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数据监控(雨欣)" sheetId="1" r:id="rId1"/>
    <sheet name="陈洁" sheetId="2" r:id="rId5"/>
    <sheet name="张清倪" sheetId="3" r:id="rId6"/>
    <sheet name="乌云其木格" sheetId="4" r:id="rId7"/>
    <sheet name="宋泽矩" sheetId="5" r:id="rId8"/>
    <sheet name="黄诗雨" sheetId="6" r:id="rId9"/>
    <sheet name="陈珊" sheetId="7" r:id="rId10"/>
    <sheet name="韩清华" sheetId="8" r:id="rId11"/>
    <sheet name="沈泽轩" sheetId="9" r:id="rId12"/>
    <sheet name="徐鑫" sheetId="10" r:id="rId13"/>
    <sheet name="入驻+激活+发文" sheetId="11" r:id="rId14"/>
    <sheet name="发文+激活" sheetId="12" r:id="rId15"/>
    <sheet name="线索搞笑" sheetId="13" r:id="rId16"/>
    <sheet name="未断更老作者" sheetId="14" r:id="rId17"/>
    <sheet name="线索" sheetId="15" r:id="rId18"/>
    <sheet name="线索（抖音）" sheetId="16" r:id="rId19"/>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<sst xmlns="http://schemas.openxmlformats.org/spreadsheetml/2006/main" xmlns:r="http://schemas.openxmlformats.org/officeDocument/2006/relationships" xmlns:xdr="http://schemas.openxmlformats.org/drawingml/2006/spreadsheetDrawing" xmlns:ns4="http://schemas.microsoft.com/office/excel/2006/main" xmlns:ns5="http://schemas.microsoft.com/office/excel/2008/2/main" count="6498" uniqueCount="6498">
  <si>
    <t xml:space="preserve">姓名</t>
    <phoneticPr fontId="1" type="noConversion" alignment="left"/>
  </si>
  <si>
    <t xml:space="preserve">已发放线索数</t>
    <phoneticPr fontId="1" type="noConversion" alignment="left"/>
  </si>
  <si>
    <t xml:space="preserve">已触达</t>
    <phoneticPr fontId="1" type="noConversion" alignment="left"/>
  </si>
  <si>
    <t xml:space="preserve">沟通中</t>
    <phoneticPr fontId="1" type="noConversion" alignment="left"/>
  </si>
  <si>
    <t xml:space="preserve">资质审核中</t>
    <phoneticPr fontId="1" type="noConversion" alignment="left"/>
  </si>
  <si>
    <t xml:space="preserve">已入驻</t>
    <phoneticPr fontId="1" type="noConversion" alignment="left"/>
  </si>
  <si>
    <t xml:space="preserve">已发文</t>
    <phoneticPr fontId="1" type="noConversion" alignment="left"/>
  </si>
  <si>
    <t xml:space="preserve">断更未激活</t>
    <phoneticPr fontId="1" type="noConversion" alignment="left"/>
  </si>
  <si>
    <t xml:space="preserve">已激活</t>
    <phoneticPr fontId="1" type="noConversion" alignment="left"/>
  </si>
  <si>
    <t xml:space="preserve">已拒绝</t>
    <phoneticPr fontId="1" type="noConversion" alignment="left"/>
  </si>
  <si>
    <t xml:space="preserve">未断更老作者</t>
    <phoneticPr fontId="1" type="noConversion" alignment="left"/>
  </si>
  <si>
    <t xml:space="preserve">暂不拉新</t>
    <phoneticPr fontId="1" type="noConversion" alignment="left"/>
  </si>
  <si>
    <r>
      <rPr>
        <rFont val="Microsoft YaHei"/>
        <sz val="10.0"/>
        <color rgb="FF000000"/>
      </rPr>
      <t xml:space="preserve">张清倪</t>
    </r>
    <phoneticPr fontId="1" type="noConversion" alignment="left"/>
  </si>
  <si>
    <r>
      <rPr>
        <rFont val="Microsoft YaHei"/>
        <sz val="10.0"/>
        <color rgb="FF000000"/>
      </rPr>
      <t xml:space="preserve">乌云其木格</t>
    </r>
    <phoneticPr fontId="1" type="noConversion" alignment="left"/>
  </si>
  <si>
    <r>
      <rPr>
        <rFont val="Microsoft YaHei"/>
        <sz val="10.0"/>
        <color rgb="FF000000"/>
      </rPr>
      <t xml:space="preserve">陈洁</t>
    </r>
    <phoneticPr fontId="1" type="noConversion" alignment="left"/>
  </si>
  <si>
    <r>
      <rPr>
        <rFont val="Microsoft YaHei"/>
        <sz val="10.0"/>
        <color rgb="FF000000"/>
        <strike val="true"/>
      </rPr>
      <t xml:space="preserve">宋泽矩</t>
    </r>
    <phoneticPr fontId="1" type="noConversion" alignment="left"/>
  </si>
  <si>
    <r>
      <rPr>
        <rFont val="Microsoft YaHei"/>
        <sz val="10.0"/>
        <color rgb="FF000000"/>
        <strike val="true"/>
      </rPr>
      <t xml:space="preserve">韩清华</t>
    </r>
    <phoneticPr fontId="1" type="noConversion" alignment="left"/>
  </si>
  <si>
    <r>
      <rPr>
        <rFont val="Microsoft YaHei"/>
        <sz val="10.0"/>
        <color rgb="FF000000"/>
      </rPr>
      <t xml:space="preserve">黄诗雨</t>
    </r>
    <phoneticPr fontId="1" type="noConversion" alignment="left"/>
  </si>
  <si>
    <r>
      <rPr>
        <rFont val="Microsoft YaHei"/>
        <sz val="10.0"/>
        <color rgb="FF000000"/>
        <strike val="true"/>
      </rPr>
      <t xml:space="preserve">沈泽轩</t>
    </r>
    <phoneticPr fontId="1" type="noConversion" alignment="left"/>
  </si>
  <si>
    <r>
      <rPr>
        <rFont val="Microsoft YaHei"/>
        <sz val="10.0"/>
        <color rgb="FF000000"/>
        <strike val="true"/>
      </rPr>
      <t xml:space="preserve">徐鑫</t>
    </r>
    <phoneticPr fontId="1" type="noConversion" alignment="left"/>
  </si>
  <si>
    <r>
      <rPr>
        <rFont val="Microsoft YaHei"/>
        <sz val="10.0"/>
        <color rgb="FF000000"/>
        <strike val="true"/>
      </rPr>
      <t xml:space="preserve">陈珊</t>
    </r>
    <phoneticPr fontId="1" type="noConversion" alignment="left"/>
  </si>
  <si>
    <r>
      <rPr>
        <rFont val="Microsoft YaHei"/>
        <sz val="10.0"/>
        <color rgb="FF000000"/>
        <b val="true"/>
      </rPr>
      <t xml:space="preserve">总计</t>
    </r>
    <phoneticPr fontId="1" type="noConversion" alignment="left"/>
  </si>
  <si>
    <t xml:space="preserve">触达线索数</t>
    <phoneticPr fontId="1" type="noConversion" alignment="left"/>
  </si>
  <si>
    <r>
      <rPr>
        <rFont val="Helvetica Neue"/>
        <sz val="10.0"/>
        <color rgb="FFFFFFFF"/>
        <b val="true"/>
      </rPr>
      <t xml:space="preserve">净触达线索数</t>
    </r>
    <phoneticPr fontId="1" type="noConversion" alignment="left"/>
  </si>
  <si>
    <t xml:space="preserve">建联线索数</t>
    <phoneticPr fontId="1" type="noConversion" alignment="left"/>
  </si>
  <si>
    <t xml:space="preserve">入驻线索数</t>
    <phoneticPr fontId="1" type="noConversion" alignment="left"/>
  </si>
  <si>
    <t xml:space="preserve">激活线索数</t>
    <phoneticPr fontId="1" type="noConversion" alignment="left"/>
  </si>
  <si>
    <t xml:space="preserve">入驻+激活线索数</t>
    <phoneticPr fontId="1" type="noConversion" alignment="left"/>
  </si>
  <si>
    <r>
      <rPr>
        <rFont val="Helvetica Neue"/>
        <sz val="10.0"/>
        <color rgb="FFFFFFFF"/>
        <b val="true"/>
      </rPr>
      <t xml:space="preserve">线索触达率</t>
    </r>
    <phoneticPr fontId="1" type="noConversion" alignment="left"/>
  </si>
  <si>
    <t xml:space="preserve">一阶转化率</t>
    <phoneticPr fontId="1" type="noConversion" alignment="left"/>
  </si>
  <si>
    <t xml:space="preserve">二阶转化率</t>
    <phoneticPr fontId="1" type="noConversion" alignment="left"/>
  </si>
  <si>
    <r>
      <rPr>
        <rFont val="Helvetica Neue"/>
        <sz val="10.0"/>
        <color rgb="FFFFFFFF"/>
        <b val="true"/>
      </rPr>
      <t xml:space="preserve">总体转化率</t>
    </r>
    <phoneticPr fontId="1" type="noConversion" alignment="left"/>
  </si>
  <si>
    <t xml:space="preserve">拒绝率</t>
    <phoneticPr fontId="1" type="noConversion" alignment="left"/>
  </si>
  <si>
    <t xml:space="preserve">活跃老作者率</t>
    <phoneticPr fontId="1" type="noConversion" alignment="left"/>
  </si>
  <si>
    <t xml:space="preserve">线索失误率</t>
    <phoneticPr fontId="1" type="noConversion" alignment="left"/>
  </si>
  <si>
    <t xml:space="preserve">乌云其木格</t>
    <phoneticPr fontId="1" type="noConversion" alignment="left"/>
  </si>
  <si>
    <r>
      <rPr>
        <rFont val="Microsoft YaHei"/>
        <sz val="10.0"/>
        <color rgb="FF000000"/>
      </rPr>
      <t xml:space="preserve">韩清华</t>
    </r>
    <phoneticPr fontId="1" type="noConversion" alignment="left"/>
  </si>
  <si>
    <t xml:space="preserve">沈泽轩</t>
    <phoneticPr fontId="1" type="noConversion" alignment="left"/>
  </si>
  <si>
    <r>
      <rPr>
        <rFont val="Arial"/>
        <sz val="10.0"/>
        <color rgb="FF112233"/>
        <b val="true"/>
      </rPr>
      <t xml:space="preserve">线索平台</t>
    </r>
    <phoneticPr fontId="1" type="noConversion" alignment="left"/>
  </si>
  <si/>
  <si>
    <r>
      <rPr>
        <rFont val="Arial"/>
        <sz val="10.0"/>
        <color rgb="FF112233"/>
        <b val="true"/>
      </rPr>
      <t xml:space="preserve">二级分类</t>
    </r>
    <phoneticPr fontId="1" type="noConversion" alignment="left"/>
  </si>
  <si>
    <t xml:space="preserve">B站name</t>
    <phoneticPr fontId="1" type="noConversion" alignment="left"/>
  </si>
  <si>
    <t xml:space="preserve">B站UID</t>
    <phoneticPr fontId="1" type="noConversion" alignment="left"/>
  </si>
  <si>
    <t xml:space="preserve">B站link</t>
    <phoneticPr fontId="1" type="noConversion" alignment="left"/>
  </si>
  <si>
    <t xml:space="preserve">粉丝数</t>
    <phoneticPr fontId="1" type="noConversion" alignment="left"/>
  </si>
  <si>
    <r>
      <rPr>
        <rFont val="Arial"/>
        <sz val="10.0"/>
        <color rgb="FF112233"/>
        <b val="true"/>
      </rPr>
      <t xml:space="preserve">作者简介</t>
    </r>
    <phoneticPr fontId="1" type="noConversion" alignment="left"/>
  </si>
  <si>
    <r>
      <rPr>
        <rFont val="Arial"/>
        <sz val="10.0"/>
        <color rgb="FF112233"/>
        <b val="true"/>
      </rPr>
      <t xml:space="preserve">作者拉新状态</t>
    </r>
    <phoneticPr fontId="1" type="noConversion" alignment="left"/>
  </si>
  <si>
    <t xml:space="preserve">触达方式</t>
    <phoneticPr fontId="1" type="noConversion" alignment="left"/>
  </si>
  <si>
    <t xml:space="preserve">联系方式</t>
    <phoneticPr fontId="1" type="noConversion" alignment="left"/>
  </si>
  <si>
    <t xml:space="preserve">最后更新日期</t>
    <phoneticPr fontId="1" type="noConversion" alignment="left"/>
  </si>
  <si>
    <r>
      <rPr>
        <rFont val="Arial"/>
        <sz val="10.0"/>
        <color rgb="FF112233"/>
        <b val="true"/>
      </rPr>
      <t xml:space="preserve">企鹅号名称</t>
    </r>
    <phoneticPr fontId="1" type="noConversion" alignment="left"/>
  </si>
  <si>
    <r>
      <rPr>
        <rFont val="Arial"/>
        <sz val="10.0"/>
        <color rgb="FF112233"/>
        <b val="true"/>
      </rPr>
      <t xml:space="preserve">puin</t>
    </r>
    <phoneticPr fontId="1" type="noConversion" alignment="left"/>
  </si>
  <si>
    <r>
      <rPr>
        <rFont val="Arial"/>
        <sz val="10.0"/>
        <color rgb="FF112233"/>
        <b val="true"/>
      </rPr>
      <t xml:space="preserve">标签</t>
    </r>
    <phoneticPr fontId="1" type="noConversion" alignment="left"/>
  </si>
  <si>
    <r>
      <rPr>
        <rFont val="Arial"/>
        <sz val="10.0"/>
        <color rgb="FF112233"/>
        <b val="true"/>
      </rPr>
      <t xml:space="preserve">备注（拒绝原因/暂不拉新原因）</t>
    </r>
    <phoneticPr fontId="1" type="noConversion" alignment="left"/>
  </si>
  <si>
    <t xml:space="preserve">线索发放日期</t>
    <phoneticPr fontId="1" type="noConversion" alignment="left"/>
  </si>
  <si>
    <t xml:space="preserve">运营备注</t>
    <phoneticPr fontId="1" type="noConversion" alignment="left"/>
  </si>
  <si>
    <r>
      <rPr>
        <rFont val="等线"/>
        <sz val="12.0"/>
        <color rgb="FF000000"/>
      </rPr>
      <t xml:space="preserve">B站</t>
    </r>
    <phoneticPr fontId="1" type="noConversion" alignment="left"/>
  </si>
  <si>
    <t xml:space="preserve">生活</t>
    <phoneticPr fontId="1" type="noConversion" alignment="left"/>
  </si>
  <si>
    <t xml:space="preserve">休闲</t>
    <phoneticPr fontId="1" type="noConversion" alignment="left"/>
  </si>
  <si>
    <t xml:space="preserve">悦然Yue</t>
    <phoneticPr fontId="1" type="noConversion" alignment="left"/>
  </si>
  <si>
    <t xml:space="preserve">https://space.bilibili.com/267549311</t>
    <phoneticPr fontId="1" type="noConversion" alignment="left"/>
  </si>
  <si>
    <t xml:space="preserve">英国base  混油痘皮  173/53kg</t>
    <phoneticPr fontId="1" type="noConversion" alignment="left"/>
  </si>
  <si>
    <t xml:space="preserve">健身</t>
    <phoneticPr fontId="1" type="noConversion" alignment="left"/>
  </si>
  <si>
    <r>
      <rPr>
        <rFont val="等线"/>
        <sz val="12.0"/>
        <color rgb="FF000000"/>
      </rPr>
      <t xml:space="preserve">口海一多</t>
    </r>
    <phoneticPr fontId="1" type="noConversion" alignment="left"/>
  </si>
  <si>
    <t xml:space="preserve">https://space.bilibili.com/294149841</t>
    <phoneticPr fontId="1" type="noConversion" alignment="left"/>
  </si>
  <si>
    <t xml:space="preserve">健身是一种生活态度   微博：嗨一多</t>
    <phoneticPr fontId="1" type="noConversion" alignment="left"/>
  </si>
  <si>
    <r>
      <rPr>
        <rFont val="等线"/>
        <sz val="12.0"/>
        <color rgb="FF000000"/>
      </rPr>
      <t xml:space="preserve">刀哥夜谈</t>
    </r>
    <phoneticPr fontId="1" type="noConversion" alignment="left"/>
  </si>
  <si>
    <r>
      <rPr>
        <rFont val="等线"/>
        <sz val="12.0"/>
        <color rgb="FF0000FF"/>
        <u val="single"/>
      </rPr>
      <t xml:space="preserve">https://space.bilibili.com/66559789</t>
    </r>
    <phoneticPr fontId="1" type="noConversion" alignment="left"/>
  </si>
  <si>
    <r>
      <rPr>
        <rFont val="等线"/>
        <sz val="12.0"/>
        <color rgb="FF000000"/>
      </rPr>
      <t xml:space="preserve">一个活跃在科技板块的节奏up主</t>
    </r>
    <phoneticPr fontId="1" type="noConversion" alignment="left"/>
  </si>
  <si>
    <r>
      <rPr>
        <rFont val="Microsoft YaHei"/>
        <sz val="10.0"/>
        <color rgb="FF000000"/>
      </rPr>
      <t xml:space="preserve">ssh264</t>
    </r>
    <phoneticPr fontId="1" type="noConversion" alignment="left"/>
  </si>
  <si>
    <t xml:space="preserve">纯白塔可</t>
    <phoneticPr fontId="1" type="noConversion" alignment="left"/>
  </si>
  <si>
    <t xml:space="preserve">https://space.bilibili.com/34898722</t>
    <phoneticPr fontId="1" type="noConversion" alignment="left"/>
  </si>
  <si>
    <t xml:space="preserve">定一个小...，10w吧_(:з」∠)_  游戏群：887528666    个人群 :700683125</t>
    <phoneticPr fontId="1" type="noConversion" alignment="left"/>
  </si>
  <si>
    <r>
      <rPr>
        <rFont val="Microsoft YaHei"/>
        <sz val="10.0"/>
        <color rgb="FF000000"/>
      </rPr>
      <t xml:space="preserve">搬运</t>
    </r>
    <phoneticPr fontId="1" type="noConversion" alignment="left"/>
  </si>
  <si>
    <r>
      <rPr>
        <rFont val="等线"/>
        <sz val="12.0"/>
        <color rgb="FF000000"/>
      </rPr>
      <t xml:space="preserve">姚大大秋</t>
    </r>
    <phoneticPr fontId="1" type="noConversion" alignment="left"/>
  </si>
  <si>
    <t xml:space="preserve">https://space.bilibili.com/257362454</t>
    <phoneticPr fontId="1" type="noConversion" alignment="left"/>
  </si>
  <si>
    <t xml:space="preserve">姚大秋是要吃下全世界的人！</t>
    <phoneticPr fontId="1" type="noConversion" alignment="left"/>
  </si>
  <si>
    <r>
      <rPr>
        <rFont val="等线"/>
        <sz val="12.0"/>
        <color rgb="FF000000"/>
      </rPr>
      <t xml:space="preserve">四月手作</t>
    </r>
    <phoneticPr fontId="1" type="noConversion" alignment="left"/>
  </si>
  <si>
    <r>
      <rPr>
        <rFont val="等线"/>
        <sz val="12.0"/>
        <color rgb="FF0000FF"/>
        <u val="single"/>
      </rPr>
      <t xml:space="preserve">https://space.bilibili.com/28414454</t>
    </r>
    <phoneticPr fontId="1" type="noConversion" alignment="left"/>
  </si>
  <si>
    <t xml:space="preserve">淘宝“四月手作”，羊毛毡戳戳乐手工，钩针玩偶，蓬蓬球玩偶，这里会不断更新我们的视频教学。</t>
    <phoneticPr fontId="1" type="noConversion" alignment="left"/>
  </si>
  <si>
    <t xml:space="preserve">家居</t>
    <phoneticPr fontId="1" type="noConversion" alignment="left"/>
  </si>
  <si>
    <r>
      <rPr>
        <rFont val="等线"/>
        <sz val="12.0"/>
      </rPr>
      <t xml:space="preserve">洋房姐姐</t>
    </r>
    <phoneticPr fontId="1" type="noConversion" alignment="left"/>
  </si>
  <si>
    <r>
      <rPr>
        <rFont val="等线"/>
        <sz val="12.0"/>
        <color rgb="FF0000FF"/>
        <u val="single"/>
      </rPr>
      <t xml:space="preserve">https://space.bilibili.com/176467011</t>
    </r>
    <phoneticPr fontId="1" type="noConversion" alignment="left"/>
  </si>
  <si>
    <t xml:space="preserve">公众号：新财知社丨洋房姐姐V信：yyhwkf丨抖音&amp;微博：洋房姐姐杨洋 新财知社，带你成为全球房东！</t>
    <phoneticPr fontId="1" type="noConversion" alignment="left"/>
  </si>
  <si>
    <r>
      <rPr>
        <rFont val="Microsoft YaHei"/>
        <sz val="10.0"/>
        <color rgb="FF000000"/>
      </rPr>
      <t xml:space="preserve">xincaizhishesw</t>
    </r>
    <phoneticPr fontId="1" type="noConversion" alignment="left"/>
  </si>
  <si>
    <t xml:space="preserve">庄13台妹PKGIRL</t>
    <phoneticPr fontId="1" type="noConversion" alignment="left"/>
  </si>
  <si>
    <t xml:space="preserve">https://space.bilibili.com/412510918</t>
    <phoneticPr fontId="1" type="noConversion" alignment="left"/>
  </si>
  <si>
    <t xml:space="preserve">爱美食旅行爱抓娃娃 有很多故事想跟你说 正能量台湾姐姐和上海小哥常居上海带你吃喝玩乐</t>
    <phoneticPr fontId="1" type="noConversion" alignment="left"/>
  </si>
  <si>
    <t xml:space="preserve">乐乐妞儿</t>
    <phoneticPr fontId="1" type="noConversion" alignment="left"/>
  </si>
  <si>
    <t xml:space="preserve">https://space.bilibili.com/36328354</t>
    <phoneticPr fontId="1" type="noConversion" alignment="left"/>
  </si>
  <si>
    <t xml:space="preserve">微博：乐乐妞儿 ins:lele_0209 文具分享为主，间或一些小日常，谢谢你们的支持和喜欢~</t>
    <phoneticPr fontId="1" type="noConversion" alignment="left"/>
  </si>
  <si>
    <t xml:space="preserve">北川北北</t>
    <phoneticPr fontId="1" type="noConversion" alignment="left"/>
  </si>
  <si>
    <t xml:space="preserve">https://space.bilibili.com/18915900</t>
    <phoneticPr fontId="1" type="noConversion" alignment="left"/>
  </si>
  <si>
    <r>
      <rPr>
        <rFont val="等线"/>
        <sz val="12.0"/>
        <color rgb="FF000000"/>
      </rPr>
      <t xml:space="preserve">我是“阿北”，主营屁话&amp;时尚&amp;生活/ wb:北川蛋蛋丸子 / 合作wx:13429492452</t>
    </r>
    <phoneticPr fontId="1" type="noConversion" alignment="left"/>
  </si>
  <si>
    <r>
      <rPr>
        <rFont val="等线"/>
        <sz val="12.0"/>
        <color rgb="FF000000"/>
      </rPr>
      <t xml:space="preserve">伊蒂雅W</t>
    </r>
    <phoneticPr fontId="1" type="noConversion" alignment="left"/>
  </si>
  <si>
    <t xml:space="preserve">https://space.bilibili.com/36776364</t>
    <phoneticPr fontId="1" type="noConversion" alignment="left"/>
  </si>
  <si>
    <t xml:space="preserve">原创作品请勿商用！ 材料团购qq群 依猫の百宝箱796563113  QQ交流群345546338</t>
    <phoneticPr fontId="1" type="noConversion" alignment="left"/>
  </si>
  <si>
    <r>
      <rPr>
        <rFont val="等线"/>
        <sz val="12.0"/>
        <color rgb="FF000000"/>
      </rPr>
      <t xml:space="preserve">赛宝儿</t>
    </r>
    <phoneticPr fontId="1" type="noConversion" alignment="left"/>
  </si>
  <si>
    <t xml:space="preserve">https://space.bilibili.com/28824904</t>
    <phoneticPr fontId="1" type="noConversion" alignment="left"/>
  </si>
  <si>
    <t xml:space="preserve">微博：赛赛赛宝儿 Instagram：赛宝儿 Youtube：赛宝儿 QQ群: 629043382 (直播通知和解答)</t>
    <phoneticPr fontId="1" type="noConversion" alignment="left"/>
  </si>
  <si>
    <r>
      <rPr>
        <rFont val="Microsoft YaHei"/>
        <sz val="10.0"/>
        <color rgb="FF000000"/>
      </rPr>
      <t xml:space="preserve">meneryang</t>
    </r>
    <phoneticPr fontId="1" type="noConversion" alignment="left"/>
  </si>
  <si>
    <r>
      <rPr>
        <rFont val="Microsoft YaHei"/>
        <sz val="10.0"/>
        <color rgb="FF000000"/>
      </rPr>
      <t xml:space="preserve">赛宝儿</t>
    </r>
    <phoneticPr fontId="1" type="noConversion" alignment="left"/>
  </si>
  <si>
    <r>
      <rPr>
        <rFont val="等线"/>
        <sz val="12.0"/>
        <color rgb="FF000000"/>
      </rPr>
      <t xml:space="preserve">我是恬恬酱</t>
    </r>
    <phoneticPr fontId="1" type="noConversion" alignment="left"/>
  </si>
  <si>
    <t xml:space="preserve">https://space.bilibili.com/171474500</t>
    <phoneticPr fontId="1" type="noConversion" alignment="left"/>
  </si>
  <si>
    <t xml:space="preserve">在字节跳动/小米/金山搬过砖，分享个人成长/北漂生活/互联网从业经验。Q群：850897604 微博同名</t>
    <phoneticPr fontId="1" type="noConversion" alignment="left"/>
  </si>
  <si>
    <t xml:space="preserve">Licorice-11</t>
    <phoneticPr fontId="1" type="noConversion" alignment="left"/>
  </si>
  <si>
    <r>
      <rPr>
        <rFont val="等线"/>
        <sz val="12.0"/>
        <color rgb="FF000000"/>
      </rPr>
      <t xml:space="preserve">昵称_钱蓓婷</t>
    </r>
    <phoneticPr fontId="1" type="noConversion" alignment="left"/>
  </si>
  <si>
    <t xml:space="preserve">https://space.bilibili.com/22062404</t>
    <phoneticPr fontId="1" type="noConversion" alignment="left"/>
  </si>
  <si>
    <t xml:space="preserve">目前正在这颗星球上，尝试解锁更多未知领域????</t>
    <phoneticPr fontId="1" type="noConversion" alignment="left"/>
  </si>
  <si>
    <r>
      <rPr>
        <rFont val="等线"/>
        <sz val="12.0"/>
        <color rgb="FF000000"/>
      </rPr>
      <t xml:space="preserve">bopular</t>
    </r>
    <phoneticPr fontId="1" type="noConversion" alignment="left"/>
  </si>
  <si>
    <t xml:space="preserve">https://space.bilibili.com/303098642</t>
    <phoneticPr fontId="1" type="noConversion" alignment="left"/>
  </si>
  <si>
    <t xml:space="preserve">晚点设置也可以</t>
    <phoneticPr fontId="1" type="noConversion" alignment="left"/>
  </si>
  <si>
    <r>
      <rPr>
        <rFont val="Microsoft YaHei"/>
        <sz val="10.0"/>
        <color rgb="FF000000"/>
      </rPr>
      <t xml:space="preserve">handworker</t>
    </r>
    <phoneticPr fontId="1" type="noConversion" alignment="left"/>
  </si>
  <si>
    <t xml:space="preserve">桃子不吃猫</t>
    <phoneticPr fontId="1" type="noConversion" alignment="left"/>
  </si>
  <si>
    <t xml:space="preserve">https://space.bilibili.com/163780577</t>
    <phoneticPr fontId="1" type="noConversion" alignment="left"/>
  </si>
  <si>
    <t xml:space="preserve">只搬高质量</t>
    <phoneticPr fontId="1" type="noConversion" alignment="left"/>
  </si>
  <si>
    <r>
      <rPr>
        <rFont val="等线"/>
        <sz val="12.0"/>
        <color rgb="FF000000"/>
      </rPr>
      <t xml:space="preserve">超级里里</t>
    </r>
    <phoneticPr fontId="1" type="noConversion" alignment="left"/>
  </si>
  <si>
    <t xml:space="preserve">https://space.bilibili.com/7207118</t>
    <phoneticPr fontId="1" type="noConversion" alignment="left"/>
  </si>
  <si>
    <t xml:space="preserve">做一个很酷的人 微博@超级里里</t>
    <phoneticPr fontId="1" type="noConversion" alignment="left"/>
  </si>
  <si>
    <r>
      <rPr>
        <rFont val="等线"/>
        <sz val="12.0"/>
        <color rgb="FF000000"/>
      </rPr>
      <t xml:space="preserve">藤藤_</t>
    </r>
    <phoneticPr fontId="1" type="noConversion" alignment="left"/>
  </si>
  <si>
    <t xml:space="preserve">https://space.bilibili.com/377425066</t>
    <phoneticPr fontId="1" type="noConversion" alignment="left"/>
  </si>
  <si>
    <t xml:space="preserve">我叫藤藤！是一个日本人。如果大家感兴趣的话，关注一下！我希望和大家交流！谢谢大家～(??????) 微博：藤藤的</t>
    <phoneticPr fontId="1" type="noConversion" alignment="left"/>
  </si>
  <si>
    <r>
      <rPr>
        <rFont val="等线"/>
        <sz val="12.0"/>
        <color rgb="FF000000"/>
      </rPr>
      <t xml:space="preserve">rappeler酱</t>
    </r>
    <phoneticPr fontId="1" type="noConversion" alignment="left"/>
  </si>
  <si>
    <t xml:space="preserve">https://space.bilibili.com/19352588</t>
    <phoneticPr fontId="1" type="noConversion" alignment="left"/>
  </si>
  <si>
    <t xml:space="preserve">每日更新R姐及其他主播助眠视频</t>
    <phoneticPr fontId="1" type="noConversion" alignment="left"/>
  </si>
  <si>
    <t xml:space="preserve">长投学堂官方</t>
    <phoneticPr fontId="1" type="noConversion" alignment="left"/>
  </si>
  <si>
    <t xml:space="preserve">https://space.bilibili.com/395377500</t>
    <phoneticPr fontId="1" type="noConversion" alignment="left"/>
  </si>
  <si>
    <r>
      <rPr>
        <rFont val="等线"/>
        <sz val="12.0"/>
        <color rgb="FF000000"/>
      </rPr>
      <t xml:space="preserve">长投学堂，理财就是理生活，点击了解课程https://short.ichangtou.com/bd302833</t>
    </r>
    <phoneticPr fontId="1" type="noConversion" alignment="left"/>
  </si>
  <si>
    <t xml:space="preserve">废宅少女日常</t>
    <phoneticPr fontId="1" type="noConversion" alignment="left"/>
  </si>
  <si>
    <t xml:space="preserve">https://space.bilibili.com/16360599</t>
    <phoneticPr fontId="1" type="noConversion" alignment="left"/>
  </si>
  <si>
    <r>
      <rPr>
        <rFont val="等线"/>
        <sz val="12.0"/>
        <color rgb="FF000000"/>
      </rPr>
      <t xml:space="preserve">微博：废宅少女日常 （合作请私信）</t>
    </r>
    <phoneticPr fontId="1" type="noConversion" alignment="left"/>
  </si>
  <si>
    <r>
      <rPr>
        <rFont val="Microsoft YaHei"/>
        <sz val="10.0"/>
        <color rgb="FF000000"/>
      </rPr>
      <t xml:space="preserve">chauwinyee</t>
    </r>
    <phoneticPr fontId="1" type="noConversion" alignment="left"/>
  </si>
  <si>
    <t xml:space="preserve">斌斌看起来很好吃</t>
    <phoneticPr fontId="1" type="noConversion" alignment="left"/>
  </si>
  <si>
    <r>
      <rPr>
        <rFont val="等线"/>
        <sz val="12.0"/>
        <color rgb="FF0000FF"/>
        <u val="single"/>
      </rPr>
      <t xml:space="preserve">https://space.bilibili.com/31208553</t>
    </r>
    <phoneticPr fontId="1" type="noConversion" alignment="left"/>
  </si>
  <si>
    <r>
      <rPr>
        <rFont val="等线"/>
        <sz val="12.0"/>
        <color rgb="FF000000"/>
      </rPr>
      <t xml:space="preserve">微博:Reeen- 记录两个男生的甜蜜日常 一猫 一狗 两人 四季 ? 商务合作 私信哟</t>
    </r>
    <phoneticPr fontId="1" type="noConversion" alignment="left"/>
  </si>
  <si>
    <r>
      <rPr>
        <rFont val="Microsoft YaHei"/>
        <sz val="10.0"/>
        <color rgb="FF000000"/>
      </rPr>
      <t xml:space="preserve">j100142141</t>
    </r>
    <phoneticPr fontId="1" type="noConversion" alignment="left"/>
  </si>
  <si>
    <r>
      <rPr>
        <rFont val="Microsoft YaHei"/>
        <sz val="10.0"/>
        <color rgb="FF000000"/>
      </rPr>
      <t xml:space="preserve">同性生活，重心在淘宝店</t>
    </r>
    <phoneticPr fontId="1" type="noConversion" alignment="left"/>
  </si>
  <si>
    <t xml:space="preserve">RyuuuTV</t>
    <phoneticPr fontId="1" type="noConversion" alignment="left"/>
  </si>
  <si>
    <t xml:space="preserve">https://space.bilibili.com/29308711</t>
    <phoneticPr fontId="1" type="noConversion" alignment="left"/>
  </si>
  <si>
    <t xml:space="preserve">留日华人Ryu和日本女孩YUMA夫妻的记录日本生活的节目</t>
    <phoneticPr fontId="1" type="noConversion" alignment="left"/>
  </si>
  <si>
    <t xml:space="preserve">_D叔_</t>
    <phoneticPr fontId="1" type="noConversion" alignment="left"/>
  </si>
  <si>
    <t xml:space="preserve">https://space.bilibili.com/9140181</t>
    <phoneticPr fontId="1" type="noConversion" alignment="left"/>
  </si>
  <si>
    <t xml:space="preserve">等我到35岁</t>
    <phoneticPr fontId="1" type="noConversion" alignment="left"/>
  </si>
  <si>
    <t xml:space="preserve">Vv北森深鹿-</t>
    <phoneticPr fontId="1" type="noConversion" alignment="left"/>
  </si>
  <si>
    <t xml:space="preserve">https://space.bilibili.com/397804033</t>
    <phoneticPr fontId="1" type="noConversion" alignment="left"/>
  </si>
  <si>
    <t xml:space="preserve">相互尊重都是我的大佬。做沙雕的朋友可以加入应援团，xiix。</t>
    <phoneticPr fontId="1" type="noConversion" alignment="left"/>
  </si>
  <si>
    <t xml:space="preserve">conandiy</t>
    <phoneticPr fontId="1" type="noConversion" alignment="left"/>
  </si>
  <si>
    <t xml:space="preserve">https://space.bilibili.com/22009424</t>
    <phoneticPr fontId="1" type="noConversion" alignment="left"/>
  </si>
  <si>
    <t xml:space="preserve">熊叔实验室翻译相对专业户（￣▽￣）</t>
    <phoneticPr fontId="1" type="noConversion" alignment="left"/>
  </si>
  <si>
    <r>
      <rPr>
        <rFont val="等线"/>
        <sz val="12.0"/>
        <color rgb="FF000000"/>
      </rPr>
      <t xml:space="preserve">苏静恒</t>
    </r>
    <phoneticPr fontId="1" type="noConversion" alignment="left"/>
  </si>
  <si>
    <t xml:space="preserve">https://space.bilibili.com/449598943</t>
    <phoneticPr fontId="1" type="noConversion" alignment="left"/>
  </si>
  <si>
    <t xml:space="preserve">“所谓幸运就是当你准备好的时候机会来了。”                                 ——塞内卡</t>
    <phoneticPr fontId="1" type="noConversion" alignment="left"/>
  </si>
  <si>
    <r>
      <rPr>
        <rFont val="Microsoft YaHei"/>
        <sz val="10.0"/>
        <color rgb="FF000000"/>
      </rPr>
      <t xml:space="preserve">LawyerM2020</t>
    </r>
    <phoneticPr fontId="1" type="noConversion" alignment="left"/>
  </si>
  <si>
    <r>
      <rPr>
        <rFont val="Microsoft YaHei"/>
        <sz val="10.0"/>
        <color rgb="FF000000"/>
      </rPr>
      <t xml:space="preserve">苏静恒</t>
    </r>
    <phoneticPr fontId="1" type="noConversion" alignment="left"/>
  </si>
  <si>
    <t xml:space="preserve">发发爱健身</t>
    <phoneticPr fontId="1" type="noConversion" alignment="left"/>
  </si>
  <si>
    <t xml:space="preserve">https://space.bilibili.com/220204920</t>
    <phoneticPr fontId="1" type="noConversion" alignment="left"/>
  </si>
  <si>
    <t xml:space="preserve">微博：发发不爱健身。不是健身博主，是大胸穿搭up主。合作微信：jhy1243574438</t>
    <phoneticPr fontId="1" type="noConversion" alignment="left"/>
  </si>
  <si>
    <r>
      <rPr>
        <rFont val="等线"/>
        <sz val="12.0"/>
        <color rgb="FF000000"/>
      </rPr>
      <t xml:space="preserve">羊咩咩和丫吖吖</t>
    </r>
    <phoneticPr fontId="1" type="noConversion" alignment="left"/>
  </si>
  <si>
    <t xml:space="preserve">https://space.bilibili.com/494537432</t>
    <phoneticPr fontId="1" type="noConversion" alignment="left"/>
  </si>
  <si>
    <t xml:space="preserve">小红书/微博: 羊咩咩和丫吖吖   分享小羊和丫丫的甜甜爱情会经常更新哒！欢迎大家关注！愿每个小可爱都和幸福不期而遇～??</t>
    <phoneticPr fontId="1" type="noConversion" alignment="left"/>
  </si>
  <si>
    <r>
      <rPr>
        <rFont val="等线"/>
        <sz val="12.0"/>
        <color rgb="FF000000"/>
      </rPr>
      <t xml:space="preserve">便宜菌</t>
    </r>
    <phoneticPr fontId="1" type="noConversion" alignment="left"/>
  </si>
  <si>
    <t xml:space="preserve">https://space.bilibili.com/35560408</t>
    <phoneticPr fontId="1" type="noConversion" alignment="left"/>
  </si>
  <si>
    <r>
      <rPr>
        <rFont val="等线"/>
        <sz val="12.0"/>
        <color rgb="FF000000"/>
      </rPr>
      <t xml:space="preserve">单推夏色祭  粉丝群：834391183 答案是  燕子！（带感叹号）   合作请站内私信</t>
    </r>
    <phoneticPr fontId="1" type="noConversion" alignment="left"/>
  </si>
  <si>
    <t xml:space="preserve">野行-涛哥</t>
    <phoneticPr fontId="1" type="noConversion" alignment="left"/>
  </si>
  <si>
    <t xml:space="preserve">https://space.bilibili.com/392883968</t>
    <phoneticPr fontId="1" type="noConversion" alignment="left"/>
  </si>
  <si>
    <t xml:space="preserve">钓过59个国家地区钓场资深游钓玩家，全球海钓运动引导者.跟着涛哥野行全世界V+18925239708</t>
    <phoneticPr fontId="1" type="noConversion" alignment="left"/>
  </si>
  <si>
    <r>
      <rPr>
        <rFont val="等线"/>
        <sz val="12.0"/>
        <color rgb="FF000000"/>
      </rPr>
      <t xml:space="preserve">4amioi77</t>
    </r>
    <phoneticPr fontId="1" type="noConversion" alignment="left"/>
  </si>
  <si>
    <t xml:space="preserve">https://space.bilibili.com/7764742</t>
    <phoneticPr fontId="1" type="noConversion" alignment="left"/>
  </si>
  <si>
    <t xml:space="preserve">weibo / ins / 网易云：4amioi77   商务合作vx：nicetrip720</t>
    <phoneticPr fontId="1" type="noConversion" alignment="left"/>
  </si>
  <si>
    <r>
      <rPr>
        <rFont val="等线"/>
        <sz val="12.0"/>
        <color rgb="FF000000"/>
      </rPr>
      <t xml:space="preserve">露露酱o0</t>
    </r>
    <phoneticPr fontId="1" type="noConversion" alignment="left"/>
  </si>
  <si>
    <t xml:space="preserve">https://space.bilibili.com/10654818</t>
    <phoneticPr fontId="1" type="noConversion" alignment="left"/>
  </si>
  <si>
    <t xml:space="preserve">唱歌游戏整活什么都会一点丨翻唱→网易云：米小露</t>
    <phoneticPr fontId="1" type="noConversion" alignment="left"/>
  </si>
  <si>
    <r>
      <rPr>
        <rFont val="Microsoft YaHei"/>
        <sz val="10.0"/>
        <color rgb="FF000000"/>
      </rPr>
      <t xml:space="preserve">平台多，希望能有线下活动</t>
    </r>
    <phoneticPr fontId="1" type="noConversion" alignment="left"/>
  </si>
  <si>
    <t xml:space="preserve">宠物</t>
    <phoneticPr fontId="1" type="noConversion" alignment="left"/>
  </si>
  <si>
    <r>
      <rPr>
        <rFont val="等线"/>
        <sz val="12.0"/>
        <color rgb="FF000000"/>
      </rPr>
      <t xml:space="preserve">问题狗狗大改造</t>
    </r>
    <phoneticPr fontId="1" type="noConversion" alignment="left"/>
  </si>
  <si>
    <t xml:space="preserve">https://space.bilibili.com/291166802</t>
    <phoneticPr fontId="1" type="noConversion" alignment="left"/>
  </si>
  <si>
    <t xml:space="preserve">   微博同名  W?:YangYuHao994 所有节目定义以分享展示为主，非教学。模仿请慎重</t>
    <phoneticPr fontId="1" type="noConversion" alignment="left"/>
  </si>
  <si>
    <r>
      <rPr>
        <rFont val="Microsoft YaHei"/>
        <sz val="10.0"/>
        <color rgb="FF000000"/>
      </rPr>
      <t xml:space="preserve">YangYuHao994</t>
    </r>
    <phoneticPr fontId="1" type="noConversion" alignment="left"/>
  </si>
  <si>
    <t xml:space="preserve">宿舍卧谈会</t>
    <phoneticPr fontId="1" type="noConversion" alignment="left"/>
  </si>
  <si>
    <r>
      <rPr>
        <rFont val="等线"/>
        <sz val="12.0"/>
        <color rgb="FF0000FF"/>
        <u val="single"/>
      </rPr>
      <t xml:space="preserve">https://space.bilibili.com/22407893</t>
    </r>
    <phoneticPr fontId="1" type="noConversion" alignment="left"/>
  </si>
  <si>
    <t xml:space="preserve">别垂头丧气，有双下巴，而且显矮。    【减肥中·151KG起始】   合作VX：singer2611（注明来意）</t>
    <phoneticPr fontId="1" type="noConversion" alignment="left"/>
  </si>
  <si>
    <t xml:space="preserve">Singer2611</t>
    <phoneticPr fontId="1" type="noConversion" alignment="left"/>
  </si>
  <si>
    <r>
      <rPr>
        <rFont val="等线"/>
        <sz val="12.0"/>
        <color rgb="FF000000"/>
      </rPr>
      <t xml:space="preserve">寻百草</t>
    </r>
    <phoneticPr fontId="1" type="noConversion" alignment="left"/>
  </si>
  <si>
    <r>
      <rPr>
        <rFont val="等线"/>
        <sz val="12.0"/>
        <color rgb="FF0000FF"/>
        <u val="single"/>
      </rPr>
      <t xml:space="preserve">https://space.bilibili.com/409759961</t>
    </r>
    <phoneticPr fontId="1" type="noConversion" alignment="left"/>
  </si>
  <si>
    <t xml:space="preserve">规规一何愚，兀傲差若颖。</t>
    <phoneticPr fontId="1" type="noConversion" alignment="left"/>
  </si>
  <si>
    <r>
      <rPr>
        <rFont val="Microsoft YaHei"/>
        <sz val="10.0"/>
        <color rgb="FF000000"/>
      </rPr>
      <t xml:space="preserve">需需重新触达，号被封新</t>
    </r>
    <phoneticPr fontId="1" type="noConversion" alignment="left"/>
  </si>
  <si>
    <t xml:space="preserve">JUN叔的日常</t>
    <phoneticPr fontId="1" type="noConversion" alignment="left"/>
  </si>
  <si>
    <t xml:space="preserve">https://space.bilibili.com/1405597</t>
    <phoneticPr fontId="1" type="noConversion" alignment="left"/>
  </si>
  <si>
    <r>
      <rPr>
        <rFont val="等线"/>
        <sz val="12.0"/>
        <color rgb="FF000000"/>
      </rPr>
      <t xml:space="preserve">爱咖啡的蜜汁大叔，2019年国际爱乐压咖啡大赛宁波赛区评委，bluefin coffee创始人</t>
    </r>
    <phoneticPr fontId="1" type="noConversion" alignment="left"/>
  </si>
  <si>
    <r>
      <rPr>
        <rFont val="Microsoft YaHei"/>
        <sz val="10.0"/>
        <color rgb="FF000000"/>
      </rPr>
      <t xml:space="preserve">已触达</t>
    </r>
    <phoneticPr fontId="1" type="noConversion" alignment="left"/>
  </si>
  <si>
    <r>
      <rPr>
        <rFont val="Microsoft YaHei"/>
        <sz val="10.0"/>
        <color rgb="FF000000"/>
      </rPr>
      <t xml:space="preserve">需重新触达，号被封新</t>
    </r>
    <phoneticPr fontId="1" type="noConversion" alignment="left"/>
  </si>
  <si>
    <t xml:space="preserve">蛋饼夹肠</t>
    <phoneticPr fontId="1" type="noConversion" alignment="left"/>
  </si>
  <si>
    <t xml:space="preserve">https://space.bilibili.com/38136734</t>
    <phoneticPr fontId="1" type="noConversion" alignment="left"/>
  </si>
  <si>
    <r>
      <rPr>
        <rFont val="等线"/>
        <sz val="12.0"/>
        <color rgb="FF000000"/>
      </rPr>
      <t xml:space="preserve">持续更新</t>
    </r>
    <phoneticPr fontId="1" type="noConversion" alignment="left"/>
  </si>
  <si>
    <t xml:space="preserve">伊皮万</t>
    <phoneticPr fontId="1" type="noConversion" alignment="left"/>
  </si>
  <si>
    <t xml:space="preserve">https://space.bilibili.com/52982448</t>
    <phoneticPr fontId="1" type="noConversion" alignment="left"/>
  </si>
  <si>
    <r>
      <rPr>
        <rFont val="等线"/>
        <sz val="12.0"/>
        <color rgb="FF000000"/>
      </rPr>
      <t xml:space="preserve">看见旁边那个“关注”没？点一下有惊喜【滑稽】 粉丝群：610663811 商业合作wx：a2877988311</t>
    </r>
    <phoneticPr fontId="1" type="noConversion" alignment="left"/>
  </si>
  <si>
    <t xml:space="preserve">空白mike</t>
    <phoneticPr fontId="1" type="noConversion" alignment="left"/>
  </si>
  <si>
    <t xml:space="preserve">https://space.bilibili.com/9969117</t>
    <phoneticPr fontId="1" type="noConversion" alignment="left"/>
  </si>
  <si>
    <r>
      <rPr>
        <rFont val="等线"/>
        <sz val="12.0"/>
        <color rgb="FF000000"/>
      </rPr>
      <t xml:space="preserve">人民有信仰 国家有力量 民族有希望 粉丝群638636155</t>
    </r>
    <phoneticPr fontId="1" type="noConversion" alignment="left"/>
  </si>
  <si>
    <r>
      <rPr>
        <rFont val="等线"/>
        <sz val="12.0"/>
        <color rgb="FF000000"/>
      </rPr>
      <t xml:space="preserve">两米高的猫哥和36只猫</t>
    </r>
    <phoneticPr fontId="1" type="noConversion" alignment="left"/>
  </si>
  <si>
    <t xml:space="preserve">https://space.bilibili.com/402223446</t>
    <phoneticPr fontId="1" type="noConversion" alignment="left"/>
  </si>
  <si>
    <r>
      <rPr>
        <rFont val="等线"/>
        <sz val="12.0"/>
        <color rgb="FF000000"/>
      </rPr>
      <t xml:space="preserve">知名萌宠博主，淘宝/微博/快手/西瓜:两米高的猫哥和36只猫/zfb 670240129@qq.com/微信 670240129</t>
    </r>
    <phoneticPr fontId="1" type="noConversion" alignment="left"/>
  </si>
  <si>
    <t xml:space="preserve">真如万象</t>
    <phoneticPr fontId="1" type="noConversion" alignment="left"/>
  </si>
  <si>
    <r>
      <rPr>
        <rFont val="等线"/>
        <sz val="12.0"/>
        <color rgb="FF0000FF"/>
        <u val="single"/>
      </rPr>
      <t xml:space="preserve">https://space.bilibili.com/165761466</t>
    </r>
    <phoneticPr fontId="1" type="noConversion" alignment="left"/>
  </si>
  <si>
    <r>
      <rPr>
        <rFont val="等线"/>
        <sz val="12.0"/>
        <color rgb="FF000000"/>
      </rPr>
      <t xml:space="preserve">我想把这个万象的世界拍给你看</t>
    </r>
    <phoneticPr fontId="1" type="noConversion" alignment="left"/>
  </si>
  <si>
    <t xml:space="preserve">Richard_Price</t>
    <phoneticPr fontId="1" type="noConversion" alignment="left"/>
  </si>
  <si>
    <r>
      <rPr>
        <rFont val="等线"/>
        <sz val="12.0"/>
        <color rgb="FF0000FF"/>
        <u val="single"/>
      </rPr>
      <t xml:space="preserve">https://space.bilibili.com/1597982</t>
    </r>
    <phoneticPr fontId="1" type="noConversion" alignment="left"/>
  </si>
  <si>
    <r>
      <rPr>
        <rFont val="等线"/>
        <sz val="12.0"/>
        <color rgb="FF000000"/>
      </rPr>
      <t xml:space="preserve">加拿大ASMRist. 2014年夏帶ASMR進入中文圈. We will meet again.</t>
    </r>
    <phoneticPr fontId="1" type="noConversion" alignment="left"/>
  </si>
  <si>
    <t xml:space="preserve">LittleKK小金金</t>
    <phoneticPr fontId="1" type="noConversion" alignment="left"/>
  </si>
  <si>
    <t xml:space="preserve">https://space.bilibili.com/87844823</t>
    <phoneticPr fontId="1" type="noConversion" alignment="left"/>
  </si>
  <si>
    <r>
      <rPr>
        <rFont val="等线"/>
        <sz val="12.0"/>
        <color rgb="FF000000"/>
      </rPr>
      <t xml:space="preserve">微博：LittleKK小金金</t>
    </r>
    <phoneticPr fontId="1" type="noConversion" alignment="left"/>
  </si>
  <si>
    <t xml:space="preserve">摄影</t>
    <phoneticPr fontId="1" type="noConversion" alignment="left"/>
  </si>
  <si>
    <r>
      <rPr>
        <rFont val="等线"/>
        <sz val="12.0"/>
        <color rgb="FF000000"/>
      </rPr>
      <t xml:space="preserve">瓜哥Melon</t>
    </r>
    <phoneticPr fontId="1" type="noConversion" alignment="left"/>
  </si>
  <si>
    <r>
      <rPr>
        <rFont val="等线"/>
        <sz val="12.0"/>
        <color rgb="FF0000FF"/>
        <u val="single"/>
      </rPr>
      <t xml:space="preserve">https://space.bilibili.com/8027296</t>
    </r>
    <phoneticPr fontId="1" type="noConversion" alignment="left"/>
  </si>
  <si>
    <r>
      <rPr>
        <rFont val="等线"/>
        <sz val="12.0"/>
        <color rgb="FF000000"/>
      </rPr>
      <t xml:space="preserve">//一万个童话永恒 微博同名 合作回复较慢的话可以联系小助理yzcm66688</t>
    </r>
    <phoneticPr fontId="1" type="noConversion" alignment="left"/>
  </si>
  <si>
    <r>
      <rPr>
        <rFont val="Microsoft YaHei"/>
        <sz val="10.0"/>
        <color rgb="FF000000"/>
      </rPr>
      <t xml:space="preserve">准备高考，不好意思太打扰</t>
    </r>
    <phoneticPr fontId="1" type="noConversion" alignment="left"/>
  </si>
  <si>
    <t xml:space="preserve">本宫今日心情好</t>
    <phoneticPr fontId="1" type="noConversion" alignment="left"/>
  </si>
  <si>
    <t xml:space="preserve">https://space.bilibili.com/27513894</t>
    <phoneticPr fontId="1" type="noConversion" alignment="left"/>
  </si>
  <si>
    <t xml:space="preserve">这是一个分享沙雕日常的up</t>
    <phoneticPr fontId="1" type="noConversion" alignment="left"/>
  </si>
  <si>
    <t xml:space="preserve">Morilog</t>
    <phoneticPr fontId="1" type="noConversion" alignment="left"/>
  </si>
  <si>
    <t xml:space="preserve">https://space.bilibili.com/178533408</t>
    <phoneticPr fontId="1" type="noConversion" alignment="left"/>
  </si>
  <si>
    <t xml:space="preserve">?Warm and clear life/生活区的分享博主?微博同名:)</t>
    <phoneticPr fontId="1" type="noConversion" alignment="left"/>
  </si>
  <si>
    <t xml:space="preserve">超凶小脑斧</t>
    <phoneticPr fontId="1" type="noConversion" alignment="left"/>
  </si>
  <si>
    <t xml:space="preserve">https://space.bilibili.com/22840878</t>
    <phoneticPr fontId="1" type="noConversion" alignment="left"/>
  </si>
  <si>
    <t xml:space="preserve">B站私信有时看不到，可以私信微博：超凶小脑斧QvQ</t>
    <phoneticPr fontId="1" type="noConversion" alignment="left"/>
  </si>
  <si>
    <t xml:space="preserve">渝乡小代</t>
    <phoneticPr fontId="1" type="noConversion" alignment="left"/>
  </si>
  <si>
    <r>
      <rPr>
        <rFont val="等线"/>
        <sz val="12.0"/>
        <color rgb="FF0000FF"/>
        <u val="single"/>
      </rPr>
      <t xml:space="preserve">https://space.bilibili.com/342713734</t>
    </r>
    <phoneticPr fontId="1" type="noConversion" alignment="left"/>
  </si>
  <si>
    <r>
      <rPr>
        <rFont val="等线"/>
        <sz val="12.0"/>
        <color rgb="FF000000"/>
      </rPr>
      <t xml:space="preserve">农村日常，动物，vx:15730706274</t>
    </r>
    <phoneticPr fontId="1" type="noConversion" alignment="left"/>
  </si>
  <si>
    <r>
      <rPr>
        <rFont val="Microsoft YaHei"/>
        <sz val="10.0"/>
        <color rgb="FF000000"/>
      </rPr>
      <t xml:space="preserve">zheg165pm</t>
    </r>
    <phoneticPr fontId="1" type="noConversion" alignment="left"/>
  </si>
  <si>
    <r>
      <rPr>
        <rFont val="Microsoft YaHei"/>
        <sz val="10.0"/>
        <color rgb="FF000000"/>
      </rPr>
      <t xml:space="preserve">小代的乡村生活</t>
    </r>
    <phoneticPr fontId="1" type="noConversion" alignment="left"/>
  </si>
  <si>
    <r>
      <rPr>
        <rFont val="等线"/>
        <sz val="12.0"/>
        <color rgb="FF000000"/>
      </rPr>
      <t xml:space="preserve">Endless_Road</t>
    </r>
    <phoneticPr fontId="1" type="noConversion" alignment="left"/>
  </si>
  <si>
    <t xml:space="preserve">https://space.bilibili.com/3604601</t>
    <phoneticPr fontId="1" type="noConversion" alignment="left"/>
  </si>
  <si>
    <r>
      <rPr>
        <rFont val="等线"/>
        <sz val="12.0"/>
        <color rgb="FF000000"/>
      </rPr>
      <t xml:space="preserve">Instagram: hoootaoo  微博: 胡桃贱人</t>
    </r>
    <phoneticPr fontId="1" type="noConversion" alignment="left"/>
  </si>
  <si>
    <r>
      <rPr>
        <rFont val="Microsoft YaHei"/>
        <sz val="10.0"/>
        <color rgb="FF000000"/>
      </rPr>
      <t xml:space="preserve">HoootaooC</t>
    </r>
    <phoneticPr fontId="1" type="noConversion" alignment="left"/>
  </si>
  <si>
    <r>
      <rPr>
        <rFont val="等线"/>
        <sz val="12.0"/>
        <color rgb="FF000000"/>
      </rPr>
      <t xml:space="preserve">aki秋水</t>
    </r>
    <phoneticPr fontId="1" type="noConversion" alignment="left"/>
  </si>
  <si>
    <t xml:space="preserve">https://space.bilibili.com/4989974</t>
    <phoneticPr fontId="1" type="noConversion" alignment="left"/>
  </si>
  <si>
    <r>
      <rPr>
        <rFont val="等线"/>
        <sz val="12.0"/>
        <color rgb="FF000000"/>
      </rPr>
      <t xml:space="preserve">荔枝FM1833519 每周4～7晚十点哄睡</t>
    </r>
    <phoneticPr fontId="1" type="noConversion" alignment="left"/>
  </si>
  <si>
    <r>
      <rPr>
        <rFont val="Microsoft YaHei"/>
        <sz val="10.0"/>
        <color rgb="FF000000"/>
      </rPr>
      <t xml:space="preserve">QS10707</t>
    </r>
    <phoneticPr fontId="1" type="noConversion" alignment="left"/>
  </si>
  <si>
    <r>
      <rPr>
        <rFont val="等线"/>
        <sz val="12.0"/>
        <color rgb="FF000000"/>
      </rPr>
      <t xml:space="preserve">哄睡助眠</t>
    </r>
    <phoneticPr fontId="1" type="noConversion" alignment="left"/>
  </si>
  <si>
    <t xml:space="preserve">https://space.bilibili.com/109222303</t>
    <phoneticPr fontId="1" type="noConversion" alignment="left"/>
  </si>
  <si>
    <r>
      <rPr>
        <rFont val="等线"/>
        <sz val="12.0"/>
        <color rgb="FF000000"/>
      </rPr>
      <t xml:space="preserve">每晚 10 点，准时放送，助你入眠，wx: soooodacat，拉你入群，结识同好</t>
    </r>
    <phoneticPr fontId="1" type="noConversion" alignment="left"/>
  </si>
  <si>
    <r>
      <rPr>
        <rFont val="Microsoft YaHei"/>
        <sz val="10.0"/>
        <color rgb="FF000000"/>
      </rPr>
      <t xml:space="preserve">soooodacat</t>
    </r>
    <phoneticPr fontId="1" type="noConversion" alignment="left"/>
  </si>
  <si>
    <r>
      <rPr>
        <rFont val="等线"/>
        <sz val="12.0"/>
        <color rgb="FF000000"/>
      </rPr>
      <t xml:space="preserve">略萌233</t>
    </r>
    <phoneticPr fontId="1" type="noConversion" alignment="left"/>
  </si>
  <si>
    <t xml:space="preserve">https://space.bilibili.com/125204614</t>
    <phoneticPr fontId="1" type="noConversion" alignment="left"/>
  </si>
  <si>
    <t xml:space="preserve">南方催眠</t>
    <phoneticPr fontId="1" type="noConversion" alignment="left"/>
  </si>
  <si>
    <t xml:space="preserve">https://space.bilibili.com/11374519</t>
    <phoneticPr fontId="1" type="noConversion" alignment="left"/>
  </si>
  <si>
    <t xml:space="preserve">商业合作可私戳微博@南方催眠，抖音：南方催眠 订制催眠音频可私信我</t>
    <phoneticPr fontId="1" type="noConversion" alignment="left"/>
  </si>
  <si>
    <r>
      <rPr>
        <rFont val="Microsoft YaHei"/>
        <sz val="10.0"/>
        <color rgb="FF000000"/>
      </rPr>
      <t xml:space="preserve">NF_102</t>
    </r>
    <phoneticPr fontId="1" type="noConversion" alignment="left"/>
  </si>
  <si>
    <t xml:space="preserve">Uta酱巴黎live</t>
    <phoneticPr fontId="1" type="noConversion" alignment="left"/>
  </si>
  <si>
    <t xml:space="preserve">https://space.bilibili.com/7014776</t>
    <phoneticPr fontId="1" type="noConversion" alignment="left"/>
  </si>
  <si>
    <t xml:space="preserve">大家好我們是Uta酱和蛋先生（是个兔啦），現居住在法國大鄉土，接下來的日子請大家多多指教哦！！！</t>
    <phoneticPr fontId="1" type="noConversion" alignment="left"/>
  </si>
  <si>
    <r>
      <rPr>
        <rFont val="Microsoft YaHei"/>
        <sz val="10.0"/>
        <color rgb="FF000000"/>
      </rPr>
      <t xml:space="preserve">hellofood2016</t>
    </r>
    <phoneticPr fontId="1" type="noConversion" alignment="left"/>
  </si>
  <si>
    <r>
      <rPr>
        <rFont val="Microsoft YaHei"/>
        <sz val="10.0"/>
        <color rgb="FF000000"/>
      </rPr>
      <t xml:space="preserve">Uta酱巴黎live</t>
    </r>
    <phoneticPr fontId="1" type="noConversion" alignment="left"/>
  </si>
  <si>
    <t xml:space="preserve">居赤ccc-July</t>
    <phoneticPr fontId="1" type="noConversion" alignment="left"/>
  </si>
  <si>
    <r>
      <rPr>
        <rFont val="等线"/>
        <sz val="12.0"/>
        <color rgb="FF0000FF"/>
        <u val="single"/>
      </rPr>
      <t xml:space="preserve">https://space.bilibili.com/16544130</t>
    </r>
    <phoneticPr fontId="1" type="noConversion" alignment="left"/>
  </si>
  <si>
    <r>
      <rPr>
        <rFont val="等线"/>
        <sz val="12.0"/>
        <color rgb="FF000000"/>
      </rPr>
      <t xml:space="preserve">不愿透露姓名的张大娘</t>
    </r>
    <phoneticPr fontId="1" type="noConversion" alignment="left"/>
  </si>
  <si>
    <t xml:space="preserve">https://space.bilibili.com/7893540</t>
    <phoneticPr fontId="1" type="noConversion" alignment="left"/>
  </si>
  <si>
    <r>
      <rPr>
        <rFont val="等线"/>
        <sz val="12.0"/>
        <color rgb="FF000000"/>
      </rPr>
      <t xml:space="preserve">坐标墨尔本，微博B站同名，油管：Olivia Chang。商务合作联系微信mediafafa。</t>
    </r>
    <phoneticPr fontId="1" type="noConversion" alignment="left"/>
  </si>
  <si>
    <r>
      <rPr>
        <rFont val="等线"/>
        <sz val="12.0"/>
        <color rgb="FF000000"/>
      </rPr>
      <t xml:space="preserve">阿郁的小黑猫</t>
    </r>
    <phoneticPr fontId="1" type="noConversion" alignment="left"/>
  </si>
  <si>
    <t xml:space="preserve">https://space.bilibili.com/4653374</t>
    <phoneticPr fontId="1" type="noConversion" alignment="left"/>
  </si>
  <si>
    <r>
      <rPr>
        <rFont val="等线"/>
        <sz val="12.0"/>
        <color rgb="FF000000"/>
      </rPr>
      <t xml:space="preserve">原创喵，b站首发 YouTube:MIAOW ASMЯ 去我收藏夹寻找往日作品 小黑猫的声音记事簿 没群哦~我就在这里。</t>
    </r>
    <phoneticPr fontId="1" type="noConversion" alignment="left"/>
  </si>
  <si>
    <r>
      <rPr>
        <rFont val="等线"/>
        <sz val="12.0"/>
        <color rgb="FF000000"/>
      </rPr>
      <t xml:space="preserve">海蒂的花园</t>
    </r>
    <phoneticPr fontId="1" type="noConversion" alignment="left"/>
  </si>
  <si>
    <t xml:space="preserve">https://space.bilibili.com/334945087</t>
    <phoneticPr fontId="1" type="noConversion" alignment="left"/>
  </si>
  <si>
    <t xml:space="preserve">推动中国家庭园艺的发展</t>
    <phoneticPr fontId="1" type="noConversion" alignment="left"/>
  </si>
  <si>
    <r>
      <rPr>
        <rFont val="等线"/>
        <sz val="12.0"/>
        <color rgb="FF000000"/>
      </rPr>
      <t xml:space="preserve">天河TIAN</t>
    </r>
    <phoneticPr fontId="1" type="noConversion" alignment="left"/>
  </si>
  <si>
    <t xml:space="preserve">https://space.bilibili.com/17373244</t>
    <phoneticPr fontId="1" type="noConversion" alignment="left"/>
  </si>
  <si>
    <r>
      <rPr>
        <rFont val="等线"/>
        <sz val="12.0"/>
        <color rgb="FF000000"/>
      </rPr>
      <t xml:space="preserve">喜欢的话一定要记得关注哦~~~~ ~淘宝是~天河的杂货铺</t>
    </r>
    <phoneticPr fontId="1" type="noConversion" alignment="left"/>
  </si>
  <si>
    <r>
      <rPr>
        <rFont val="Microsoft YaHei"/>
        <sz val="10.0"/>
        <color rgb="FF000000"/>
      </rPr>
      <t xml:space="preserve">mm110mmmm</t>
    </r>
    <phoneticPr fontId="1" type="noConversion" alignment="left"/>
  </si>
  <si>
    <r>
      <rPr>
        <rFont val="等线"/>
        <sz val="12.0"/>
        <color rgb="FF000000"/>
      </rPr>
      <t xml:space="preserve">清流鱼油</t>
    </r>
    <phoneticPr fontId="1" type="noConversion" alignment="left"/>
  </si>
  <si>
    <r>
      <rPr>
        <rFont val="等线"/>
        <sz val="12.0"/>
        <color rgb="FF0000FF"/>
        <u val="single"/>
      </rPr>
      <t xml:space="preserve">https://space.bilibili.com/14445166</t>
    </r>
    <phoneticPr fontId="1" type="noConversion" alignment="left"/>
  </si>
  <si>
    <r>
      <rPr>
        <rFont val="等线"/>
        <sz val="12.0"/>
        <color rgb="FF000000"/>
      </rPr>
      <t xml:space="preserve">weibo：鱼油油 / QQ：10157832</t>
    </r>
    <phoneticPr fontId="1" type="noConversion" alignment="left"/>
  </si>
  <si>
    <r>
      <rPr>
        <rFont val="Microsoft YaHei"/>
        <sz val="10.0"/>
        <color rgb="FF000000"/>
      </rPr>
      <t xml:space="preserve">QQ</t>
    </r>
    <phoneticPr fontId="1" type="noConversion" alignment="left"/>
  </si>
  <si>
    <t xml:space="preserve">悬影驿站</t>
    <phoneticPr fontId="1" type="noConversion" alignment="left"/>
  </si>
  <si>
    <t xml:space="preserve">https://space.bilibili.com/18075138</t>
    <phoneticPr fontId="1" type="noConversion" alignment="left"/>
  </si>
  <si>
    <r>
      <rPr>
        <rFont val="等线"/>
        <sz val="12.0"/>
        <color rgb="FF000000"/>
      </rPr>
      <t xml:space="preserve">微博：KENT旅摄</t>
    </r>
    <phoneticPr fontId="1" type="noConversion" alignment="left"/>
  </si>
  <si>
    <r>
      <rPr>
        <rFont val="等线"/>
        <sz val="12.0"/>
        <color rgb="FF000000"/>
      </rPr>
      <t xml:space="preserve">大月baby</t>
    </r>
    <phoneticPr fontId="1" type="noConversion" alignment="left"/>
  </si>
  <si>
    <t xml:space="preserve">https://space.bilibili.com/14857588</t>
    <phoneticPr fontId="1" type="noConversion" alignment="left"/>
  </si>
  <si>
    <r>
      <rPr>
        <rFont val="等线"/>
        <sz val="12.0"/>
        <color rgb="FF000000"/>
      </rPr>
      <t xml:space="preserve">谁用灵魂换稻米</t>
    </r>
    <phoneticPr fontId="1" type="noConversion" alignment="left"/>
  </si>
  <si>
    <r>
      <rPr>
        <rFont val="等线"/>
        <sz val="12.0"/>
        <color rgb="FF000000"/>
      </rPr>
      <t xml:space="preserve">爱遛弯的小八</t>
    </r>
    <phoneticPr fontId="1" type="noConversion" alignment="left"/>
  </si>
  <si>
    <t xml:space="preserve">https://space.bilibili.com/272434852</t>
    <phoneticPr fontId="1" type="noConversion" alignment="left"/>
  </si>
  <si>
    <r>
      <rPr>
        <rFont val="等线"/>
        <sz val="12.0"/>
        <color rgb="FF000000"/>
      </rPr>
      <t xml:space="preserve">QQ群:992106458  微博:爱遛弯的小八QAQ 小八长毛美短。（美短串串非返祖）公猫。未绝育。今年四岁了。我是山东威海银。</t>
    </r>
    <phoneticPr fontId="1" type="noConversion" alignment="left"/>
  </si>
  <si>
    <t xml:space="preserve">mushroomdddd</t>
    <phoneticPr fontId="1" type="noConversion" alignment="left"/>
  </si>
  <si>
    <t xml:space="preserve">https://space.bilibili.com/89668800</t>
    <phoneticPr fontId="1" type="noConversion" alignment="left"/>
  </si>
  <si>
    <r>
      <rPr>
        <rFont val="等线"/>
        <sz val="12.0"/>
        <color rgb="FF000000"/>
      </rPr>
      <t xml:space="preserve">微博：九啾舅 公众号：单身汉club IG：mushroomdddd</t>
    </r>
    <phoneticPr fontId="1" type="noConversion" alignment="left"/>
  </si>
  <si>
    <t xml:space="preserve">奇异研究所</t>
    <phoneticPr fontId="1" type="noConversion" alignment="left"/>
  </si>
  <si>
    <t xml:space="preserve">https://space.bilibili.com/303617214</t>
    <phoneticPr fontId="1" type="noConversion" alignment="left"/>
  </si>
  <si>
    <t xml:space="preserve">各种有趣 好玩的发现！闲聊群:858199792</t>
    <phoneticPr fontId="1" type="noConversion" alignment="left"/>
  </si>
  <si>
    <t xml:space="preserve">狗辉大师</t>
    <phoneticPr fontId="1" type="noConversion" alignment="left"/>
  </si>
  <si>
    <t xml:space="preserve">https://space.bilibili.com/394201823</t>
    <phoneticPr fontId="1" type="noConversion" alignment="left"/>
  </si>
  <si>
    <t xml:space="preserve">新人up主，请多多关照 活跃于搞笑区和鬼畜区，正在更新神医宇宙系列</t>
    <phoneticPr fontId="1" type="noConversion" alignment="left"/>
  </si>
  <si>
    <t xml:space="preserve">猫线团手工</t>
    <phoneticPr fontId="1" type="noConversion" alignment="left"/>
  </si>
  <si>
    <t xml:space="preserve">https://space.bilibili.com/85744443</t>
    <phoneticPr fontId="1" type="noConversion" alignment="left"/>
  </si>
  <si>
    <t xml:space="preserve">我是猫线团 带你做手工</t>
    <phoneticPr fontId="1" type="noConversion" alignment="left"/>
  </si>
  <si>
    <r>
      <rPr>
        <rFont val="Microsoft YaHei"/>
        <sz val="10.0"/>
        <color rgb="FF000000"/>
      </rPr>
      <t xml:space="preserve">mmmaaannn623</t>
    </r>
    <phoneticPr fontId="1" type="noConversion" alignment="left"/>
  </si>
  <si>
    <r>
      <rPr>
        <rFont val="Microsoft YaHei"/>
        <sz val="10.0"/>
        <color rgb="FF000000"/>
      </rPr>
      <t xml:space="preserve">猫线团</t>
    </r>
    <phoneticPr fontId="1" type="noConversion" alignment="left"/>
  </si>
  <si>
    <t xml:space="preserve">一只淡淡</t>
    <phoneticPr fontId="1" type="noConversion" alignment="left"/>
  </si>
  <si>
    <t xml:space="preserve">https://space.bilibili.com/9856165</t>
    <phoneticPr fontId="1" type="noConversion" alignment="left"/>
  </si>
  <si>
    <t xml:space="preserve">正在努力专注现实生活-不定时更新！-(不接推广)</t>
    <phoneticPr fontId="1" type="noConversion" alignment="left"/>
  </si>
  <si>
    <t xml:space="preserve">穿越蛋白质</t>
    <phoneticPr fontId="1" type="noConversion" alignment="left"/>
  </si>
  <si>
    <t xml:space="preserve">https://space.bilibili.com/1514490</t>
    <phoneticPr fontId="1" type="noConversion" alignment="left"/>
  </si>
  <si>
    <t xml:space="preserve">一切都是命运石之门的选择【10万粉女装上街，冲鸭!!】</t>
    <phoneticPr fontId="1" type="noConversion" alignment="left"/>
  </si>
  <si>
    <r>
      <rPr>
        <rFont val="Microsoft YaHei"/>
        <sz val="10.0"/>
        <color rgb="FF000000"/>
      </rPr>
      <t xml:space="preserve">wx Transprotein</t>
    </r>
    <phoneticPr fontId="1" type="noConversion" alignment="left"/>
  </si>
  <si>
    <t xml:space="preserve">迟早会发光的镜子</t>
    <phoneticPr fontId="1" type="noConversion" alignment="left"/>
  </si>
  <si>
    <t xml:space="preserve">https://space.bilibili.com/297059545</t>
    <phoneticPr fontId="1" type="noConversion" alignment="left"/>
  </si>
  <si>
    <t xml:space="preserve">南京大学硕士在读～爱笑爱分享～</t>
    <phoneticPr fontId="1" type="noConversion" alignment="left"/>
  </si>
  <si>
    <r>
      <rPr>
        <rFont val="等线"/>
        <sz val="12.0"/>
        <color rgb="FF000000"/>
      </rPr>
      <t xml:space="preserve">刘航De</t>
    </r>
    <phoneticPr fontId="1" type="noConversion" alignment="left"/>
  </si>
  <si>
    <t xml:space="preserve">https://space.bilibili.com/386377262</t>
    <phoneticPr fontId="1" type="noConversion" alignment="left"/>
  </si>
  <si>
    <t xml:space="preserve">没事儿给媳妇儿做个饭，日常在微博：刘航De</t>
    <phoneticPr fontId="1" type="noConversion" alignment="left"/>
  </si>
  <si>
    <r>
      <rPr>
        <rFont val="等线"/>
        <sz val="12.0"/>
        <color rgb="FF000000"/>
      </rPr>
      <t xml:space="preserve">大妈来喽</t>
    </r>
    <phoneticPr fontId="1" type="noConversion" alignment="left"/>
  </si>
  <si>
    <t xml:space="preserve">https://space.bilibili.com/474540853</t>
    <phoneticPr fontId="1" type="noConversion" alignment="left"/>
  </si>
  <si>
    <t xml:space="preserve">我能为你们做些什么…</t>
    <phoneticPr fontId="1" type="noConversion" alignment="left"/>
  </si>
  <si>
    <r>
      <rPr>
        <rFont val="等线"/>
        <sz val="12.0"/>
        <color rgb="FF000000"/>
      </rPr>
      <t xml:space="preserve">一条老鲤</t>
    </r>
    <phoneticPr fontId="1" type="noConversion" alignment="left"/>
  </si>
  <si>
    <t xml:space="preserve">https://space.bilibili.com/293433326</t>
    <phoneticPr fontId="1" type="noConversion" alignment="left"/>
  </si>
  <si>
    <t xml:space="preserve">我爱潜水：)</t>
    <phoneticPr fontId="1" type="noConversion" alignment="left"/>
  </si>
  <si>
    <r>
      <rPr>
        <rFont val="Microsoft YaHei"/>
        <sz val="10.0"/>
        <color rgb="FF000000"/>
      </rPr>
      <t xml:space="preserve">一条老鲤</t>
    </r>
    <phoneticPr fontId="1" type="noConversion" alignment="left"/>
  </si>
  <si>
    <r>
      <rPr>
        <rFont val="等线"/>
        <sz val="12.0"/>
        <color rgb="FF000000"/>
      </rPr>
      <t xml:space="preserve">阿莫莎</t>
    </r>
    <phoneticPr fontId="1" type="noConversion" alignment="left"/>
  </si>
  <si>
    <t xml:space="preserve">https://space.bilibili.com/453890299</t>
    <phoneticPr fontId="1" type="noConversion" alignment="left"/>
  </si>
  <si>
    <t xml:space="preserve">新浪微博：阿莫莎</t>
    <phoneticPr fontId="1" type="noConversion" alignment="left"/>
  </si>
  <si>
    <r>
      <rPr>
        <rFont val="Microsoft YaHei"/>
        <sz val="10.0"/>
        <color rgb="FF000000"/>
      </rPr>
      <t xml:space="preserve">A_mosha</t>
    </r>
    <phoneticPr fontId="1" type="noConversion" alignment="left"/>
  </si>
  <si>
    <r>
      <rPr>
        <rFont val="Microsoft YaHei"/>
        <sz val="10.0"/>
        <color rgb="FF000000"/>
      </rPr>
      <t xml:space="preserve">阿莫莎</t>
    </r>
    <phoneticPr fontId="1" type="noConversion" alignment="left"/>
  </si>
  <si>
    <r>
      <rPr>
        <rFont val="等线"/>
        <sz val="12.0"/>
        <color rgb="FF000000"/>
      </rPr>
      <t xml:space="preserve">正能量凡哥</t>
    </r>
    <phoneticPr fontId="1" type="noConversion" alignment="left"/>
  </si>
  <si>
    <t xml:space="preserve">https://space.bilibili.com/440547139</t>
    <phoneticPr fontId="1" type="noConversion" alignment="left"/>
  </si>
  <si>
    <t xml:space="preserve">感谢关注！微信：2516163   勿以善小而不为，传播正能量！</t>
    <phoneticPr fontId="1" type="noConversion" alignment="left"/>
  </si>
  <si>
    <r>
      <rPr>
        <rFont val="Microsoft YaHei"/>
        <sz val="10.0"/>
        <color rgb="FF000000"/>
      </rPr>
      <t xml:space="preserve">趣聊互联网</t>
    </r>
    <phoneticPr fontId="1" type="noConversion" alignment="left"/>
  </si>
  <si>
    <t xml:space="preserve">Suna放映室</t>
    <phoneticPr fontId="1" type="noConversion" alignment="left"/>
  </si>
  <si>
    <t xml:space="preserve">https://space.bilibili.com/21005943</t>
    <phoneticPr fontId="1" type="noConversion" alignment="left"/>
  </si>
  <si>
    <t xml:space="preserve">发suna是因为是suna的粉丝，发动态主要是分享个人生活。商务合作请私信</t>
    <phoneticPr fontId="1" type="noConversion" alignment="left"/>
  </si>
  <si>
    <r>
      <rPr>
        <rFont val="Microsoft YaHei"/>
        <sz val="10.0"/>
        <color rgb="FF000000"/>
      </rPr>
      <t xml:space="preserve">hhmiooo</t>
    </r>
    <phoneticPr fontId="1" type="noConversion" alignment="left"/>
  </si>
  <si>
    <t xml:space="preserve">戴医僧的动物王国</t>
    <phoneticPr fontId="1" type="noConversion" alignment="left"/>
  </si>
  <si>
    <t xml:space="preserve">https://space.bilibili.com/269081055</t>
    <phoneticPr fontId="1" type="noConversion" alignment="left"/>
  </si>
  <si>
    <t xml:space="preserve">一只给警犬看病的执业兽医。 QQ群：442151637</t>
    <phoneticPr fontId="1" type="noConversion" alignment="left"/>
  </si>
  <si>
    <r>
      <rPr>
        <rFont val="Microsoft YaHei"/>
        <sz val="10.0"/>
        <color rgb="FF000000"/>
      </rPr>
      <t xml:space="preserve">daisydai666  </t>
    </r>
    <phoneticPr fontId="1" type="noConversion" alignment="left"/>
  </si>
  <si>
    <t xml:space="preserve">达恩达恩</t>
    <phoneticPr fontId="1" type="noConversion" alignment="left"/>
  </si>
  <si>
    <t xml:space="preserve">https://space.bilibili.com/65175894</t>
    <phoneticPr fontId="1" type="noConversion" alignment="left"/>
  </si>
  <si>
    <t xml:space="preserve">生活学习（鸡汤）up主，复旦在读，微博同名 一起成为更好的人吧</t>
    <phoneticPr fontId="1" type="noConversion" alignment="left"/>
  </si>
  <si>
    <t xml:space="preserve">恋koi</t>
    <phoneticPr fontId="1" type="noConversion" alignment="left"/>
  </si>
  <si>
    <t xml:space="preserve">https://space.bilibili.com/5007849</t>
    <phoneticPr fontId="1" type="noConversion" alignment="left"/>
  </si>
  <si>
    <t xml:space="preserve">微博 @夏恋挽风    微信公众号：夜读记忆    qq群：209773859</t>
    <phoneticPr fontId="1" type="noConversion" alignment="left"/>
  </si>
  <si>
    <t xml:space="preserve">搬啥啥就啥啥</t>
    <phoneticPr fontId="1" type="noConversion" alignment="left"/>
  </si>
  <si>
    <t xml:space="preserve">https://space.bilibili.com/39052474</t>
    <phoneticPr fontId="1" type="noConversion" alignment="left"/>
  </si>
  <si>
    <t xml:space="preserve">更多干货音频，尽在微信公众号：酥酥软软耳音</t>
    <phoneticPr fontId="1" type="noConversion" alignment="left"/>
  </si>
  <si>
    <t xml:space="preserve">萌夏茉</t>
    <phoneticPr fontId="1" type="noConversion" alignment="left"/>
  </si>
  <si>
    <t xml:space="preserve">https://space.bilibili.com/75137736</t>
    <phoneticPr fontId="1" type="noConversion" alignment="left"/>
  </si>
  <si>
    <t xml:space="preserve">虎牙搜夏茉 微博/网易电台萌夏茉</t>
    <phoneticPr fontId="1" type="noConversion" alignment="left"/>
  </si>
  <si>
    <t xml:space="preserve">V豆腐小哥哥</t>
    <phoneticPr fontId="1" type="noConversion" alignment="left"/>
  </si>
  <si>
    <t xml:space="preserve">https://space.bilibili.com/245013787</t>
    <phoneticPr fontId="1" type="noConversion" alignment="left"/>
  </si>
  <si>
    <r>
      <rPr>
        <rFont val="等线"/>
        <sz val="12.0"/>
        <color rgb="FF000000"/>
      </rPr>
      <t xml:space="preserve">力争做到中国最强ASMR大师，自发创新，每周研发新道具！走自己的路让别人模仿去吧！</t>
    </r>
    <phoneticPr fontId="1" type="noConversion" alignment="left"/>
  </si>
  <si>
    <t xml:space="preserve">蓝原延珠_</t>
    <phoneticPr fontId="1" type="noConversion" alignment="left"/>
  </si>
  <si>
    <t xml:space="preserve">https://space.bilibili.com/1590370</t>
    <phoneticPr fontId="1" type="noConversion" alignment="left"/>
  </si>
  <si>
    <r>
      <rPr>
        <rFont val="等线"/>
        <sz val="12.0"/>
        <color rgb="FF000000"/>
      </rPr>
      <t xml:space="preserve">只有9岁哦 萌萌哒 o(∩_∩)o</t>
    </r>
    <phoneticPr fontId="1" type="noConversion" alignment="left"/>
  </si>
  <si>
    <r>
      <rPr>
        <rFont val="等线"/>
        <sz val="12.0"/>
        <color rgb="FF000000"/>
      </rPr>
      <t xml:space="preserve">蒋叉子</t>
    </r>
    <phoneticPr fontId="1" type="noConversion" alignment="left"/>
  </si>
  <si>
    <t xml:space="preserve">https://space.bilibili.com/4916938</t>
    <phoneticPr fontId="1" type="noConversion" alignment="left"/>
  </si>
  <si>
    <r>
      <rPr>
        <rFont val="等线"/>
        <sz val="12.0"/>
        <color rgb="FF000000"/>
      </rPr>
      <t xml:space="preserve">以后有空会经常发发狗东路和自己的日常~</t>
    </r>
    <phoneticPr fontId="1" type="noConversion" alignment="left"/>
  </si>
  <si>
    <r>
      <rPr>
        <rFont val="等线"/>
        <sz val="12.0"/>
        <color rgb="FF000000"/>
      </rPr>
      <t xml:space="preserve">丶La-yolo</t>
    </r>
    <phoneticPr fontId="1" type="noConversion" alignment="left"/>
  </si>
  <si>
    <t xml:space="preserve">https://space.bilibili.com/90759531</t>
    <phoneticPr fontId="1" type="noConversion" alignment="left"/>
  </si>
  <si>
    <r>
      <rPr>
        <rFont val="等线"/>
        <sz val="12.0"/>
        <color rgb="FF000000"/>
      </rPr>
      <t xml:space="preserve">投稿邮箱a552553@125.com~新群916597713~人类太需要被看见了~</t>
    </r>
    <phoneticPr fontId="1" type="noConversion" alignment="left"/>
  </si>
  <si>
    <r>
      <rPr>
        <rFont val="Microsoft YaHei"/>
        <sz val="10.0"/>
        <color rgb="FF000000"/>
      </rPr>
      <t xml:space="preserve">我是YOLO </t>
    </r>
    <phoneticPr fontId="1" type="noConversion" alignment="left"/>
  </si>
  <si>
    <t xml:space="preserve">爱手工的小圆子</t>
    <phoneticPr fontId="1" type="noConversion" alignment="left"/>
  </si>
  <si>
    <t xml:space="preserve">https://space.bilibili.com/434432822</t>
    <phoneticPr fontId="1" type="noConversion" alignment="left"/>
  </si>
  <si>
    <r>
      <rPr>
        <rFont val="等线"/>
        <sz val="12.0"/>
        <color rgb="FF000000"/>
      </rPr>
      <t xml:space="preserve">  V店桃宝：圆子Slime</t>
    </r>
    <phoneticPr fontId="1" type="noConversion" alignment="left"/>
  </si>
  <si>
    <t xml:space="preserve">大橙子ヾ</t>
    <phoneticPr fontId="1" type="noConversion" alignment="left"/>
  </si>
  <si>
    <t xml:space="preserve">https://space.bilibili.com/31657299</t>
    <phoneticPr fontId="1" type="noConversion" alignment="left"/>
  </si>
  <si>
    <r>
      <rPr>
        <rFont val="等线"/>
        <sz val="12.0"/>
        <color rgb="FF000000"/>
      </rPr>
      <t xml:space="preserve">舒服的助眠视频. 粉丝群642404028. 感谢关注.收藏夹有允英合集</t>
    </r>
    <phoneticPr fontId="1" type="noConversion" alignment="left"/>
  </si>
  <si>
    <r>
      <rPr>
        <rFont val="等线"/>
        <sz val="12.0"/>
        <color rgb="FF000000"/>
      </rPr>
      <t xml:space="preserve">小智大障字幕组</t>
    </r>
    <phoneticPr fontId="1" type="noConversion" alignment="left"/>
  </si>
  <si>
    <t xml:space="preserve">https://space.bilibili.com/13357766</t>
    <phoneticPr fontId="1" type="noConversion" alignment="left"/>
  </si>
  <si>
    <r>
      <rPr>
        <rFont val="等线"/>
        <sz val="12.0"/>
        <color rgb="FF0000FF"/>
        <u val="single"/>
      </rPr>
      <t xml:space="preserve">商务合作Q:743805656（不入驻其他平台！！！）  绿帽故事会投稿邮箱:yangqingggboy@163.com</t>
    </r>
    <phoneticPr fontId="1" type="noConversion" alignment="left"/>
  </si>
  <si>
    <r>
      <rPr>
        <rFont val="等线"/>
        <sz val="12.0"/>
        <color rgb="FF000000"/>
      </rPr>
      <t xml:space="preserve">withLaura</t>
    </r>
    <phoneticPr fontId="1" type="noConversion" alignment="left"/>
  </si>
  <si>
    <t xml:space="preserve">https://space.bilibili.com/275625658</t>
    <phoneticPr fontId="1" type="noConversion" alignment="left"/>
  </si>
  <si>
    <r>
      <rPr>
        <rFont val="等线"/>
        <sz val="12.0"/>
        <color rgb="FF000000"/>
      </rPr>
      <t xml:space="preserve">生活向。微博同名: withLaura</t>
    </r>
    <phoneticPr fontId="1" type="noConversion" alignment="left"/>
  </si>
  <si>
    <r>
      <rPr>
        <rFont val="等线"/>
        <sz val="12.0"/>
        <color rgb="FF000000"/>
      </rPr>
      <t xml:space="preserve">奶提vvt</t>
    </r>
    <phoneticPr fontId="1" type="noConversion" alignment="left"/>
  </si>
  <si>
    <t xml:space="preserve">https://space.bilibili.com/2543009</t>
    <phoneticPr fontId="1" type="noConversion" alignment="left"/>
  </si>
  <si>
    <r>
      <rPr>
        <rFont val="等线"/>
        <sz val="12.0"/>
        <color rgb="FF000000"/>
      </rPr>
      <t xml:space="preserve">Q群：488518813 529459692</t>
    </r>
    <phoneticPr fontId="1" type="noConversion" alignment="left"/>
  </si>
  <si>
    <r>
      <rPr>
        <rFont val="等线"/>
        <sz val="12.0"/>
        <color rgb="FF000000"/>
      </rPr>
      <t xml:space="preserve">水晶城堡堡主</t>
    </r>
    <phoneticPr fontId="1" type="noConversion" alignment="left"/>
  </si>
  <si>
    <t xml:space="preserve">https://space.bilibili.com/36507667</t>
    <phoneticPr fontId="1" type="noConversion" alignment="left"/>
  </si>
  <si>
    <r>
      <rPr>
        <rFont val="等线"/>
        <sz val="12.0"/>
        <color rgb="FF000000"/>
      </rPr>
      <t xml:space="preserve">有关Art Design/水晶/神秘学周边。 tb：crystalcastle 水晶城堡 微博：cc水晶城堡堡主</t>
    </r>
    <phoneticPr fontId="1" type="noConversion" alignment="left"/>
  </si>
  <si>
    <r>
      <rPr>
        <rFont val="等线"/>
        <sz val="12.0"/>
        <color rgb="FF000000"/>
      </rPr>
      <t xml:space="preserve">小斯里兰卡</t>
    </r>
    <phoneticPr fontId="1" type="noConversion" alignment="left"/>
  </si>
  <si>
    <t xml:space="preserve">https://space.bilibili.com/29122309</t>
    <phoneticPr fontId="1" type="noConversion" alignment="left"/>
  </si>
  <si>
    <r>
      <rPr>
        <rFont val="等线"/>
        <sz val="12.0"/>
        <color rgb="FF000000"/>
      </rPr>
      <t xml:space="preserve">更多没过审的绝版音声请关注微信公众号: 小小耳音社 （其他哄睡视频请浏览我的收藏夹）</t>
    </r>
    <phoneticPr fontId="1" type="noConversion" alignment="left"/>
  </si>
  <si>
    <r>
      <rPr>
        <rFont val="等线"/>
        <sz val="12.0"/>
        <color rgb="FF000000"/>
      </rPr>
      <t xml:space="preserve">土猫派です</t>
    </r>
    <phoneticPr fontId="1" type="noConversion" alignment="left"/>
  </si>
  <si>
    <t xml:space="preserve">https://space.bilibili.com/431522879</t>
    <phoneticPr fontId="1" type="noConversion" alignment="left"/>
  </si>
  <si>
    <r>
      <rPr>
        <rFont val="等线"/>
        <sz val="12.0"/>
        <color rgb="FF000000"/>
      </rPr>
      <t xml:space="preserve">想云撸猫的快快过来哦~（每周固定一、三、五更新）</t>
    </r>
    <phoneticPr fontId="1" type="noConversion" alignment="left"/>
  </si>
  <si>
    <r>
      <rPr>
        <rFont val="Microsoft YaHei"/>
        <sz val="10.0"/>
        <color rgb="FF000000"/>
      </rPr>
      <t xml:space="preserve">土猫派</t>
    </r>
    <phoneticPr fontId="1" type="noConversion" alignment="left"/>
  </si>
  <si>
    <t xml:space="preserve">鲸鱼一腹</t>
    <phoneticPr fontId="1" type="noConversion" alignment="left"/>
  </si>
  <si>
    <t xml:space="preserve">https://space.bilibili.com/392588161</t>
    <phoneticPr fontId="1" type="noConversion" alignment="left"/>
  </si>
  <si>
    <r>
      <rPr>
        <rFont val="等线"/>
        <sz val="12.0"/>
        <color rgb="FF000000"/>
      </rPr>
      <t xml:space="preserve">她在骑马小跑 :)合作私信，中介勿扰:)</t>
    </r>
    <phoneticPr fontId="1" type="noConversion" alignment="left"/>
  </si>
  <si>
    <r>
      <rPr>
        <rFont val="等线"/>
        <sz val="12.0"/>
        <color rgb="FF000000"/>
      </rPr>
      <t xml:space="preserve">猫夏小卡</t>
    </r>
    <phoneticPr fontId="1" type="noConversion" alignment="left"/>
  </si>
  <si>
    <t xml:space="preserve">https://space.bilibili.com/19081114</t>
    <phoneticPr fontId="1" type="noConversion" alignment="left"/>
  </si>
  <si>
    <r>
      <rPr>
        <rFont val="等线"/>
        <sz val="12.0"/>
        <color rgb="FF000000"/>
      </rPr>
      <t xml:space="preserve"> 微博抖音@猫夏小卡  Q群：905449389 欢迎来玩～很高兴认识你们(///▽///)</t>
    </r>
    <phoneticPr fontId="1" type="noConversion" alignment="left"/>
  </si>
  <si>
    <r>
      <rPr>
        <rFont val="等线"/>
        <sz val="12.0"/>
        <color rgb="FF000000"/>
      </rPr>
      <t xml:space="preserve">锯齿兽n</t>
    </r>
    <phoneticPr fontId="1" type="noConversion" alignment="left"/>
  </si>
  <si>
    <t xml:space="preserve">https://space.bilibili.com/332268399</t>
    <phoneticPr fontId="1" type="noConversion" alignment="left"/>
  </si>
  <si>
    <t xml:space="preserve">vb:锯齿兽n dy：锯齿兽n 合作微信：hcwl108（非本人）</t>
    <phoneticPr fontId="1" type="noConversion" alignment="left"/>
  </si>
  <si>
    <r>
      <rPr>
        <rFont val="Microsoft YaHei"/>
        <sz val="10.0"/>
        <color rgb="FF000000"/>
      </rPr>
      <t xml:space="preserve">hcwl108</t>
    </r>
    <phoneticPr fontId="1" type="noConversion" alignment="left"/>
  </si>
  <si>
    <t xml:space="preserve">十二礼</t>
    <phoneticPr fontId="1" type="noConversion" alignment="left"/>
  </si>
  <si>
    <t xml:space="preserve">https://space.bilibili.com/7655977</t>
    <phoneticPr fontId="1" type="noConversion" alignment="left"/>
  </si>
  <si>
    <t xml:space="preserve">商务合作微信：zhangxiangyu0520</t>
    <phoneticPr fontId="1" type="noConversion" alignment="left"/>
  </si>
  <si>
    <t xml:space="preserve">AbbynamesKong</t>
    <phoneticPr fontId="1" type="noConversion" alignment="left"/>
  </si>
  <si>
    <t xml:space="preserve">https://space.bilibili.com/18817254</t>
    <phoneticPr fontId="1" type="noConversion" alignment="left"/>
  </si>
  <si>
    <t xml:space="preserve">bilibililer \ 微博ins: abbynameskong \ 北美经济学 博士在读 更新频率为非正态分布</t>
    <phoneticPr fontId="1" type="noConversion" alignment="left"/>
  </si>
  <si>
    <t xml:space="preserve">屋研Woooyan</t>
    <phoneticPr fontId="1" type="noConversion" alignment="left"/>
  </si>
  <si>
    <t xml:space="preserve">https://space.bilibili.com/398058991</t>
    <phoneticPr fontId="1" type="noConversion" alignment="left"/>
  </si>
  <si>
    <t xml:space="preserve">设计自媒体；家居美学原创短视频；知名家居博主</t>
    <phoneticPr fontId="1" type="noConversion" alignment="left"/>
  </si>
  <si>
    <r>
      <rPr>
        <rFont val="等线"/>
        <sz val="12.0"/>
        <color rgb="FF000000"/>
      </rPr>
      <t xml:space="preserve">菇力帕君</t>
    </r>
    <phoneticPr fontId="1" type="noConversion" alignment="left"/>
  </si>
  <si>
    <t xml:space="preserve">https://space.bilibili.com/1687102</t>
    <phoneticPr fontId="1" type="noConversion" alignment="left"/>
  </si>
  <si>
    <r>
      <rPr>
        <rFont val="等线"/>
        <sz val="12.0"/>
        <color rgb="FF000000"/>
      </rPr>
      <t xml:space="preserve">舞蹈/生活/游戏  微博：蜜汁菇力帕  商务合作QQ：2805915774</t>
    </r>
    <phoneticPr fontId="1" type="noConversion" alignment="left"/>
  </si>
  <si>
    <r>
      <rPr>
        <rFont val="Microsoft YaHei"/>
        <sz val="10.0"/>
        <color rgb="FF000000"/>
      </rPr>
      <t xml:space="preserve">抖音</t>
    </r>
    <phoneticPr fontId="1" type="noConversion" alignment="left"/>
  </si>
  <si>
    <t xml:space="preserve">美食</t>
    <phoneticPr fontId="1" type="noConversion" alignment="left"/>
  </si>
  <si>
    <t xml:space="preserve">美食教学</t>
    <phoneticPr fontId="1" type="noConversion" alignment="left"/>
  </si>
  <si>
    <r>
      <rPr>
        <rFont val="Microsoft YaHei"/>
        <sz val="10.0"/>
        <color rgb="FF000000"/>
      </rPr>
      <t xml:space="preserve">开心麻麻减脂餐</t>
    </r>
    <phoneticPr fontId="1" type="noConversion" alignment="left"/>
  </si>
  <si>
    <t xml:space="preserve">‘58597748219</t>
    <phoneticPr fontId="1" type="noConversion" alignment="left"/>
  </si>
  <si>
    <t xml:space="preserve">https://www.douyin.com/share/user/58597748219</t>
    <phoneticPr fontId="1" type="noConversion" alignment="left"/>
  </si>
  <si>
    <t xml:space="preserve">生活随拍</t>
    <phoneticPr fontId="1" type="noConversion" alignment="left"/>
  </si>
  <si>
    <r>
      <rPr>
        <rFont val="Microsoft YaHei"/>
        <sz val="10.0"/>
        <color rgb="FF000000"/>
      </rPr>
      <t xml:space="preserve">唐糖珠宝小课堂</t>
    </r>
    <phoneticPr fontId="1" type="noConversion" alignment="left"/>
  </si>
  <si>
    <t xml:space="preserve">‘50925613362</t>
    <phoneticPr fontId="1" type="noConversion" alignment="left"/>
  </si>
  <si>
    <t xml:space="preserve">https://www.douyin.com/share/user/50925613362</t>
    <phoneticPr fontId="1" type="noConversion" alignment="left"/>
  </si>
  <si>
    <t xml:space="preserve">生活技巧</t>
    <phoneticPr fontId="1" type="noConversion" alignment="left"/>
  </si>
  <si>
    <t xml:space="preserve">家装设计</t>
    <phoneticPr fontId="1" type="noConversion" alignment="left"/>
  </si>
  <si>
    <r>
      <rPr>
        <rFont val="Microsoft YaHei"/>
        <sz val="10.0"/>
        <color rgb="FF000000"/>
      </rPr>
      <t xml:space="preserve">佛山尚逸石材背景墙</t>
    </r>
    <phoneticPr fontId="1" type="noConversion" alignment="left"/>
  </si>
  <si>
    <t xml:space="preserve">‘100830280025</t>
    <phoneticPr fontId="1" type="noConversion" alignment="left"/>
  </si>
  <si>
    <t xml:space="preserve">https://www.douyin.com/share/user/100830280025</t>
    <phoneticPr fontId="1" type="noConversion" alignment="left"/>
  </si>
  <si>
    <t xml:space="preserve">生活vlog</t>
    <phoneticPr fontId="1" type="noConversion" alignment="left"/>
  </si>
  <si>
    <t xml:space="preserve">笛卢马</t>
    <phoneticPr fontId="1" type="noConversion" alignment="left"/>
  </si>
  <si>
    <t xml:space="preserve">‘540598170027085</t>
    <phoneticPr fontId="1" type="noConversion" alignment="left"/>
  </si>
  <si>
    <t xml:space="preserve">https://www.douyin.com/share/user/540598170027085</t>
    <phoneticPr fontId="1" type="noConversion" alignment="left"/>
  </si>
  <si>
    <t xml:space="preserve">好物推荐</t>
    <phoneticPr fontId="1" type="noConversion" alignment="left"/>
  </si>
  <si>
    <t xml:space="preserve">科技实验馆</t>
    <phoneticPr fontId="1" type="noConversion" alignment="left"/>
  </si>
  <si>
    <t xml:space="preserve">‘690145283014932</t>
    <phoneticPr fontId="1" type="noConversion" alignment="left"/>
  </si>
  <si>
    <t xml:space="preserve">https://www.douyin.com/share/user/690145283014932</t>
    <phoneticPr fontId="1" type="noConversion" alignment="left"/>
  </si>
  <si>
    <t xml:space="preserve">吃播</t>
    <phoneticPr fontId="1" type="noConversion" alignment="left"/>
  </si>
  <si>
    <t xml:space="preserve">波波海鲜</t>
    <phoneticPr fontId="1" type="noConversion" alignment="left"/>
  </si>
  <si>
    <t xml:space="preserve">‘382285576419447</t>
    <phoneticPr fontId="1" type="noConversion" alignment="left"/>
  </si>
  <si>
    <t xml:space="preserve">https://www.douyin.com/share/user/382285576419447</t>
    <phoneticPr fontId="1" type="noConversion" alignment="left"/>
  </si>
  <si>
    <r>
      <rPr>
        <rFont val="Microsoft YaHei"/>
        <sz val="10.0"/>
        <color rgb="FF000000"/>
      </rPr>
      <t xml:space="preserve">东方自然风插花艺术培训</t>
    </r>
    <phoneticPr fontId="1" type="noConversion" alignment="left"/>
  </si>
  <si>
    <t xml:space="preserve">‘106425482206</t>
    <phoneticPr fontId="1" type="noConversion" alignment="left"/>
  </si>
  <si>
    <t xml:space="preserve">https://www.douyin.com/share/user/106425482206</t>
    <phoneticPr fontId="1" type="noConversion" alignment="left"/>
  </si>
  <si>
    <t xml:space="preserve">七七</t>
    <phoneticPr fontId="1" type="noConversion" alignment="left"/>
  </si>
  <si>
    <t xml:space="preserve">‘1204669162991704</t>
    <phoneticPr fontId="1" type="noConversion" alignment="left"/>
  </si>
  <si>
    <t xml:space="preserve">https://www.douyin.com/share/user/1204669162991704</t>
    <phoneticPr fontId="1" type="noConversion" alignment="left"/>
  </si>
  <si>
    <t xml:space="preserve">琪琪的减脂日记</t>
    <phoneticPr fontId="1" type="noConversion" alignment="left"/>
  </si>
  <si>
    <t xml:space="preserve">‘1204652964847211</t>
    <phoneticPr fontId="1" type="noConversion" alignment="left"/>
  </si>
  <si>
    <t xml:space="preserve">https://www.douyin.com/share/user/1204652964847211</t>
    <phoneticPr fontId="1" type="noConversion" alignment="left"/>
  </si>
  <si>
    <t xml:space="preserve">金达莱整装</t>
    <phoneticPr fontId="1" type="noConversion" alignment="left"/>
  </si>
  <si>
    <t xml:space="preserve">‘3139813655718397</t>
    <phoneticPr fontId="1" type="noConversion" alignment="left"/>
  </si>
  <si>
    <t xml:space="preserve">https://www.douyin.com/share/user/3139813655718397</t>
    <phoneticPr fontId="1" type="noConversion" alignment="left"/>
  </si>
  <si>
    <t xml:space="preserve">电饭锅锅(齐锅锅)</t>
    <phoneticPr fontId="1" type="noConversion" alignment="left"/>
  </si>
  <si>
    <t xml:space="preserve">‘3390506980353964</t>
    <phoneticPr fontId="1" type="noConversion" alignment="left"/>
  </si>
  <si>
    <t xml:space="preserve">https://www.douyin.com/share/user/3390506980353964</t>
    <phoneticPr fontId="1" type="noConversion" alignment="left"/>
  </si>
  <si>
    <t xml:space="preserve">潇洒小姐の美食</t>
    <phoneticPr fontId="1" type="noConversion" alignment="left"/>
  </si>
  <si>
    <t xml:space="preserve">‘73080632401?u_code=1ha30al3cj65&amp;sec_uid=MS4wLjABAAAAs07u8R_ZQ1eiwFnOElYKk3hk0T5u0DtHKpNw7eAAY0o&amp;utm_campaign=client_share&amp;app=aweme&amp;utm_medium=ios&amp;tt_from=copy&amp;utm_source=copy</t>
    <phoneticPr fontId="1" type="noConversion" alignment="left"/>
  </si>
  <si>
    <t xml:space="preserve">https://www.iesdouyin.com/share/user/73080632401?u_code=1ha30al3cj65&amp;sec_uid=MS4wLjABAAAAs07u8R_ZQ1eiwFnOElYKk3hk0T5u0DtHKpNw7eAAY0o&amp;utm_campaign=client_share&amp;app=aweme&amp;utm_medium=ios&amp;tt_from=copy&amp;utm_source=copy</t>
    <phoneticPr fontId="1" type="noConversion" alignment="left"/>
  </si>
  <si>
    <r>
      <rPr>
        <rFont val="Microsoft YaHei"/>
        <sz val="10.0"/>
        <color rgb="FF000000"/>
      </rPr>
      <t xml:space="preserve">潇洒小姐的美食</t>
    </r>
    <phoneticPr fontId="1" type="noConversion" alignment="left"/>
  </si>
  <si>
    <r>
      <rPr>
        <rFont val="Microsoft YaHei"/>
        <sz val="10.0"/>
        <color rgb="FF000000"/>
      </rPr>
      <t xml:space="preserve">莉莉 教你瘦:high_voltage:</t>
    </r>
    <phoneticPr fontId="1" type="noConversion" alignment="left"/>
  </si>
  <si>
    <t xml:space="preserve">‘3544413996334558</t>
    <phoneticPr fontId="1" type="noConversion" alignment="left"/>
  </si>
  <si>
    <t xml:space="preserve">https://www.douyin.com/share/user/3544413996334558</t>
    <phoneticPr fontId="1" type="noConversion" alignment="left"/>
  </si>
  <si>
    <t xml:space="preserve">搞笑</t>
    <phoneticPr fontId="1" type="noConversion" alignment="left"/>
  </si>
  <si>
    <t xml:space="preserve">逗比</t>
    <phoneticPr fontId="1" type="noConversion" alignment="left"/>
  </si>
  <si>
    <r>
      <rPr>
        <rFont val="Microsoft YaHei"/>
        <sz val="10.0"/>
        <color rgb="FF000000"/>
      </rPr>
      <t xml:space="preserve">小狼头:fire:</t>
    </r>
    <phoneticPr fontId="1" type="noConversion" alignment="left"/>
  </si>
  <si>
    <r>
      <rPr>
        <rFont val="Microsoft YaHei"/>
        <sz val="10.0"/>
        <color rgb="FF0000FF"/>
        <u val="single"/>
      </rPr>
      <t xml:space="preserve">https://www.douyin.com/share/user/98465378431</t>
    </r>
    <phoneticPr fontId="1" type="noConversion" alignment="left"/>
  </si>
  <si>
    <r>
      <rPr>
        <rFont val="Microsoft YaHei"/>
        <sz val="10.0"/>
        <color rgb="FF000000"/>
      </rPr>
      <t xml:space="preserve">无此人</t>
    </r>
    <phoneticPr fontId="1" type="noConversion" alignment="left"/>
  </si>
  <si>
    <t xml:space="preserve">晓宾哥哥gg</t>
    <phoneticPr fontId="1" type="noConversion" alignment="left"/>
  </si>
  <si>
    <t xml:space="preserve">https://www.douyin.com/share/user/63857280117</t>
    <phoneticPr fontId="1" type="noConversion" alignment="left"/>
  </si>
  <si>
    <t xml:space="preserve">酷酷的淑芬</t>
    <phoneticPr fontId="1" type="noConversion" alignment="left"/>
  </si>
  <si>
    <t xml:space="preserve">https://www.douyin.com/share/user/101750608337</t>
    <phoneticPr fontId="1" type="noConversion" alignment="left"/>
  </si>
  <si>
    <r>
      <rPr>
        <rFont val="Microsoft YaHei"/>
        <sz val="10.0"/>
        <color rgb="FF000000"/>
      </rPr>
      <t xml:space="preserve">无法私信</t>
    </r>
    <phoneticPr fontId="1" type="noConversion" alignment="left"/>
  </si>
  <si>
    <t xml:space="preserve">剧情段子</t>
    <phoneticPr fontId="1" type="noConversion" alignment="left"/>
  </si>
  <si>
    <t xml:space="preserve">安顺（电话哥）</t>
    <phoneticPr fontId="1" type="noConversion" alignment="left"/>
  </si>
  <si>
    <t xml:space="preserve">https://www.douyin.com/share/user/71227548828</t>
    <phoneticPr fontId="1" type="noConversion" alignment="left"/>
  </si>
  <si>
    <t xml:space="preserve">凌渡</t>
    <phoneticPr fontId="1" type="noConversion" alignment="left"/>
  </si>
  <si>
    <t xml:space="preserve">https://www.douyin.com/share/user/75875839098</t>
    <phoneticPr fontId="1" type="noConversion" alignment="left"/>
  </si>
  <si>
    <t xml:space="preserve">搞笑文字/表情包</t>
    <phoneticPr fontId="1" type="noConversion" alignment="left"/>
  </si>
  <si>
    <r>
      <rPr>
        <rFont val="Microsoft YaHei"/>
        <sz val="10.0"/>
        <color rgb="FF000000"/>
      </rPr>
      <t xml:space="preserve">克利切:flashlight:517:party_popper::birthday_cake:</t>
    </r>
    <phoneticPr fontId="1" type="noConversion" alignment="left"/>
  </si>
  <si>
    <t xml:space="preserve">https://www.douyin.com/share/user/70083075741</t>
    <phoneticPr fontId="1" type="noConversion" alignment="left"/>
  </si>
  <si>
    <t xml:space="preserve">虔诚:hundred_points:大赣州</t>
    <phoneticPr fontId="1" type="noConversion" alignment="left"/>
  </si>
  <si>
    <t xml:space="preserve">https://www.douyin.com/share/user/79181362992</t>
    <phoneticPr fontId="1" type="noConversion" alignment="left"/>
  </si>
  <si>
    <t xml:space="preserve">恶搞整蛊</t>
    <phoneticPr fontId="1" type="noConversion" alignment="left"/>
  </si>
  <si>
    <t xml:space="preserve">李二哈-</t>
    <phoneticPr fontId="1" type="noConversion" alignment="left"/>
  </si>
  <si>
    <t xml:space="preserve">https://www.douyin.com/share/user/59748554638</t>
    <phoneticPr fontId="1" type="noConversion" alignment="left"/>
  </si>
  <si>
    <r>
      <rPr>
        <rFont val="Microsoft YaHei"/>
        <sz val="10.0"/>
        <color rgb="FF000000"/>
      </rPr>
      <t xml:space="preserve">对不上人</t>
    </r>
    <phoneticPr fontId="1" type="noConversion" alignment="left"/>
  </si>
  <si>
    <t xml:space="preserve">李北枳</t>
    <phoneticPr fontId="1" type="noConversion" alignment="left"/>
  </si>
  <si>
    <t xml:space="preserve">https://www.douyin.com/share/user/95985833855</t>
    <phoneticPr fontId="1" type="noConversion" alignment="left"/>
  </si>
  <si>
    <t xml:space="preserve">来喜</t>
    <phoneticPr fontId="1" type="noConversion" alignment="left"/>
  </si>
  <si>
    <t xml:space="preserve">https://www.douyin.com/share/user/96545121044</t>
    <phoneticPr fontId="1" type="noConversion" alignment="left"/>
  </si>
  <si>
    <t xml:space="preserve">嘚瑟老爹</t>
    <phoneticPr fontId="1" type="noConversion" alignment="left"/>
  </si>
  <si>
    <t xml:space="preserve">https://www.douyin.com/share/user/102089160926</t>
    <phoneticPr fontId="1" type="noConversion" alignment="left"/>
  </si>
  <si>
    <t xml:space="preserve">A.??天亦</t>
    <phoneticPr fontId="1" type="noConversion" alignment="left"/>
  </si>
  <si>
    <t xml:space="preserve">https://www.douyin.com/share/user/59061658603</t>
    <phoneticPr fontId="1" type="noConversion" alignment="left"/>
  </si>
  <si>
    <t xml:space="preserve">芳姐表情包</t>
    <phoneticPr fontId="1" type="noConversion" alignment="left"/>
  </si>
  <si>
    <t xml:space="preserve">https://www.douyin.com/share/user/100344261308</t>
    <phoneticPr fontId="1" type="noConversion" alignment="left"/>
  </si>
  <si>
    <t xml:space="preserve">YingBaby:fire:莹宝贝</t>
    <phoneticPr fontId="1" type="noConversion" alignment="left"/>
  </si>
  <si>
    <r>
      <rPr>
        <rFont val="Microsoft YaHei"/>
        <sz val="10.0"/>
        <color rgb="FF0000FF"/>
        <u val="single"/>
      </rPr>
      <t xml:space="preserve">https://www.douyin.com/share/user/75226259272</t>
    </r>
    <phoneticPr fontId="1" type="noConversion" alignment="left"/>
  </si>
  <si>
    <t xml:space="preserve">:butterfly:斯斯儿呀（5月15日生日）</t>
    <phoneticPr fontId="1" type="noConversion" alignment="left"/>
  </si>
  <si>
    <t xml:space="preserve">https://www.douyin.com/share/user/93775343409</t>
    <phoneticPr fontId="1" type="noConversion" alignment="left"/>
  </si>
  <si>
    <t xml:space="preserve">Jcsomething</t>
    <phoneticPr fontId="1" type="noConversion" alignment="left"/>
  </si>
  <si>
    <t xml:space="preserve">https://www.douyin.com/share/user/58998617292</t>
    <phoneticPr fontId="1" type="noConversion" alignment="left"/>
  </si>
  <si>
    <t xml:space="preserve">双鱼的Twins</t>
    <phoneticPr fontId="1" type="noConversion" alignment="left"/>
  </si>
  <si>
    <t xml:space="preserve">https://www.douyin.com/share/user/99631508647</t>
    <phoneticPr fontId="1" type="noConversion" alignment="left"/>
  </si>
  <si>
    <t xml:space="preserve">王芯芯</t>
    <phoneticPr fontId="1" type="noConversion" alignment="left"/>
  </si>
  <si>
    <t xml:space="preserve">https://www.douyin.com/share/user/57705524990</t>
    <phoneticPr fontId="1" type="noConversion" alignment="left"/>
  </si>
  <si>
    <t xml:space="preserve">张辉映</t>
    <phoneticPr fontId="1" type="noConversion" alignment="left"/>
  </si>
  <si>
    <t xml:space="preserve">https://www.douyin.com/share/user/61915187400</t>
    <phoneticPr fontId="1" type="noConversion" alignment="left"/>
  </si>
  <si>
    <r>
      <rPr>
        <rFont val="Microsoft YaHei"/>
        <sz val="10.0"/>
        <color rgb="FF000000"/>
      </rPr>
      <t xml:space="preserve">淮安金城武（方言）</t>
    </r>
    <phoneticPr fontId="1" type="noConversion" alignment="left"/>
  </si>
  <si>
    <t xml:space="preserve">https://www.douyin.com/share/user/63772459402</t>
    <phoneticPr fontId="1" type="noConversion" alignment="left"/>
  </si>
  <si>
    <r>
      <rPr>
        <rFont val="Arial"/>
        <sz val="10.0"/>
        <color rgb="FF112233"/>
        <b val="true"/>
      </rPr>
      <t xml:space="preserve">一级分类</t>
    </r>
    <phoneticPr fontId="1" type="noConversion" alignment="left"/>
  </si>
  <si>
    <t xml:space="preserve">作者拉新状态</t>
    <phoneticPr fontId="1" type="noConversion" alignment="left"/>
  </si>
  <si>
    <t xml:space="preserve">香港90后生活日记</t>
    <phoneticPr fontId="1" type="noConversion" alignment="left"/>
  </si>
  <si>
    <r>
      <rPr>
        <rFont val="等线"/>
        <sz val="12.0"/>
        <color rgb="FF0000FF"/>
        <u val="single"/>
      </rPr>
      <t xml:space="preserve">https://space.bilibili.com/326682367</t>
    </r>
    <phoneticPr fontId="1" type="noConversion" alignment="left"/>
  </si>
  <si>
    <r>
      <rPr>
        <rFont val="等线"/>
        <sz val="12.0"/>
        <color rgb="FF000000"/>
      </rPr>
      <t xml:space="preserve">WEIBO：帽哥basa &amp; 曾铠琪</t>
    </r>
    <phoneticPr fontId="1" type="noConversion" alignment="left"/>
  </si>
  <si>
    <r>
      <rPr>
        <rFont val="Microsoft YaHei"/>
        <sz val="10.0"/>
        <color rgb="FF000000"/>
      </rPr>
      <t xml:space="preserve">B站</t>
    </r>
    <phoneticPr fontId="1" type="noConversion" alignment="left"/>
  </si>
  <si>
    <r>
      <rPr>
        <rFont val="Microsoft YaHei"/>
        <sz val="10.0"/>
        <color rgb="FF000000"/>
      </rPr>
      <t xml:space="preserve">basa121</t>
    </r>
    <phoneticPr fontId="1" type="noConversion" alignment="left"/>
  </si>
  <si>
    <r>
      <rPr>
        <rFont val="Microsoft YaHei"/>
        <sz val="10.0"/>
        <color rgb="FF000000"/>
      </rPr>
      <t xml:space="preserve">香港作者</t>
    </r>
    <phoneticPr fontId="1" type="noConversion" alignment="left"/>
  </si>
  <si>
    <t xml:space="preserve">温阿喵不知</t>
    <phoneticPr fontId="1" type="noConversion" alignment="left"/>
  </si>
  <si>
    <t xml:space="preserve">https://space.bilibili.com/372246736</t>
    <phoneticPr fontId="1" type="noConversion" alignment="left"/>
  </si>
  <si>
    <t xml:space="preserve">我们的头可不是面团捏的</t>
    <phoneticPr fontId="1" type="noConversion" alignment="left"/>
  </si>
  <si>
    <r>
      <rPr>
        <rFont val="Microsoft YaHei"/>
        <sz val="10.0"/>
        <color rgb="FF000000"/>
      </rPr>
      <t xml:space="preserve">madaxingqiu</t>
    </r>
    <phoneticPr fontId="1" type="noConversion" alignment="left"/>
  </si>
  <si>
    <t xml:space="preserve">张思-色彩老师</t>
    <phoneticPr fontId="1" type="noConversion" alignment="left"/>
  </si>
  <si>
    <t xml:space="preserve">https://space.bilibili.com/454739687</t>
    <phoneticPr fontId="1" type="noConversion" alignment="left"/>
  </si>
  <si>
    <r>
      <rPr>
        <rFont val="等线"/>
        <sz val="12.0"/>
        <color rgb="FF000000"/>
      </rPr>
      <t xml:space="preserve">V??zhangsi311244 淘宝：思思老师的店 出版书籍《实战色彩》《色彩超级课件1.0》《色彩超级课件2.0》《超级对画-色彩静物》</t>
    </r>
    <phoneticPr fontId="1" type="noConversion" alignment="left"/>
  </si>
  <si>
    <t xml:space="preserve">zhangsi311244</t>
    <phoneticPr fontId="1" type="noConversion" alignment="left"/>
  </si>
  <si>
    <t xml:space="preserve">纯蕴睡觉觉</t>
    <phoneticPr fontId="1" type="noConversion" alignment="left"/>
  </si>
  <si>
    <r>
      <rPr>
        <rFont val="等线"/>
        <sz val="12.0"/>
        <color rgb="FF0000FF"/>
        <u val="single"/>
      </rPr>
      <t xml:space="preserve">https://space.bilibili.com/4815444</t>
    </r>
    <phoneticPr fontId="1" type="noConversion" alignment="left"/>
  </si>
  <si>
    <t xml:space="preserve">欢迎光临纯蕴的助眠小屋(??? ?? ???)</t>
    <phoneticPr fontId="1" type="noConversion" alignment="left"/>
  </si>
  <si>
    <t xml:space="preserve">yuhuisang</t>
    <phoneticPr fontId="1" type="noConversion" alignment="left"/>
  </si>
  <si>
    <t xml:space="preserve">隔壁六姨</t>
    <phoneticPr fontId="1" type="noConversion" alignment="left"/>
  </si>
  <si>
    <t xml:space="preserve">https://space.bilibili.com/28265855</t>
    <phoneticPr fontId="1" type="noConversion" alignment="left"/>
  </si>
  <si>
    <t xml:space="preserve">微博@隔壁六姨   「固定更新每周六晚21点」</t>
    <phoneticPr fontId="1" type="noConversion" alignment="left"/>
  </si>
  <si>
    <t xml:space="preserve">工地上最靚的仔</t>
    <phoneticPr fontId="1" type="noConversion" alignment="left"/>
  </si>
  <si>
    <t xml:space="preserve">https://space.bilibili.com/11429430</t>
    <phoneticPr fontId="1" type="noConversion" alignment="left"/>
  </si>
  <si>
    <t xml:space="preserve">窮就多賺錢，醜就多保養，瘦就多健身，土就多打扮，蠢就多看書！</t>
    <phoneticPr fontId="1" type="noConversion" alignment="left"/>
  </si>
  <si>
    <t xml:space="preserve">视频质量不佳</t>
    <phoneticPr fontId="1" type="noConversion" alignment="left"/>
  </si>
  <si>
    <t xml:space="preserve">闻香私语时</t>
    <phoneticPr fontId="1" type="noConversion" alignment="left"/>
  </si>
  <si>
    <r>
      <rPr>
        <rFont val="等线"/>
        <sz val="12.0"/>
        <color rgb="FF0000FF"/>
        <u val="single"/>
      </rPr>
      <t xml:space="preserve">https://space.bilibili.com/432709515</t>
    </r>
    <phoneticPr fontId="1" type="noConversion" alignment="left"/>
  </si>
  <si>
    <t xml:space="preserve">本Up主励志要做一名专业的哄睡人士！坚持高产助眠原创视频！商业合作请私信。</t>
    <phoneticPr fontId="1" type="noConversion" alignment="left"/>
  </si>
  <si>
    <r>
      <rPr>
        <rFont val="Microsoft YaHei"/>
        <sz val="10.0"/>
        <color rgb="FF000000"/>
      </rPr>
      <t xml:space="preserve">Q5515446</t>
    </r>
    <phoneticPr fontId="1" type="noConversion" alignment="left"/>
  </si>
  <si>
    <r>
      <rPr>
        <rFont val="PingFang SC"/>
        <sz val="9.0"/>
        <color rgb="FF2B2B2B"/>
      </rPr>
      <t xml:space="preserve">1001001955078</t>
    </r>
    <phoneticPr fontId="1" type="noConversion" alignment="left"/>
  </si>
  <si>
    <t xml:space="preserve">甜丧酱子</t>
    <phoneticPr fontId="1" type="noConversion" alignment="left"/>
  </si>
  <si>
    <t xml:space="preserve">https://space.bilibili.com/2785349</t>
    <phoneticPr fontId="1" type="noConversion" alignment="left"/>
  </si>
  <si>
    <t xml:space="preserve">微博也是这个名/每天晚八点半直播/不接推广</t>
    <phoneticPr fontId="1" type="noConversion" alignment="left"/>
  </si>
  <si>
    <t xml:space="preserve">Crazy舞时鹫59</t>
    <phoneticPr fontId="1" type="noConversion" alignment="left"/>
  </si>
  <si>
    <t xml:space="preserve">https://space.bilibili.com/1658200</t>
    <phoneticPr fontId="1" type="noConversion" alignment="left"/>
  </si>
  <si>
    <t xml:space="preserve">lof：舞时鹫59。一切问题直接私信我。随缘接单直接私信。最不喜欢伸手党和开口就不说人话的。群312821885</t>
    <phoneticPr fontId="1" type="noConversion" alignment="left"/>
  </si>
  <si>
    <t xml:space="preserve">B站</t>
    <phoneticPr fontId="1" type="noConversion" alignment="left"/>
  </si>
  <si>
    <t xml:space="preserve">wshijiu59</t>
    <phoneticPr fontId="1" type="noConversion" alignment="left"/>
  </si>
  <si>
    <t xml:space="preserve">对政策不满意，希望有奖金</t>
    <phoneticPr fontId="1" type="noConversion" alignment="left"/>
  </si>
  <si>
    <t xml:space="preserve">在下曼妥思</t>
    <phoneticPr fontId="1" type="noConversion" alignment="left"/>
  </si>
  <si>
    <t xml:space="preserve">https://space.bilibili.com/9046228</t>
    <phoneticPr fontId="1" type="noConversion" alignment="left"/>
  </si>
  <si>
    <t xml:space="preserve">您好，这里是阿思，亚洲顶级修复师！不定期更新脑洞；日常请移步微博儿@可乐的曼妥思；鹅群：821842214，欢迎加入～have fun~</t>
    <phoneticPr fontId="1" type="noConversion" alignment="left"/>
  </si>
  <si>
    <r>
      <rPr>
        <rFont val="Microsoft YaHei"/>
        <sz val="10.0"/>
        <color rgb="FF000000"/>
      </rPr>
      <t xml:space="preserve">kldmts</t>
    </r>
    <phoneticPr fontId="1" type="noConversion" alignment="left"/>
  </si>
  <si>
    <t xml:space="preserve">变态山竹</t>
    <phoneticPr fontId="1" type="noConversion" alignment="left"/>
  </si>
  <si>
    <r>
      <rPr>
        <rFont val="等线"/>
        <sz val="12.0"/>
        <color rgb="FF0000FF"/>
        <u val="single"/>
      </rPr>
      <t xml:space="preserve">https://space.bilibili.com/13277436</t>
    </r>
    <phoneticPr fontId="1" type="noConversion" alignment="left"/>
  </si>
  <si>
    <t xml:space="preserve">欧美沙雕vlog博主 合作/推广请私信 微博：一枪BE了你</t>
    <phoneticPr fontId="1" type="noConversion" alignment="left"/>
  </si>
  <si>
    <t xml:space="preserve">手工阿飞</t>
    <phoneticPr fontId="1" type="noConversion" alignment="left"/>
  </si>
  <si>
    <t xml:space="preserve">https://space.bilibili.com/389753049</t>
    <phoneticPr fontId="1" type="noConversion" alignment="left"/>
  </si>
  <si>
    <t xml:space="preserve">用心记录身边的生活和创意（油管同名）</t>
    <phoneticPr fontId="1" type="noConversion" alignment="left"/>
  </si>
  <si>
    <t xml:space="preserve">诗琪雅雅呀</t>
    <phoneticPr fontId="1" type="noConversion" alignment="left"/>
  </si>
  <si>
    <t xml:space="preserve">https://space.bilibili.com/326196436</t>
    <phoneticPr fontId="1" type="noConversion" alignment="left"/>
  </si>
  <si>
    <r>
      <rPr>
        <rFont val="等线"/>
        <sz val="12.0"/>
        <color rgb="FF000000"/>
      </rPr>
      <t xml:space="preserve">flag：粉丝突破十万（找个一天的男盆友）体验爱情 萌新UP主 接受各种意见 我叫（诗琪雅）不是诗雅琪 你若不坚强.陨落给谁看</t>
    </r>
    <phoneticPr fontId="1" type="noConversion" alignment="left"/>
  </si>
  <si>
    <t xml:space="preserve">愚人的愚心</t>
    <phoneticPr fontId="1" type="noConversion" alignment="left"/>
  </si>
  <si>
    <t xml:space="preserve">https://space.bilibili.com/87475828</t>
    <phoneticPr fontId="1" type="noConversion" alignment="left"/>
  </si>
  <si>
    <t xml:space="preserve">做一分手工的美好，品味一缕悠闲的人生，我来拉你们做手工啦</t>
    <phoneticPr fontId="1" type="noConversion" alignment="left"/>
  </si>
  <si>
    <t xml:space="preserve">白光组合</t>
    <phoneticPr fontId="1" type="noConversion" alignment="left"/>
  </si>
  <si>
    <t xml:space="preserve">https://space.bilibili.com/56205493</t>
    <phoneticPr fontId="1" type="noConversion" alignment="left"/>
  </si>
  <si>
    <r>
      <rPr>
        <rFont val="等线"/>
        <sz val="12.0"/>
        <color rgb="FF000000"/>
      </rPr>
      <t xml:space="preserve">留学在中国 微博：白光组合 微信：bgzuhe4</t>
    </r>
    <phoneticPr fontId="1" type="noConversion" alignment="left"/>
  </si>
  <si>
    <t xml:space="preserve">bgzuhe4</t>
    <phoneticPr fontId="1" type="noConversion" alignment="left"/>
  </si>
  <si>
    <r>
      <rPr>
        <rFont val="等线"/>
        <sz val="12.0"/>
        <color rgb="FF000000"/>
      </rPr>
      <t xml:space="preserve">霏霏的艺术蛋白碗</t>
    </r>
    <phoneticPr fontId="1" type="noConversion" alignment="left"/>
  </si>
  <si>
    <t xml:space="preserve">https://space.bilibili.com/360712084</t>
    <phoneticPr fontId="1" type="noConversion" alignment="left"/>
  </si>
  <si>
    <t xml:space="preserve">唷，你来啦～我是于霏霏，你好呀</t>
    <phoneticPr fontId="1" type="noConversion" alignment="left"/>
  </si>
  <si>
    <r>
      <rPr>
        <rFont val="Microsoft YaHei"/>
        <sz val="10.0"/>
        <color rgb="FF000000"/>
      </rPr>
      <t xml:space="preserve">carine_liang</t>
    </r>
    <phoneticPr fontId="1" type="noConversion" alignment="left"/>
  </si>
  <si>
    <t xml:space="preserve">霏霏的艺术蛋白碗</t>
    <phoneticPr fontId="1" type="noConversion" alignment="left"/>
  </si>
  <si>
    <r>
      <rPr>
        <rFont val="等线"/>
        <sz val="12.0"/>
        <color rgb="FF000000"/>
      </rPr>
      <t xml:space="preserve">师叔酱w</t>
    </r>
    <phoneticPr fontId="1" type="noConversion" alignment="left"/>
  </si>
  <si>
    <t xml:space="preserve">https://space.bilibili.com/4550634</t>
    <phoneticPr fontId="1" type="noConversion" alignment="left"/>
  </si>
  <si>
    <t xml:space="preserve">黑夜逆风细雨，梦想热情和我。合作请私信</t>
    <phoneticPr fontId="1" type="noConversion" alignment="left"/>
  </si>
  <si>
    <r>
      <rPr>
        <rFont val="Microsoft YaHei"/>
        <sz val="10.0"/>
        <color rgb="FF000000"/>
      </rPr>
      <t xml:space="preserve">QQ 85000820</t>
    </r>
    <phoneticPr fontId="1" type="noConversion" alignment="left"/>
  </si>
  <si>
    <r>
      <rPr>
        <rFont val="等线"/>
        <sz val="12.0"/>
        <color rgb="FF000000"/>
      </rPr>
      <t xml:space="preserve">师叔酱</t>
    </r>
    <phoneticPr fontId="1" type="noConversion" alignment="left"/>
  </si>
  <si>
    <t xml:space="preserve">1001011675764</t>
    <phoneticPr fontId="1" type="noConversion" alignment="left"/>
  </si>
  <si>
    <t xml:space="preserve">jd246</t>
    <phoneticPr fontId="1" type="noConversion" alignment="left"/>
  </si>
  <si>
    <t xml:space="preserve">https://space.bilibili.com/8568053</t>
    <phoneticPr fontId="1" type="noConversion" alignment="left"/>
  </si>
  <si>
    <t xml:space="preserve">点一下 看一年 豪宅不花一分钱</t>
    <phoneticPr fontId="1" type="noConversion" alignment="left"/>
  </si>
  <si>
    <t xml:space="preserve">m喵禾苗苗</t>
    <phoneticPr fontId="1" type="noConversion" alignment="left"/>
  </si>
  <si>
    <t xml:space="preserve">https://space.bilibili.com/447872007</t>
    <phoneticPr fontId="1" type="noConversion" alignment="left"/>
  </si>
  <si>
    <t xml:space="preserve">微博：喵禾苗苗</t>
    <phoneticPr fontId="1" type="noConversion" alignment="left"/>
  </si>
  <si>
    <t xml:space="preserve">粥沫儿</t>
    <phoneticPr fontId="1" type="noConversion" alignment="left"/>
  </si>
  <si>
    <t xml:space="preserve">https://space.bilibili.com/4969370</t>
    <phoneticPr fontId="1" type="noConversion" alignment="left"/>
  </si>
  <si>
    <r>
      <rPr>
        <rFont val="等线"/>
        <sz val="12.0"/>
        <color rgb="FF000000"/>
      </rPr>
      <t xml:space="preserve">重女轻男｜微博同名｜有事微信：SubeiZh</t>
    </r>
    <phoneticPr fontId="1" type="noConversion" alignment="left"/>
  </si>
  <si>
    <t xml:space="preserve">SubeiZh</t>
    <phoneticPr fontId="1" type="noConversion" alignment="left"/>
  </si>
  <si>
    <t xml:space="preserve">五金少女</t>
    <phoneticPr fontId="1" type="noConversion" alignment="left"/>
  </si>
  <si>
    <t xml:space="preserve">https://space.bilibili.com/303517323</t>
    <phoneticPr fontId="1" type="noConversion" alignment="left"/>
  </si>
  <si>
    <t xml:space="preserve">年轻人帅气出租屋改造干货基地   微博：@租房五金少女</t>
    <phoneticPr fontId="1" type="noConversion" alignment="left"/>
  </si>
  <si>
    <t xml:space="preserve">retwo86</t>
    <phoneticPr fontId="1" type="noConversion" alignment="left"/>
  </si>
  <si>
    <t xml:space="preserve">Junn杰俊</t>
    <phoneticPr fontId="1" type="noConversion" alignment="left"/>
  </si>
  <si>
    <t xml:space="preserve">https://space.bilibili.com/25356402</t>
    <phoneticPr fontId="1" type="noConversion" alignment="left"/>
  </si>
  <si>
    <t xml:space="preserve">江湖人称硬汉的英语老师&amp;翻译 生活&amp;学习视频 微博@Junn杰俊 合作私信</t>
    <phoneticPr fontId="1" type="noConversion" alignment="left"/>
  </si>
  <si>
    <t xml:space="preserve">一只老刘头</t>
    <phoneticPr fontId="1" type="noConversion" alignment="left"/>
  </si>
  <si>
    <t xml:space="preserve">https://space.bilibili.com/9170987</t>
    <phoneticPr fontId="1" type="noConversion" alignment="left"/>
  </si>
  <si>
    <t xml:space="preserve">知名手语表演艺术家。  微博@一只老刘头。</t>
    <phoneticPr fontId="1" type="noConversion" alignment="left"/>
  </si>
  <si>
    <t xml:space="preserve">折纸的白叔</t>
    <phoneticPr fontId="1" type="noConversion" alignment="left"/>
  </si>
  <si>
    <t xml:space="preserve">https://space.bilibili.com/2929582</t>
    <phoneticPr fontId="1" type="noConversion" alignment="left"/>
  </si>
  <si>
    <r>
      <rPr>
        <rFont val="等线"/>
        <sz val="12.0"/>
        <color rgb="FF000000"/>
      </rPr>
      <t xml:space="preserve">日更的微信公众号：白叔的折纸日记，了解一下？ （商务QQ:1833318393）</t>
    </r>
    <phoneticPr fontId="1" type="noConversion" alignment="left"/>
  </si>
  <si>
    <t xml:space="preserve">Q:1833318393</t>
    <phoneticPr fontId="1" type="noConversion" alignment="left"/>
  </si>
  <si>
    <t xml:space="preserve">狠毒女孩Money</t>
    <phoneticPr fontId="1" type="noConversion" alignment="left"/>
  </si>
  <si>
    <r>
      <rPr>
        <rFont val="等线"/>
        <sz val="12.0"/>
        <color rgb="FF0000FF"/>
        <u val="single"/>
      </rPr>
      <t xml:space="preserve">https://space.bilibili.com/95494347</t>
    </r>
    <phoneticPr fontId="1" type="noConversion" alignment="left"/>
  </si>
  <si>
    <r>
      <rPr>
        <rFont val="等线"/>
        <sz val="12.0"/>
        <color rgb="FF000000"/>
      </rPr>
      <t xml:space="preserve">微博b站同名/dy:狠毒女孩/商业合作:hdnh88888</t>
    </r>
    <phoneticPr fontId="1" type="noConversion" alignment="left"/>
  </si>
  <si>
    <t xml:space="preserve">hdnh88888</t>
    <phoneticPr fontId="1" type="noConversion" alignment="left"/>
  </si>
  <si>
    <t xml:space="preserve">喵喵折App</t>
    <phoneticPr fontId="1" type="noConversion" alignment="left"/>
  </si>
  <si>
    <t xml:space="preserve">https://space.bilibili.com/338748561</t>
    <phoneticPr fontId="1" type="noConversion" alignment="left"/>
  </si>
  <si>
    <r>
      <rPr>
        <rFont val="等线"/>
        <sz val="12.0"/>
        <color rgb="FF000000"/>
      </rPr>
      <t xml:space="preserve">下载喵喵折app，推荐好物与选购攻略，还有商品比价等实用工具。(私信太多无法一一回复，望谅解。合作请转bd@henzan.com)</t>
    </r>
    <phoneticPr fontId="1" type="noConversion" alignment="left"/>
  </si>
  <si>
    <t xml:space="preserve">bd@henzan.com</t>
    <phoneticPr fontId="1" type="noConversion" alignment="left"/>
  </si>
  <si>
    <t xml:space="preserve">小艾大叔</t>
    <phoneticPr fontId="1" type="noConversion" alignment="left"/>
  </si>
  <si>
    <t xml:space="preserve">https://space.bilibili.com/470156882</t>
    <phoneticPr fontId="1" type="noConversion" alignment="left"/>
  </si>
  <si>
    <t xml:space="preserve">豪宅就这么回事</t>
    <phoneticPr fontId="1" type="noConversion" alignment="left"/>
  </si>
  <si>
    <t xml:space="preserve">轩墨宝宝</t>
    <phoneticPr fontId="1" type="noConversion" alignment="left"/>
  </si>
  <si>
    <t xml:space="preserve">https://space.bilibili.com/8491103</t>
    <phoneticPr fontId="1" type="noConversion" alignment="left"/>
  </si>
  <si>
    <t xml:space="preserve">国服第一扳手来啦丨微博：轩墨宝宝QAQ</t>
    <phoneticPr fontId="1" type="noConversion" alignment="left"/>
  </si>
  <si>
    <t xml:space="preserve">liyiwind</t>
    <phoneticPr fontId="1" type="noConversion" alignment="left"/>
  </si>
  <si>
    <t xml:space="preserve">nya酱的一生</t>
    <phoneticPr fontId="1" type="noConversion" alignment="left"/>
  </si>
  <si>
    <t xml:space="preserve">https://space.bilibili.com/1885078</t>
    <phoneticPr fontId="1" type="noConversion" alignment="left"/>
  </si>
  <si>
    <t xml:space="preserve">蒙古新垣结衣 微博：袋鼠国的喵酱 工作微信：vivalavida0606</t>
    <phoneticPr fontId="1" type="noConversion" alignment="left"/>
  </si>
  <si>
    <t xml:space="preserve">vivalavida0606</t>
    <phoneticPr fontId="1" type="noConversion" alignment="left"/>
  </si>
  <si>
    <t xml:space="preserve">把爱刻在石头上-</t>
    <phoneticPr fontId="1" type="noConversion" alignment="left"/>
  </si>
  <si>
    <t xml:space="preserve">https://space.bilibili.com/17506172</t>
    <phoneticPr fontId="1" type="noConversion" alignment="left"/>
  </si>
  <si>
    <t xml:space="preserve">周淑怡视频UP主 B站聊天群711575246 10万粉女装！！！</t>
    <phoneticPr fontId="1" type="noConversion" alignment="left"/>
  </si>
  <si>
    <t xml:space="preserve">Moggy的三色杯</t>
    <phoneticPr fontId="1" type="noConversion" alignment="left"/>
  </si>
  <si>
    <t xml:space="preserve">https://space.bilibili.com/283811493</t>
    <phoneticPr fontId="1" type="noConversion" alignment="left"/>
  </si>
  <si>
    <t xml:space="preserve">微博：Moggy的三色杯</t>
    <phoneticPr fontId="1" type="noConversion" alignment="left"/>
  </si>
  <si>
    <r>
      <rPr>
        <rFont val="Microsoft YaHei"/>
        <sz val="10.0"/>
        <color rgb="FF000000"/>
      </rPr>
      <t xml:space="preserve">moggy333</t>
    </r>
    <phoneticPr fontId="1" type="noConversion" alignment="left"/>
  </si>
  <si>
    <t xml:space="preserve">白乐勇</t>
    <phoneticPr fontId="1" type="noConversion" alignment="left"/>
  </si>
  <si>
    <t xml:space="preserve">https://space.bilibili.com/456221896</t>
    <phoneticPr fontId="1" type="noConversion" alignment="left"/>
  </si>
  <si>
    <t xml:space="preserve">不可被恶所胜，反要以善胜恶 微博：白乐勇CB YouTube：白乐勇Caleb Brake</t>
    <phoneticPr fontId="1" type="noConversion" alignment="left"/>
  </si>
  <si>
    <r>
      <rPr>
        <rFont val="Microsoft YaHei"/>
        <sz val="10.0"/>
        <color rgb="FF000000"/>
      </rPr>
      <t xml:space="preserve">外国人</t>
    </r>
    <phoneticPr fontId="1" type="noConversion" alignment="left"/>
  </si>
  <si>
    <t xml:space="preserve">沙拉柚</t>
    <phoneticPr fontId="1" type="noConversion" alignment="left"/>
  </si>
  <si>
    <t xml:space="preserve">https://space.bilibili.com/106169963</t>
    <phoneticPr fontId="1" type="noConversion" alignment="left"/>
  </si>
  <si>
    <r>
      <rPr>
        <rFont val="等线"/>
        <sz val="12.0"/>
        <color rgb="FF000000"/>
      </rPr>
      <t xml:space="preserve">微博：沙柚/每周六晚8:30B站直播/ 淘宝，微店：沙雕俱乐部</t>
    </r>
    <phoneticPr fontId="1" type="noConversion" alignment="left"/>
  </si>
  <si>
    <r>
      <rPr>
        <rFont val="Microsoft YaHei"/>
        <sz val="10.0"/>
        <color rgb="FF000000"/>
      </rPr>
      <t xml:space="preserve">淘宝</t>
    </r>
    <phoneticPr fontId="1" type="noConversion" alignment="left"/>
  </si>
  <si>
    <t xml:space="preserve">淘宝，微店：沙雕俱乐部</t>
    <phoneticPr fontId="1" type="noConversion" alignment="left"/>
  </si>
  <si>
    <t xml:space="preserve">设计师小妞</t>
    <phoneticPr fontId="1" type="noConversion" alignment="left"/>
  </si>
  <si>
    <t xml:space="preserve">https://space.bilibili.com/294480636</t>
    <phoneticPr fontId="1" type="noConversion" alignment="left"/>
  </si>
  <si>
    <r>
      <rPr>
        <rFont val="等线"/>
        <sz val="12.0"/>
        <color rgb="FF000000"/>
      </rPr>
      <t xml:space="preserve">室内设计?家居布置?装修家居干货 探店探展&amp;生活日常vlog  合作请加：foki01</t>
    </r>
    <phoneticPr fontId="1" type="noConversion" alignment="left"/>
  </si>
  <si>
    <t xml:space="preserve">foki01</t>
    <phoneticPr fontId="1" type="noConversion" alignment="left"/>
  </si>
  <si>
    <t xml:space="preserve">点心心心心丶</t>
    <phoneticPr fontId="1" type="noConversion" alignment="left"/>
  </si>
  <si>
    <t xml:space="preserve">https://space.bilibili.com/845300</t>
    <phoneticPr fontId="1" type="noConversion" alignment="left"/>
  </si>
  <si>
    <r>
      <rPr>
        <rFont val="等线"/>
        <sz val="12.0"/>
        <color rgb="FF000000"/>
      </rPr>
      <t xml:space="preserve">神秘代码：486182232</t>
    </r>
    <phoneticPr fontId="1" type="noConversion" alignment="left"/>
  </si>
  <si>
    <t xml:space="preserve">卷UU</t>
    <phoneticPr fontId="1" type="noConversion" alignment="left"/>
  </si>
  <si>
    <t xml:space="preserve">https://space.bilibili.com/8053625</t>
    <phoneticPr fontId="1" type="noConversion" alignment="left"/>
  </si>
  <si>
    <t xml:space="preserve">把热爱变专业</t>
    <phoneticPr fontId="1" type="noConversion" alignment="left"/>
  </si>
  <si>
    <t xml:space="preserve">uuujia</t>
    <phoneticPr fontId="1" type="noConversion" alignment="left"/>
  </si>
  <si>
    <t xml:space="preserve">苏晴sama丶</t>
    <phoneticPr fontId="1" type="noConversion" alignment="left"/>
  </si>
  <si>
    <t xml:space="preserve">https://space.bilibili.com/10234920</t>
    <phoneticPr fontId="1" type="noConversion" alignment="left"/>
  </si>
  <si>
    <t xml:space="preserve">专心食土的小透明_(:з」∠)_</t>
    <phoneticPr fontId="1" type="noConversion" alignment="left"/>
  </si>
  <si>
    <t xml:space="preserve">来一口抹茶奶盖</t>
    <phoneticPr fontId="1" type="noConversion" alignment="left"/>
  </si>
  <si>
    <t xml:space="preserve">https://space.bilibili.com/14343623</t>
    <phoneticPr fontId="1" type="noConversion" alignment="left"/>
  </si>
  <si>
    <t xml:space="preserve">weibo : 来一口抹茶奶盖 欢迎来找我玩！</t>
    <phoneticPr fontId="1" type="noConversion" alignment="left"/>
  </si>
  <si>
    <t xml:space="preserve">时尚奶奶团</t>
    <phoneticPr fontId="1" type="noConversion" alignment="left"/>
  </si>
  <si>
    <t xml:space="preserve">https://space.bilibili.com/53657202</t>
    <phoneticPr fontId="1" type="noConversion" alignment="left"/>
  </si>
  <si>
    <t xml:space="preserve">风华正茂，一如当年。</t>
    <phoneticPr fontId="1" type="noConversion" alignment="left"/>
  </si>
  <si>
    <t xml:space="preserve">T酱点点点</t>
    <phoneticPr fontId="1" type="noConversion" alignment="left"/>
  </si>
  <si>
    <t xml:space="preserve">https://space.bilibili.com/21774793</t>
    <phoneticPr fontId="1" type="noConversion" alignment="left"/>
  </si>
  <si>
    <t xml:space="preserve">我是做饭文具旅游up。我的微博：T酱点点点 （唠嗑博主）</t>
    <phoneticPr fontId="1" type="noConversion" alignment="left"/>
  </si>
  <si>
    <t xml:space="preserve">猪猪Julie酱</t>
    <phoneticPr fontId="1" type="noConversion" alignment="left"/>
  </si>
  <si>
    <t xml:space="preserve">https://space.bilibili.com/175585982</t>
    <phoneticPr fontId="1" type="noConversion" alignment="left"/>
  </si>
  <si>
    <t xml:space="preserve">微博：猪猪Julie酱 ｜ins：bonjour julie 谢谢你们点进来</t>
    <phoneticPr fontId="1" type="noConversion" alignment="left"/>
  </si>
  <si>
    <t xml:space="preserve">汤君Tang</t>
    <phoneticPr fontId="1" type="noConversion" alignment="left"/>
  </si>
  <si>
    <t xml:space="preserve">https://space.bilibili.com/28833042</t>
    <phoneticPr fontId="1" type="noConversion" alignment="left"/>
  </si>
  <si>
    <r>
      <rPr>
        <rFont val="等线"/>
        <sz val="12.0"/>
        <color rgb="FF000000"/>
      </rPr>
      <t xml:space="preserve">淘宝搜店铺：今天的汤君想恰饭，斩获汤君同款装备~</t>
    </r>
    <phoneticPr fontId="1" type="noConversion" alignment="left"/>
  </si>
  <si>
    <r>
      <rPr>
        <rFont val="Microsoft YaHei"/>
        <sz val="10.0"/>
        <color rgb="FF000000"/>
      </rPr>
      <t xml:space="preserve">已发文</t>
    </r>
    <phoneticPr fontId="1" type="noConversion" alignment="left"/>
  </si>
  <si>
    <r>
      <rPr>
        <rFont val="PingFang SC"/>
        <sz val="9.0"/>
        <color rgb="FF2B2B2B"/>
      </rPr>
      <t xml:space="preserve">gaosenxiang1996</t>
    </r>
    <phoneticPr fontId="1" type="noConversion" alignment="left"/>
  </si>
  <si>
    <t xml:space="preserve">VEN-X菌</t>
    <phoneticPr fontId="1" type="noConversion" alignment="left"/>
  </si>
  <si>
    <t xml:space="preserve">https://space.bilibili.com/91547469</t>
    <phoneticPr fontId="1" type="noConversion" alignment="left"/>
  </si>
  <si>
    <t xml:space="preserve">～Relax&amp;Sweet Dreams～</t>
    <phoneticPr fontId="1" type="noConversion" alignment="left"/>
  </si>
  <si>
    <r>
      <rPr>
        <rFont val="等线"/>
        <sz val="12.0"/>
      </rPr>
      <t xml:space="preserve">Q841054693</t>
    </r>
    <phoneticPr fontId="1" type="noConversion" alignment="left"/>
  </si>
  <si>
    <t xml:space="preserve">venx菌</t>
    <phoneticPr fontId="1" type="noConversion" alignment="left"/>
  </si>
  <si>
    <t xml:space="preserve">灾难中的小王子</t>
    <phoneticPr fontId="1" type="noConversion" alignment="left"/>
  </si>
  <si>
    <t xml:space="preserve">https://space.bilibili.com/94162396</t>
    <phoneticPr fontId="1" type="noConversion" alignment="left"/>
  </si>
  <si>
    <t xml:space="preserve">人总是孤独的，不信你抬头看看天。</t>
    <phoneticPr fontId="1" type="noConversion" alignment="left"/>
  </si>
  <si>
    <t xml:space="preserve">54小丁</t>
    <phoneticPr fontId="1" type="noConversion" alignment="left"/>
  </si>
  <si>
    <t xml:space="preserve">https://space.bilibili.com/371533657</t>
    <phoneticPr fontId="1" type="noConversion" alignment="left"/>
  </si>
  <si>
    <t xml:space="preserve">快乐学习区up主</t>
    <phoneticPr fontId="1" type="noConversion" alignment="left"/>
  </si>
  <si>
    <t xml:space="preserve">尘乡居</t>
    <phoneticPr fontId="1" type="noConversion" alignment="left"/>
  </si>
  <si>
    <t xml:space="preserve">https://space.bilibili.com/358710471</t>
    <phoneticPr fontId="1" type="noConversion" alignment="left"/>
  </si>
  <si>
    <t xml:space="preserve">微博:尘乡居</t>
    <phoneticPr fontId="1" type="noConversion" alignment="left"/>
  </si>
  <si>
    <r>
      <rPr>
        <rFont val="等线"/>
        <sz val="12.0"/>
        <color rgb="FF000000"/>
      </rPr>
      <t xml:space="preserve">皮皮and小皮</t>
    </r>
    <phoneticPr fontId="1" type="noConversion" alignment="left"/>
  </si>
  <si>
    <t xml:space="preserve">https://space.bilibili.com/93829646</t>
    <phoneticPr fontId="1" type="noConversion" alignment="left"/>
  </si>
  <si>
    <t xml:space="preserve">(???`?)欢迎加入皮皮的手工交流群：328295367</t>
    <phoneticPr fontId="1" type="noConversion" alignment="left"/>
  </si>
  <si>
    <r>
      <rPr>
        <rFont val="Microsoft YaHei"/>
        <sz val="10.0"/>
        <color rgb="FF000000"/>
      </rPr>
      <t xml:space="preserve">QQ1607896710</t>
    </r>
    <phoneticPr fontId="1" type="noConversion" alignment="left"/>
  </si>
  <si>
    <t xml:space="preserve">胡胡胡胡胡山豆</t>
    <phoneticPr fontId="1" type="noConversion" alignment="left"/>
  </si>
  <si>
    <t xml:space="preserve">https://space.bilibili.com/12505198</t>
    <phoneticPr fontId="1" type="noConversion" alignment="left"/>
  </si>
  <si>
    <r>
      <rPr>
        <rFont val="等线"/>
        <sz val="12.0"/>
        <color rgb="FF000000"/>
      </rPr>
      <t xml:space="preserve">随缘更脑洞，不回没礼貌私信 之前评论里回答过很多遍的问题不回 微博：胡山豆豆 闲鱼：hkt13738928820（可以蹲一下6分娃衣）</t>
    </r>
    <phoneticPr fontId="1" type="noConversion" alignment="left"/>
  </si>
  <si>
    <r>
      <rPr>
        <rFont val="Microsoft YaHei"/>
        <sz val="10.0"/>
        <color rgb="FF000000"/>
      </rPr>
      <t xml:space="preserve">咸鱼</t>
    </r>
    <phoneticPr fontId="1" type="noConversion" alignment="left"/>
  </si>
  <si>
    <r>
      <rPr>
        <rFont val="SimHei"/>
        <sz val="9.0"/>
        <color rgb="FF2B2B2B"/>
      </rPr>
      <t xml:space="preserve">闲鱼：hkt13738928820</t>
    </r>
    <phoneticPr fontId="1" type="noConversion" alignment="left"/>
  </si>
  <si>
    <t xml:space="preserve">杨子贤vlog</t>
    <phoneticPr fontId="1" type="noConversion" alignment="left"/>
  </si>
  <si>
    <t xml:space="preserve">https://space.bilibili.com/33540933</t>
    <phoneticPr fontId="1" type="noConversion" alignment="left"/>
  </si>
  <si>
    <r>
      <rPr>
        <rFont val="等线"/>
        <sz val="12.0"/>
        <color rgb="FF000000"/>
      </rPr>
      <t xml:space="preserve">互联网创业者，承蒙厚爱，子贤社VX：8480177 公号同名</t>
    </r>
    <phoneticPr fontId="1" type="noConversion" alignment="left"/>
  </si>
  <si>
    <t xml:space="preserve">weilaoshi998</t>
    <phoneticPr fontId="1" type="noConversion" alignment="left"/>
  </si>
  <si>
    <r>
      <rPr>
        <rFont val="等线"/>
        <sz val="12.0"/>
      </rPr>
      <t xml:space="preserve">杨子贤</t>
    </r>
    <phoneticPr fontId="1" type="noConversion" alignment="left"/>
  </si>
  <si>
    <t xml:space="preserve">不吃牛油果的steph</t>
    <phoneticPr fontId="1" type="noConversion" alignment="left"/>
  </si>
  <si>
    <t xml:space="preserve">https://space.bilibili.com/499239027</t>
    <phoneticPr fontId="1" type="noConversion" alignment="left"/>
  </si>
  <si>
    <t xml:space="preserve">ins：steph_yii weibo&amp;小红书：不吃牛油果的steph</t>
    <phoneticPr fontId="1" type="noConversion" alignment="left"/>
  </si>
  <si>
    <t xml:space="preserve">steph_0213</t>
    <phoneticPr fontId="1" type="noConversion" alignment="left"/>
  </si>
  <si>
    <t xml:space="preserve">不入驻其他平台</t>
    <phoneticPr fontId="1" type="noConversion" alignment="left"/>
  </si>
  <si>
    <t xml:space="preserve">曾同学爱流浪</t>
    <phoneticPr fontId="1" type="noConversion" alignment="left"/>
  </si>
  <si>
    <t xml:space="preserve">https://space.bilibili.com/398344898</t>
    <phoneticPr fontId="1" type="noConversion" alignment="left"/>
  </si>
  <si>
    <t xml:space="preserve">日常在微博：突击队长    /家有一夫一狗.承蒙关照.</t>
    <phoneticPr fontId="1" type="noConversion" alignment="left"/>
  </si>
  <si>
    <t xml:space="preserve">猫几ヽ</t>
    <phoneticPr fontId="1" type="noConversion" alignment="left"/>
  </si>
  <si>
    <t xml:space="preserve">https://space.bilibili.com/6827804</t>
    <phoneticPr fontId="1" type="noConversion" alignment="left"/>
  </si>
  <si>
    <r>
      <rPr>
        <rFont val="等线"/>
        <sz val="12.0"/>
        <color rgb="FF000000"/>
      </rPr>
      <t xml:space="preserve">这里是猫几，很高兴认识你(?????)，（所有成品接受订制）tb:兴趣使然猫爪屋  Q群：413639621   vx:fireyanyan</t>
    </r>
    <phoneticPr fontId="1" type="noConversion" alignment="left"/>
  </si>
  <si>
    <t xml:space="preserve">fireyanyan</t>
    <phoneticPr fontId="1" type="noConversion" alignment="left"/>
  </si>
  <si>
    <t xml:space="preserve">猫几手作</t>
    <phoneticPr fontId="1" type="noConversion" alignment="left"/>
  </si>
  <si>
    <t xml:space="preserve">筑雨未晴</t>
    <phoneticPr fontId="1" type="noConversion" alignment="left"/>
  </si>
  <si>
    <t xml:space="preserve">https://space.bilibili.com/217922247</t>
    <phoneticPr fontId="1" type="noConversion" alignment="left"/>
  </si>
  <si>
    <t xml:space="preserve">微博同名 荔枝FM搜：69261795  每晚10点-1点温柔助眠哟！</t>
    <phoneticPr fontId="1" type="noConversion" alignment="left"/>
  </si>
  <si>
    <t xml:space="preserve">收膝盖的一世长安</t>
    <phoneticPr fontId="1" type="noConversion" alignment="left"/>
  </si>
  <si>
    <t xml:space="preserve">https://space.bilibili.com/33068630</t>
    <phoneticPr fontId="1" type="noConversion" alignment="left"/>
  </si>
  <si>
    <t xml:space="preserve">淘宝：一世长安 古风礼品</t>
    <phoneticPr fontId="1" type="noConversion" alignment="left"/>
  </si>
  <si>
    <t xml:space="preserve">阿宅冻</t>
    <phoneticPr fontId="1" type="noConversion" alignment="left"/>
  </si>
  <si>
    <t xml:space="preserve">https://space.bilibili.com/14611248</t>
    <phoneticPr fontId="1" type="noConversion" alignment="left"/>
  </si>
  <si>
    <t xml:space="preserve">做一个有趣的阿宅~</t>
    <phoneticPr fontId="1" type="noConversion" alignment="left"/>
  </si>
  <si>
    <r>
      <rPr>
        <rFont val="Microsoft YaHei"/>
        <sz val="10.0"/>
        <color rgb="FF000000"/>
      </rPr>
      <t xml:space="preserve">ruoyuzhixuan</t>
    </r>
    <phoneticPr fontId="1" type="noConversion" alignment="left"/>
  </si>
  <si>
    <r>
      <rPr>
        <rFont val="等线"/>
        <sz val="12.0"/>
        <color rgb="FF000000"/>
      </rPr>
      <t xml:space="preserve">米粒的一家</t>
    </r>
    <phoneticPr fontId="1" type="noConversion" alignment="left"/>
  </si>
  <si>
    <t xml:space="preserve">https://space.bilibili.com/279292641</t>
    <phoneticPr fontId="1" type="noConversion" alignment="left"/>
  </si>
  <si>
    <t xml:space="preserve">人生最美是清欢</t>
    <phoneticPr fontId="1" type="noConversion" alignment="left"/>
  </si>
  <si>
    <t xml:space="preserve">Gmmunication</t>
    <phoneticPr fontId="1" type="noConversion" alignment="left"/>
  </si>
  <si>
    <t xml:space="preserve">https://space.bilibili.com/21533139</t>
    <phoneticPr fontId="1" type="noConversion" alignment="left"/>
  </si>
  <si>
    <t xml:space="preserve">女巫没有心，但是我想要的就都是我的</t>
    <phoneticPr fontId="1" type="noConversion" alignment="left"/>
  </si>
  <si>
    <r>
      <rPr>
        <rFont val="Microsoft YaHei"/>
        <sz val="10.0"/>
        <color rgb="FF000000"/>
      </rPr>
      <t xml:space="preserve">AnGtarot</t>
    </r>
    <phoneticPr fontId="1" type="noConversion" alignment="left"/>
  </si>
  <si>
    <t xml:space="preserve">首尔妈妈_Mary7</t>
    <phoneticPr fontId="1" type="noConversion" alignment="left"/>
  </si>
  <si>
    <t xml:space="preserve">https://space.bilibili.com/253607769</t>
    <phoneticPr fontId="1" type="noConversion" alignment="left"/>
  </si>
  <si>
    <t xml:space="preserve">中韩翻译家，代表作：霸王别姬，七月与安生，何以笙箫默等</t>
    <phoneticPr fontId="1" type="noConversion" alignment="left"/>
  </si>
  <si>
    <t xml:space="preserve">阿明晨</t>
    <phoneticPr fontId="1" type="noConversion" alignment="left"/>
  </si>
  <si>
    <t xml:space="preserve">https://space.bilibili.com/11303307</t>
    <phoneticPr fontId="1" type="noConversion" alignment="left"/>
  </si>
  <si>
    <t xml:space="preserve">微博@阿明晨</t>
    <phoneticPr fontId="1" type="noConversion" alignment="left"/>
  </si>
  <si>
    <t xml:space="preserve">mc961220</t>
    <phoneticPr fontId="1" type="noConversion" alignment="left"/>
  </si>
  <si>
    <t xml:space="preserve">无精力开发其他平台，想要代运营服务</t>
    <phoneticPr fontId="1" type="noConversion" alignment="left"/>
  </si>
  <si>
    <t xml:space="preserve">鹿角大嬉皮</t>
    <phoneticPr fontId="1" type="noConversion" alignment="left"/>
  </si>
  <si>
    <t xml:space="preserve">https://space.bilibili.com/52856259</t>
    <phoneticPr fontId="1" type="noConversion" alignment="left"/>
  </si>
  <si>
    <t xml:space="preserve">一个拥有两只猫的俗人。小虎小玉信息都在简介、微博：鹿角大嬉皮、云村歌单《歌里都带馅儿》   猫咪较特殊不推荐猫舍</t>
    <phoneticPr fontId="1" type="noConversion" alignment="left"/>
  </si>
  <si>
    <r>
      <rPr>
        <rFont val="Microsoft YaHei"/>
        <sz val="10.0"/>
        <color rgb="FF000000"/>
      </rPr>
      <t xml:space="preserve">cocozozo</t>
    </r>
    <phoneticPr fontId="1" type="noConversion" alignment="left"/>
  </si>
  <si>
    <t xml:space="preserve">灰灰兔子酱</t>
    <phoneticPr fontId="1" type="noConversion" alignment="left"/>
  </si>
  <si>
    <t xml:space="preserve">https://space.bilibili.com/12843469</t>
    <phoneticPr fontId="1" type="noConversion" alignment="left"/>
  </si>
  <si>
    <t xml:space="preserve">淘宝：兔兔手帐铺子，微信：shq1598011329 微博：灰灰兔子酱哇</t>
    <phoneticPr fontId="1" type="noConversion" alignment="left"/>
  </si>
  <si>
    <t xml:space="preserve">shq1598011329</t>
    <phoneticPr fontId="1" type="noConversion" alignment="left"/>
  </si>
  <si>
    <t xml:space="preserve">晚安九筆</t>
    <phoneticPr fontId="1" type="noConversion" alignment="left"/>
  </si>
  <si>
    <t xml:space="preserve">https://space.bilibili.com/15528304</t>
    <phoneticPr fontId="1" type="noConversion" alignment="left"/>
  </si>
  <si>
    <t xml:space="preserve">一个有趣的电台制作人。一心想脱单。给我介绍对象，可以私信我！微博、网易云：晚安九筆</t>
    <phoneticPr fontId="1" type="noConversion" alignment="left"/>
  </si>
  <si>
    <r>
      <rPr>
        <rFont val="Microsoft YaHei"/>
        <sz val="10.0"/>
        <color rgb="FF000000"/>
      </rPr>
      <t xml:space="preserve">goodnight9b</t>
    </r>
    <phoneticPr fontId="1" type="noConversion" alignment="left"/>
  </si>
  <si>
    <t xml:space="preserve">二胡妹</t>
    <phoneticPr fontId="1" type="noConversion" alignment="left"/>
  </si>
  <si>
    <t xml:space="preserve">https://space.bilibili.com/5510828</t>
    <phoneticPr fontId="1" type="noConversion" alignment="left"/>
  </si>
  <si>
    <r>
      <rPr>
        <rFont val="等线"/>
        <sz val="12.0"/>
        <color rgb="FF000000"/>
      </rPr>
      <t xml:space="preserve">恭喜你发现了一只不知道啥时候更的up主。合作联系q：3177847556 微博：Oo二胡妹oO（网易同id）扣群：581301587</t>
    </r>
    <phoneticPr fontId="1" type="noConversion" alignment="left"/>
  </si>
  <si>
    <r>
      <rPr>
        <rFont val="SimHei"/>
        <sz val="9.0"/>
        <color rgb="FF2B2B2B"/>
      </rPr>
      <t xml:space="preserve">q：3177847556</t>
    </r>
    <phoneticPr fontId="1" type="noConversion" alignment="left"/>
  </si>
  <si>
    <t xml:space="preserve">车间朱主任</t>
    <phoneticPr fontId="1" type="noConversion" alignment="left"/>
  </si>
  <si>
    <t xml:space="preserve">https://space.bilibili.com/106105660</t>
    <phoneticPr fontId="1" type="noConversion" alignment="left"/>
  </si>
  <si>
    <t xml:space="preserve">分享干货视频，记录彩虹家庭日常——油管微博同名/粉丝群：239748304（高中生）287143206（大学生）93477631（8090）</t>
    <phoneticPr fontId="1" type="noConversion" alignment="left"/>
  </si>
  <si>
    <t xml:space="preserve">chiefzzr</t>
    <phoneticPr fontId="1" type="noConversion" alignment="left"/>
  </si>
  <si>
    <t xml:space="preserve">收益吸引不是很大，重新运营平台时间成本增加</t>
    <phoneticPr fontId="1" type="noConversion" alignment="left"/>
  </si>
  <si>
    <t xml:space="preserve">Bakery无人声助眠</t>
    <phoneticPr fontId="1" type="noConversion" alignment="left"/>
  </si>
  <si>
    <t xml:space="preserve">https://space.bilibili.com/477137495</t>
    <phoneticPr fontId="1" type="noConversion" alignment="left"/>
  </si>
  <si>
    <t xml:space="preserve">我是Bakery本人～每周三、周日与Youtube同步更新～</t>
    <phoneticPr fontId="1" type="noConversion" alignment="left"/>
  </si>
  <si>
    <r>
      <rPr>
        <rFont val="Microsoft YaHei"/>
        <sz val="10.0"/>
        <color rgb="FF0000FF"/>
        <u val="single"/>
      </rPr>
      <t xml:space="preserve">asmrbakery@hotmail.com</t>
    </r>
    <phoneticPr fontId="1" type="noConversion" alignment="left"/>
  </si>
  <si>
    <t xml:space="preserve">童瓜Toric</t>
    <phoneticPr fontId="1" type="noConversion" alignment="left"/>
  </si>
  <si>
    <t xml:space="preserve">https://space.bilibili.com/484269616</t>
    <phoneticPr fontId="1" type="noConversion" alignment="left"/>
  </si>
  <si>
    <t xml:space="preserve">尼加拉.瓜.快乐瀑布 围脖@童瓜 大号@熊猫兄弟伙</t>
    <phoneticPr fontId="1" type="noConversion" alignment="left"/>
  </si>
  <si>
    <t xml:space="preserve">余丹呀</t>
    <phoneticPr fontId="1" type="noConversion" alignment="left"/>
  </si>
  <si>
    <t xml:space="preserve">https://space.bilibili.com/21326191</t>
    <phoneticPr fontId="1" type="noConversion" alignment="left"/>
  </si>
  <si>
    <t xml:space="preserve">摊一阵子</t>
    <phoneticPr fontId="1" type="noConversion" alignment="left"/>
  </si>
  <si>
    <t xml:space="preserve">矢泽妮可的双马尾</t>
    <phoneticPr fontId="1" type="noConversion" alignment="left"/>
  </si>
  <si>
    <t xml:space="preserve">https://space.bilibili.com/48213514</t>
    <phoneticPr fontId="1" type="noConversion" alignment="left"/>
  </si>
  <si>
    <t xml:space="preserve">麻瓜空空最害怕的东西是摄魂怪:(</t>
    <phoneticPr fontId="1" type="noConversion" alignment="left"/>
  </si>
  <si>
    <t xml:space="preserve">设计师斗西</t>
    <phoneticPr fontId="1" type="noConversion" alignment="left"/>
  </si>
  <si>
    <t xml:space="preserve">https://space.bilibili.com/397319931</t>
    <phoneticPr fontId="1" type="noConversion" alignment="left"/>
  </si>
  <si>
    <t xml:space="preserve">斗西设计 合伙人 知名家居博主</t>
    <phoneticPr fontId="1" type="noConversion" alignment="left"/>
  </si>
  <si>
    <t xml:space="preserve">孟承昊</t>
    <phoneticPr fontId="1" type="noConversion" alignment="left"/>
  </si>
  <si>
    <t xml:space="preserve">https://space.bilibili.com/411823923</t>
    <phoneticPr fontId="1" type="noConversion" alignment="left"/>
  </si>
  <si>
    <t xml:space="preserve">美国家庭生活&amp;户外运动!     微博&amp;YouTube: @孟承昊     Ins:@theparkerlyman</t>
    <phoneticPr fontId="1" type="noConversion" alignment="left"/>
  </si>
  <si>
    <t xml:space="preserve">你的包er</t>
    <phoneticPr fontId="1" type="noConversion" alignment="left"/>
  </si>
  <si>
    <t xml:space="preserve">https://space.bilibili.com/272187722</t>
    <phoneticPr fontId="1" type="noConversion" alignment="left"/>
  </si>
  <si>
    <t xml:space="preserve">熊1 公众号【你的大包请查收 】商务合作请私信</t>
    <phoneticPr fontId="1" type="noConversion" alignment="left"/>
  </si>
  <si>
    <t xml:space="preserve">Yashn158</t>
    <phoneticPr fontId="1" type="noConversion" alignment="left"/>
  </si>
  <si>
    <t xml:space="preserve">聋哑人文峰</t>
    <phoneticPr fontId="1" type="noConversion" alignment="left"/>
  </si>
  <si>
    <t xml:space="preserve">https://space.bilibili.com/481677520</t>
    <phoneticPr fontId="1" type="noConversion" alignment="left"/>
  </si>
  <si>
    <t xml:space="preserve">听不见世界的声音，但是全世界，我要用眼睛去看！</t>
    <phoneticPr fontId="1" type="noConversion" alignment="left"/>
  </si>
  <si>
    <t xml:space="preserve">神秘园频道</t>
    <phoneticPr fontId="1" type="noConversion" alignment="left"/>
  </si>
  <si>
    <t xml:space="preserve">https://space.bilibili.com/388331643</t>
    <phoneticPr fontId="1" type="noConversion" alignment="left"/>
  </si>
  <si>
    <t xml:space="preserve">用于放松的频道，QQ群：213548779</t>
    <phoneticPr fontId="1" type="noConversion" alignment="left"/>
  </si>
  <si>
    <t xml:space="preserve">QQ1018669131</t>
    <phoneticPr fontId="1" type="noConversion" alignment="left"/>
  </si>
  <si>
    <t xml:space="preserve">对平台不感兴趣</t>
    <phoneticPr fontId="1" type="noConversion" alignment="left"/>
  </si>
  <si>
    <t xml:space="preserve">铛儿妹</t>
    <phoneticPr fontId="1" type="noConversion" alignment="left"/>
  </si>
  <si>
    <t xml:space="preserve">https://space.bilibili.com/257215079</t>
    <phoneticPr fontId="1" type="noConversion" alignment="left"/>
  </si>
  <si>
    <t xml:space="preserve">［有趣的治愈向vlog］instagram: dannisheee</t>
    <phoneticPr fontId="1" type="noConversion" alignment="left"/>
  </si>
  <si>
    <t xml:space="preserve">大程子好妹妹</t>
    <phoneticPr fontId="1" type="noConversion" alignment="left"/>
  </si>
  <si>
    <t xml:space="preserve">https://space.bilibili.com/5104021</t>
    <phoneticPr fontId="1" type="noConversion" alignment="left"/>
  </si>
  <si>
    <t xml:space="preserve">I speak for those who can't.</t>
    <phoneticPr fontId="1" type="noConversion" alignment="left"/>
  </si>
  <si>
    <t xml:space="preserve">GM的秘密基地</t>
    <phoneticPr fontId="1" type="noConversion" alignment="left"/>
  </si>
  <si>
    <t xml:space="preserve">https://space.bilibili.com/73415355</t>
    <phoneticPr fontId="1" type="noConversion" alignment="left"/>
  </si>
  <si>
    <t xml:space="preserve">没错，这就是我的老巢</t>
    <phoneticPr fontId="1" type="noConversion" alignment="left"/>
  </si>
  <si>
    <r>
      <rPr>
        <rFont val="Microsoft YaHei"/>
        <sz val="12.0"/>
      </rPr>
      <t xml:space="preserve">zhs19901025</t>
    </r>
    <phoneticPr fontId="1" type="noConversion" alignment="left"/>
  </si>
  <si>
    <t xml:space="preserve">marjory玛姬芮</t>
    <phoneticPr fontId="1" type="noConversion" alignment="left"/>
  </si>
  <si>
    <t xml:space="preserve">https://space.bilibili.com/21808424</t>
    <phoneticPr fontId="1" type="noConversion" alignment="left"/>
  </si>
  <si>
    <t xml:space="preserve">网易云：Marjory  ins：djmarjoryyue 微博：玛姬芮_Marjory 赚钱养梦 工作请私信哦</t>
    <phoneticPr fontId="1" type="noConversion" alignment="left"/>
  </si>
  <si>
    <r>
      <rPr>
        <rFont val="Microsoft YaHei"/>
        <sz val="10.0"/>
        <color rgb="FF000000"/>
      </rPr>
      <t xml:space="preserve">marjorymm</t>
    </r>
    <phoneticPr fontId="1" type="noConversion" alignment="left"/>
  </si>
  <si>
    <t xml:space="preserve">爱里の无鸡之谈</t>
    <phoneticPr fontId="1" type="noConversion" alignment="left"/>
  </si>
  <si>
    <t xml:space="preserve">https://space.bilibili.com/386350325</t>
    <phoneticPr fontId="1" type="noConversion" alignment="left"/>
  </si>
  <si>
    <t xml:space="preserve">微博：爱里Allie QQ群：521169872</t>
    <phoneticPr fontId="1" type="noConversion" alignment="left"/>
  </si>
  <si>
    <t xml:space="preserve">渔人刀仔</t>
    <phoneticPr fontId="1" type="noConversion" alignment="left"/>
  </si>
  <si>
    <t xml:space="preserve">https://space.bilibili.com/437346310</t>
    <phoneticPr fontId="1" type="noConversion" alignment="left"/>
  </si>
  <si>
    <t xml:space="preserve">我是刀仔，分享渔人赶海技巧，分享快乐！</t>
    <phoneticPr fontId="1" type="noConversion" alignment="left"/>
  </si>
  <si>
    <r>
      <rPr>
        <rFont val="Microsoft YaHei"/>
        <sz val="10.0"/>
        <color rgb="FF000000"/>
      </rPr>
      <t xml:space="preserve">搬运工</t>
    </r>
    <phoneticPr fontId="1" type="noConversion" alignment="left"/>
  </si>
  <si>
    <t xml:space="preserve">雾里直子</t>
    <phoneticPr fontId="1" type="noConversion" alignment="left"/>
  </si>
  <si>
    <t xml:space="preserve">https://space.bilibili.com/14105963</t>
    <phoneticPr fontId="1" type="noConversion" alignment="left"/>
  </si>
  <si>
    <t xml:space="preserve">全网最全的搬运/合作请私信/副业:up在卖云南天麻啦！ 粉丝一群：330786100 粉丝2群:695246967</t>
    <phoneticPr fontId="1" type="noConversion" alignment="left"/>
  </si>
  <si>
    <t xml:space="preserve">视光医生马老师</t>
    <phoneticPr fontId="1" type="noConversion" alignment="left"/>
  </si>
  <si>
    <t xml:space="preserve">https://space.bilibili.com/95348560</t>
    <phoneticPr fontId="1" type="noConversion" alignment="left"/>
  </si>
  <si>
    <r>
      <rPr>
        <rFont val="等线"/>
        <sz val="12.0"/>
        <color rgb="FF000000"/>
      </rPr>
      <t xml:space="preserve">青少年视力问题关注我，远程配镜私信联系或者＋v shuguangyanjing666</t>
    </r>
    <phoneticPr fontId="1" type="noConversion" alignment="left"/>
  </si>
  <si>
    <r>
      <rPr>
        <rFont val="PingFang SC"/>
        <sz val="9.0"/>
        <color rgb="FF2B2B2B"/>
      </rPr>
      <t xml:space="preserve">bzmls66</t>
    </r>
    <phoneticPr fontId="1" type="noConversion" alignment="left"/>
  </si>
  <si>
    <r>
      <rPr>
        <rFont val="Microsoft YaHei"/>
        <sz val="10.0"/>
        <color rgb="FF000000"/>
      </rPr>
      <t xml:space="preserve">知识品类</t>
    </r>
    <phoneticPr fontId="1" type="noConversion" alignment="left"/>
  </si>
  <si>
    <t xml:space="preserve">卡夫卡松饼君</t>
    <phoneticPr fontId="1" type="noConversion" alignment="left"/>
  </si>
  <si>
    <t xml:space="preserve">https://space.bilibili.com/1774942</t>
    <phoneticPr fontId="1" type="noConversion" alignment="left"/>
  </si>
  <si>
    <t xml:space="preserve">刚来B站，很高兴认识你们。微博@卡夫卡松饼君-，网易云电台：松饼君的蛋糕店。</t>
    <phoneticPr fontId="1" type="noConversion" alignment="left"/>
  </si>
  <si>
    <t xml:space="preserve">奶酪和neo</t>
    <phoneticPr fontId="1" type="noConversion" alignment="left"/>
  </si>
  <si>
    <t xml:space="preserve">https://space.bilibili.com/514777186</t>
    <phoneticPr fontId="1" type="noConversion" alignment="left"/>
  </si>
  <si>
    <t xml:space="preserve">奶酪说她很神秘  -_-</t>
    <phoneticPr fontId="1" type="noConversion" alignment="left"/>
  </si>
  <si>
    <t xml:space="preserve">neo_27er</t>
    <phoneticPr fontId="1" type="noConversion" alignment="left"/>
  </si>
  <si>
    <t xml:space="preserve">光环摄影美学</t>
    <phoneticPr fontId="1" type="noConversion" alignment="left"/>
  </si>
  <si>
    <t xml:space="preserve">https://space.bilibili.com/178736501</t>
    <phoneticPr fontId="1" type="noConversion" alignment="left"/>
  </si>
  <si>
    <t xml:space="preserve">一个坚持前期实拍教学+后期修图教学都来的勤奋up主 微博@一晨叔叔 图虫@一晨叔叔</t>
    <phoneticPr fontId="1" type="noConversion" alignment="left"/>
  </si>
  <si>
    <t xml:space="preserve">家居破坏王</t>
    <phoneticPr fontId="1" type="noConversion" alignment="left"/>
  </si>
  <si>
    <t xml:space="preserve">https://space.bilibili.com/429066859</t>
    <phoneticPr fontId="1" type="noConversion" alignment="left"/>
  </si>
  <si>
    <t xml:space="preserve">我来拆，你来看，家居套路靠边站。</t>
    <phoneticPr fontId="1" type="noConversion" alignment="left"/>
  </si>
  <si>
    <r>
      <rPr>
        <rFont val="Microsoft YaHei"/>
        <sz val="12.0"/>
      </rPr>
      <t xml:space="preserve">jjphw888</t>
    </r>
    <phoneticPr fontId="1" type="noConversion" alignment="left"/>
  </si>
  <si>
    <t xml:space="preserve">Susie宝</t>
    <phoneticPr fontId="1" type="noConversion" alignment="left"/>
  </si>
  <si>
    <t xml:space="preserve">https://space.bilibili.com/220008675</t>
    <phoneticPr fontId="1" type="noConversion" alignment="left"/>
  </si>
  <si>
    <t xml:space="preserve">微博 Susie宝 / Ins Susieloveslife / Youtube Susie Hu</t>
    <phoneticPr fontId="1" type="noConversion" alignment="left"/>
  </si>
  <si>
    <t xml:space="preserve">Madilyn_Official</t>
    <phoneticPr fontId="1" type="noConversion" alignment="left"/>
  </si>
  <si>
    <t xml:space="preserve">https://space.bilibili.com/472527812</t>
    <phoneticPr fontId="1" type="noConversion" alignment="left"/>
  </si>
  <si>
    <t xml:space="preserve">美国女歌手。商务合作 business@chr-media.com；综艺影视合作 zyys@chr-media.com</t>
    <phoneticPr fontId="1" type="noConversion" alignment="left"/>
  </si>
  <si>
    <t xml:space="preserve">business@chr-media.com</t>
    <phoneticPr fontId="1" type="noConversion" alignment="left"/>
  </si>
  <si>
    <t xml:space="preserve">嘉炜本人</t>
    <phoneticPr fontId="1" type="noConversion" alignment="left"/>
  </si>
  <si>
    <t xml:space="preserve">https://space.bilibili.com/9854404</t>
    <phoneticPr fontId="1" type="noConversion" alignment="left"/>
  </si>
  <si>
    <r>
      <rPr>
        <rFont val="等线"/>
        <sz val="12.0"/>
        <color rgb="FF000000"/>
      </rPr>
      <t xml:space="preserve">“说点别的。”（ illustrator&amp;talker ）  商务合作+VX：ysst123456</t>
    </r>
    <phoneticPr fontId="1" type="noConversion" alignment="left"/>
  </si>
  <si>
    <t xml:space="preserve">ysst123456</t>
    <phoneticPr fontId="1" type="noConversion" alignment="left"/>
  </si>
  <si>
    <t xml:space="preserve">多喵小柚子</t>
    <phoneticPr fontId="1" type="noConversion" alignment="left"/>
  </si>
  <si>
    <t xml:space="preserve">https://space.bilibili.com/17303314</t>
    <phoneticPr fontId="1" type="noConversion" alignment="left"/>
  </si>
  <si>
    <t xml:space="preserve">两只猫和两个人类的母亲，定期分享日常和生活小秘笈? 【公众微信】多喵小柚子 【新浪微博】多喵小柚子</t>
    <phoneticPr fontId="1" type="noConversion" alignment="left"/>
  </si>
  <si>
    <t xml:space="preserve">爱探宅</t>
    <phoneticPr fontId="1" type="noConversion" alignment="left"/>
  </si>
  <si>
    <t xml:space="preserve">https://space.bilibili.com/430641591</t>
    <phoneticPr fontId="1" type="noConversion" alignment="left"/>
  </si>
  <si>
    <t xml:space="preserve">一起探索完美房屋设计，关注中国好宅，奔向最向往的生活！微博@爱探宅 合作：kycreative@qq.com</t>
    <phoneticPr fontId="1" type="noConversion" alignment="left"/>
  </si>
  <si>
    <t xml:space="preserve">kycreative@qq.com</t>
    <phoneticPr fontId="1" type="noConversion" alignment="left"/>
  </si>
  <si>
    <t xml:space="preserve">虎子的后半生</t>
    <phoneticPr fontId="1" type="noConversion" alignment="left"/>
  </si>
  <si>
    <t xml:space="preserve">https://space.bilibili.com/482201881</t>
    <phoneticPr fontId="1" type="noConversion" alignment="left"/>
  </si>
  <si>
    <t xml:space="preserve">肺癌晚期患者，已坚持了四年半有余，余生只剩感恩，只愿所有人都幸福，所有人都身体健康！</t>
    <phoneticPr fontId="1" type="noConversion" alignment="left"/>
  </si>
  <si>
    <t xml:space="preserve">猫幼cattyo</t>
    <phoneticPr fontId="1" type="noConversion" alignment="left"/>
  </si>
  <si>
    <t xml:space="preserve">https://space.bilibili.com/2654466</t>
    <phoneticPr fontId="1" type="noConversion" alignment="left"/>
  </si>
  <si>
    <r>
      <rPr>
        <rFont val="等线"/>
        <sz val="12.0"/>
        <color rgb="FF000000"/>
      </rPr>
      <t xml:space="preserve">每周五更新！微博:猫幼cattyo商务qq:365064345粉丝群:1044976301qq音乐:猫幼cattyo</t>
    </r>
    <phoneticPr fontId="1" type="noConversion" alignment="left"/>
  </si>
  <si>
    <r>
      <rPr>
        <rFont val="SimHei"/>
        <sz val="9.0"/>
        <color rgb="FF2B2B2B"/>
      </rPr>
      <t xml:space="preserve">q:365064345</t>
    </r>
    <phoneticPr fontId="1" type="noConversion" alignment="left"/>
  </si>
  <si>
    <t xml:space="preserve">AresserA-Vlog</t>
    <phoneticPr fontId="1" type="noConversion" alignment="left"/>
  </si>
  <si>
    <t xml:space="preserve">https://space.bilibili.com/326257138</t>
    <phoneticPr fontId="1" type="noConversion" alignment="left"/>
  </si>
  <si>
    <t xml:space="preserve">拍些视频，等老了看看。。微博同名</t>
    <phoneticPr fontId="1" type="noConversion" alignment="left"/>
  </si>
  <si>
    <t xml:space="preserve">lz鹿子</t>
    <phoneticPr fontId="1" type="noConversion" alignment="left"/>
  </si>
  <si>
    <t xml:space="preserve">https://space.bilibili.com/26541399</t>
    <phoneticPr fontId="1" type="noConversion" alignment="left"/>
  </si>
  <si>
    <r>
      <rPr>
        <rFont val="等线"/>
        <sz val="12.0"/>
        <color rgb="FF000000"/>
      </rPr>
      <t xml:space="preserve">微博\网易云\猫耳FM：lz鹿子 【合作请私信】 接哄睡音频订制【请私信】 商务微信：xinciyuanyj123</t>
    </r>
    <phoneticPr fontId="1" type="noConversion" alignment="left"/>
  </si>
  <si>
    <t xml:space="preserve">xinciyuanyj123</t>
    <phoneticPr fontId="1" type="noConversion" alignment="left"/>
  </si>
  <si>
    <t xml:space="preserve">JOSON大嘴</t>
    <phoneticPr fontId="1" type="noConversion" alignment="left"/>
  </si>
  <si>
    <t xml:space="preserve">https://space.bilibili.com/218790127</t>
    <phoneticPr fontId="1" type="noConversion" alignment="left"/>
  </si>
  <si>
    <t xml:space="preserve">bilibili个人认证:不知名胡搞UP主</t>
    <phoneticPr fontId="1" type="noConversion" alignment="left"/>
  </si>
  <si>
    <t xml:space="preserve">JOSON-QIAO</t>
    <phoneticPr fontId="1" type="noConversion" alignment="left"/>
  </si>
  <si>
    <t xml:space="preserve">美国曹操来了</t>
    <phoneticPr fontId="1" type="noConversion" alignment="left"/>
  </si>
  <si>
    <t xml:space="preserve">https://space.bilibili.com/526294618</t>
    <phoneticPr fontId="1" type="noConversion" alignment="left"/>
  </si>
  <si>
    <t xml:space="preserve">我是演员曹操，我最爱做的事就是去全世界看房，因为我想住在世界各地。</t>
    <phoneticPr fontId="1" type="noConversion" alignment="left"/>
  </si>
  <si>
    <t xml:space="preserve">外国人</t>
    <phoneticPr fontId="1" type="noConversion" alignment="left"/>
  </si>
  <si>
    <t xml:space="preserve">潘子Jane</t>
    <phoneticPr fontId="1" type="noConversion" alignment="left"/>
  </si>
  <si>
    <t xml:space="preserve">https://space.bilibili.com/14264313</t>
    <phoneticPr fontId="1" type="noConversion" alignment="left"/>
  </si>
  <si>
    <r>
      <rPr>
        <rFont val="等线"/>
        <sz val="12.0"/>
        <color rgb="FF000000"/>
      </rPr>
      <t xml:space="preserve">清华学姐 唠唠叨叨话很多 好为人师 乐于分享我喜欢的一切/微博：潘子Jane / 合作请联系vx：18612593611</t>
    </r>
    <phoneticPr fontId="1" type="noConversion" alignment="left"/>
  </si>
  <si>
    <t xml:space="preserve">蓝星在少年</t>
    <phoneticPr fontId="1" type="noConversion" alignment="left"/>
  </si>
  <si>
    <t xml:space="preserve">https://space.bilibili.com/1768861</t>
    <phoneticPr fontId="1" type="noConversion" alignment="left"/>
  </si>
  <si>
    <t xml:space="preserve">做视频是为了做喜欢的事     不接广告</t>
    <phoneticPr fontId="1" type="noConversion" alignment="left"/>
  </si>
  <si>
    <t xml:space="preserve">千叶结锤</t>
    <phoneticPr fontId="1" type="noConversion" alignment="left"/>
  </si>
  <si>
    <t xml:space="preserve">https://space.bilibili.com/31071444</t>
    <phoneticPr fontId="1" type="noConversion" alignment="left"/>
  </si>
  <si>
    <r>
      <rPr>
        <rFont val="等线"/>
        <sz val="12.0"/>
        <color rgb="FF000000"/>
      </rPr>
      <t xml:space="preserve">带着热爱行走世界_精品咖啡老师. 微博 千叶结锤   如果你很有趣的话 wechat- chui_1995qy</t>
    </r>
    <phoneticPr fontId="1" type="noConversion" alignment="left"/>
  </si>
  <si>
    <t xml:space="preserve">chui_1995qy</t>
    <phoneticPr fontId="1" type="noConversion" alignment="left"/>
  </si>
  <si>
    <t xml:space="preserve">锦堂生活空间</t>
    <phoneticPr fontId="1" type="noConversion" alignment="left"/>
  </si>
  <si>
    <t xml:space="preserve">https://space.bilibili.com/383038901</t>
    <phoneticPr fontId="1" type="noConversion" alignment="left"/>
  </si>
  <si>
    <t xml:space="preserve">大家好！我是来自马来西亚的李锦堂！目前在北京清华大学念书！微博：李锦堂生活空间</t>
    <phoneticPr fontId="1" type="noConversion" alignment="left"/>
  </si>
  <si>
    <t xml:space="preserve">e葡萄架花箱凉亭</t>
    <phoneticPr fontId="1" type="noConversion" alignment="left"/>
  </si>
  <si>
    <t xml:space="preserve">‘109825493053</t>
    <phoneticPr fontId="1" type="noConversion" alignment="left"/>
  </si>
  <si>
    <t xml:space="preserve">https://www.douyin.com/share/user/109825493053</t>
    <phoneticPr fontId="1" type="noConversion" alignment="left"/>
  </si>
  <si>
    <r>
      <rPr>
        <rFont val="Microsoft YaHei"/>
        <sz val="10.0"/>
        <color rgb="FF000000"/>
      </rPr>
      <t xml:space="preserve">低质</t>
    </r>
    <phoneticPr fontId="1" type="noConversion" alignment="left"/>
  </si>
  <si>
    <t xml:space="preserve">杭州桃吃吃:peach:</t>
    <phoneticPr fontId="1" type="noConversion" alignment="left"/>
  </si>
  <si>
    <t xml:space="preserve">‘104701743769</t>
    <phoneticPr fontId="1" type="noConversion" alignment="left"/>
  </si>
  <si>
    <t xml:space="preserve">https://www.douyin.com/share/user/104701743769</t>
    <phoneticPr fontId="1" type="noConversion" alignment="left"/>
  </si>
  <si>
    <r>
      <rPr>
        <rFont val="Microsoft YaHei"/>
        <sz val="10.0"/>
        <color rgb="FF000000"/>
      </rPr>
      <t xml:space="preserve">抖音链接电脑打不开，昵称错误</t>
    </r>
    <phoneticPr fontId="1" type="noConversion" alignment="left"/>
  </si>
  <si>
    <t xml:space="preserve">归居田园</t>
    <phoneticPr fontId="1" type="noConversion" alignment="left"/>
  </si>
  <si>
    <t xml:space="preserve">‘6683923201</t>
    <phoneticPr fontId="1" type="noConversion" alignment="left"/>
  </si>
  <si>
    <t xml:space="preserve">https://www.douyin.com/share/user/6683923201</t>
    <phoneticPr fontId="1" type="noConversion" alignment="left"/>
  </si>
  <si>
    <t xml:space="preserve">独岛派掌门人</t>
    <phoneticPr fontId="1" type="noConversion" alignment="left"/>
  </si>
  <si>
    <t xml:space="preserve">‘69119453340</t>
    <phoneticPr fontId="1" type="noConversion" alignment="left"/>
  </si>
  <si>
    <t xml:space="preserve">https://www.douyin.com/share/user/69119453340</t>
    <phoneticPr fontId="1" type="noConversion" alignment="left"/>
  </si>
  <si>
    <r>
      <rPr>
        <rFont val="Microsoft YaHei"/>
        <sz val="10.0"/>
        <color rgb="FF000000"/>
      </rPr>
      <t xml:space="preserve">DDPZMR</t>
    </r>
    <phoneticPr fontId="1" type="noConversion" alignment="left"/>
  </si>
  <si>
    <t xml:space="preserve">南秋七七</t>
    <phoneticPr fontId="1" type="noConversion" alignment="left"/>
  </si>
  <si>
    <t xml:space="preserve">‘96888478424</t>
    <phoneticPr fontId="1" type="noConversion" alignment="left"/>
  </si>
  <si>
    <t xml:space="preserve">https://www.douyin.com/share/user/96888478424</t>
    <phoneticPr fontId="1" type="noConversion" alignment="left"/>
  </si>
  <si>
    <t xml:space="preserve">辣妈推荐</t>
    <phoneticPr fontId="1" type="noConversion" alignment="left"/>
  </si>
  <si>
    <t xml:space="preserve">‘104925673165</t>
    <phoneticPr fontId="1" type="noConversion" alignment="left"/>
  </si>
  <si>
    <t xml:space="preserve">https://www.douyin.com/share/user/104925673165</t>
    <phoneticPr fontId="1" type="noConversion" alignment="left"/>
  </si>
  <si>
    <t xml:space="preserve">奇闻猎奇</t>
    <phoneticPr fontId="1" type="noConversion" alignment="left"/>
  </si>
  <si>
    <t xml:space="preserve">小嘤</t>
    <phoneticPr fontId="1" type="noConversion" alignment="left"/>
  </si>
  <si>
    <t xml:space="preserve">‘58887793915</t>
    <phoneticPr fontId="1" type="noConversion" alignment="left"/>
  </si>
  <si>
    <t xml:space="preserve">https://www.douyin.com/share/user/58887793915</t>
    <phoneticPr fontId="1" type="noConversion" alignment="left"/>
  </si>
  <si>
    <r>
      <rPr>
        <rFont val="Microsoft YaHei"/>
        <sz val="10.0"/>
        <color rgb="FF000000"/>
      </rPr>
      <t xml:space="preserve">fanyuxifirm</t>
    </r>
    <phoneticPr fontId="1" type="noConversion" alignment="left"/>
  </si>
  <si>
    <t xml:space="preserve">爱玩游戏的秃秃</t>
    <phoneticPr fontId="1" type="noConversion" alignment="left"/>
  </si>
  <si>
    <t xml:space="preserve">‘85104885930</t>
    <phoneticPr fontId="1" type="noConversion" alignment="left"/>
  </si>
  <si>
    <t xml:space="preserve">https://www.douyin.com/share/user/85104885930</t>
    <phoneticPr fontId="1" type="noConversion" alignment="left"/>
  </si>
  <si>
    <t xml:space="preserve">奇货侦探社</t>
    <phoneticPr fontId="1" type="noConversion" alignment="left"/>
  </si>
  <si>
    <t xml:space="preserve">‘98299787185</t>
    <phoneticPr fontId="1" type="noConversion" alignment="left"/>
  </si>
  <si>
    <t xml:space="preserve">https://www.douyin.com/share/user/98299787185</t>
    <phoneticPr fontId="1" type="noConversion" alignment="left"/>
  </si>
  <si>
    <r>
      <rPr>
        <rFont val="Microsoft YaHei"/>
        <sz val="10.0"/>
        <color rgb="FF000000"/>
      </rPr>
      <t xml:space="preserve">qigehw</t>
    </r>
    <phoneticPr fontId="1" type="noConversion" alignment="left"/>
  </si>
  <si>
    <t xml:space="preserve">一名爱生活</t>
    <phoneticPr fontId="1" type="noConversion" alignment="left"/>
  </si>
  <si>
    <t xml:space="preserve">‘69959968133</t>
    <phoneticPr fontId="1" type="noConversion" alignment="left"/>
  </si>
  <si>
    <t xml:space="preserve">https://www.douyin.com/share/user/69959968133</t>
    <phoneticPr fontId="1" type="noConversion" alignment="left"/>
  </si>
  <si>
    <t xml:space="preserve">xiaohui255721</t>
    <phoneticPr fontId="1" type="noConversion" alignment="left"/>
  </si>
  <si>
    <t xml:space="preserve">对流量没兴趣</t>
    <phoneticPr fontId="1" type="noConversion" alignment="left"/>
  </si>
  <si>
    <t xml:space="preserve">繁石空间设计</t>
    <phoneticPr fontId="1" type="noConversion" alignment="left"/>
  </si>
  <si>
    <t xml:space="preserve">‘98847287888</t>
    <phoneticPr fontId="1" type="noConversion" alignment="left"/>
  </si>
  <si>
    <t xml:space="preserve">https://www.douyin.com/share/user/98847287888</t>
    <phoneticPr fontId="1" type="noConversion" alignment="left"/>
  </si>
  <si>
    <t xml:space="preserve">DJ韬 2020Rmx</t>
    <phoneticPr fontId="1" type="noConversion" alignment="left"/>
  </si>
  <si>
    <t xml:space="preserve">‘110068578281</t>
    <phoneticPr fontId="1" type="noConversion" alignment="left"/>
  </si>
  <si>
    <t xml:space="preserve">https://www.douyin.com/share/user/110068578281</t>
    <phoneticPr fontId="1" type="noConversion" alignment="left"/>
  </si>
  <si>
    <r>
      <rPr>
        <rFont val="Microsoft YaHei"/>
        <sz val="10.0"/>
        <color rgb="FF000000"/>
      </rPr>
      <t xml:space="preserve">DJtao0518</t>
    </r>
    <phoneticPr fontId="1" type="noConversion" alignment="left"/>
  </si>
  <si>
    <t xml:space="preserve">兰欣苗木场</t>
    <phoneticPr fontId="1" type="noConversion" alignment="left"/>
  </si>
  <si>
    <t xml:space="preserve">‘106060343086</t>
    <phoneticPr fontId="1" type="noConversion" alignment="left"/>
  </si>
  <si>
    <t xml:space="preserve">https://www.douyin.com/share/user/106060343086</t>
    <phoneticPr fontId="1" type="noConversion" alignment="left"/>
  </si>
  <si>
    <t xml:space="preserve">缝工匠美缝剂官方账号</t>
    <phoneticPr fontId="1" type="noConversion" alignment="left"/>
  </si>
  <si>
    <t xml:space="preserve">‘105206156076</t>
    <phoneticPr fontId="1" type="noConversion" alignment="left"/>
  </si>
  <si>
    <t xml:space="preserve">https://www.douyin.com/share/user/105206156076</t>
    <phoneticPr fontId="1" type="noConversion" alignment="left"/>
  </si>
  <si>
    <t xml:space="preserve">奶味小张.</t>
    <phoneticPr fontId="1" type="noConversion" alignment="left"/>
  </si>
  <si>
    <t xml:space="preserve">‘92359533036</t>
    <phoneticPr fontId="1" type="noConversion" alignment="left"/>
  </si>
  <si>
    <t xml:space="preserve">https://www.douyin.com/share/user/92359533036</t>
    <phoneticPr fontId="1" type="noConversion" alignment="left"/>
  </si>
  <si>
    <t xml:space="preserve">抖音链接电脑打不开，昵称错误</t>
    <phoneticPr fontId="1" type="noConversion" alignment="left"/>
  </si>
  <si>
    <t xml:space="preserve">潇然百货</t>
    <phoneticPr fontId="1" type="noConversion" alignment="left"/>
  </si>
  <si>
    <t xml:space="preserve">‘60351116814</t>
    <phoneticPr fontId="1" type="noConversion" alignment="left"/>
  </si>
  <si>
    <t xml:space="preserve">https://www.douyin.com/share/user/60351116814</t>
    <phoneticPr fontId="1" type="noConversion" alignment="left"/>
  </si>
  <si>
    <r>
      <rPr>
        <rFont val="Microsoft YaHei"/>
        <sz val="10.0"/>
        <color rgb="FF000000"/>
      </rPr>
      <t xml:space="preserve">低优</t>
    </r>
    <phoneticPr fontId="1" type="noConversion" alignment="left"/>
  </si>
  <si>
    <t xml:space="preserve">探店攻略</t>
    <phoneticPr fontId="1" type="noConversion" alignment="left"/>
  </si>
  <si>
    <t xml:space="preserve">通吃嗨玩南通城</t>
    <phoneticPr fontId="1" type="noConversion" alignment="left"/>
  </si>
  <si>
    <t xml:space="preserve">‘65705223531</t>
    <phoneticPr fontId="1" type="noConversion" alignment="left"/>
  </si>
  <si>
    <t xml:space="preserve">https://www.douyin.com/share/user/65705223531</t>
    <phoneticPr fontId="1" type="noConversion" alignment="left"/>
  </si>
  <si>
    <r>
      <rPr>
        <rFont val="Microsoft YaHei"/>
        <sz val="10.0"/>
        <color rgb="FF000000"/>
      </rPr>
      <t xml:space="preserve">xj516602208</t>
    </r>
    <phoneticPr fontId="1" type="noConversion" alignment="left"/>
  </si>
  <si>
    <t xml:space="preserve">花花室界室内设计中心</t>
    <phoneticPr fontId="1" type="noConversion" alignment="left"/>
  </si>
  <si>
    <t xml:space="preserve">‘89965762342</t>
    <phoneticPr fontId="1" type="noConversion" alignment="left"/>
  </si>
  <si>
    <t xml:space="preserve">https://www.douyin.com/share/user/89965762342</t>
    <phoneticPr fontId="1" type="noConversion" alignment="left"/>
  </si>
  <si>
    <t xml:space="preserve">校园生活</t>
    <phoneticPr fontId="1" type="noConversion" alignment="left"/>
  </si>
  <si>
    <t xml:space="preserve">吉林省实验中学</t>
    <phoneticPr fontId="1" type="noConversion" alignment="left"/>
  </si>
  <si>
    <t xml:space="preserve">‘108617724821</t>
    <phoneticPr fontId="1" type="noConversion" alignment="left"/>
  </si>
  <si>
    <t xml:space="preserve">https://www.douyin.com/share/user/108617724821</t>
    <phoneticPr fontId="1" type="noConversion" alignment="left"/>
  </si>
  <si>
    <t xml:space="preserve">永飞电商好物研究院</t>
    <phoneticPr fontId="1" type="noConversion" alignment="left"/>
  </si>
  <si>
    <t xml:space="preserve">‘23843851429</t>
    <phoneticPr fontId="1" type="noConversion" alignment="left"/>
  </si>
  <si>
    <t xml:space="preserve">https://www.douyin.com/share/user/23843851429</t>
    <phoneticPr fontId="1" type="noConversion" alignment="left"/>
  </si>
  <si>
    <t xml:space="preserve">美食制作片段</t>
    <phoneticPr fontId="1" type="noConversion" alignment="left"/>
  </si>
  <si>
    <t xml:space="preserve">英子卡通包</t>
    <phoneticPr fontId="1" type="noConversion" alignment="left"/>
  </si>
  <si>
    <t xml:space="preserve">‘62470734355</t>
    <phoneticPr fontId="1" type="noConversion" alignment="left"/>
  </si>
  <si>
    <t xml:space="preserve">https://www.douyin.com/share/user/62470734355</t>
    <phoneticPr fontId="1" type="noConversion" alignment="left"/>
  </si>
  <si>
    <t xml:space="preserve">大脸曼</t>
    <phoneticPr fontId="1" type="noConversion" alignment="left"/>
  </si>
  <si>
    <t xml:space="preserve">‘106680375369</t>
    <phoneticPr fontId="1" type="noConversion" alignment="left"/>
  </si>
  <si>
    <t xml:space="preserve">https://www.douyin.com/share/user/106680375369</t>
    <phoneticPr fontId="1" type="noConversion" alignment="left"/>
  </si>
  <si>
    <t xml:space="preserve">天怡濠庭装饰</t>
    <phoneticPr fontId="1" type="noConversion" alignment="left"/>
  </si>
  <si>
    <t xml:space="preserve">‘99421720332</t>
    <phoneticPr fontId="1" type="noConversion" alignment="left"/>
  </si>
  <si>
    <t xml:space="preserve">https://www.douyin.com/share/user/99421720332</t>
    <phoneticPr fontId="1" type="noConversion" alignment="left"/>
  </si>
  <si>
    <t xml:space="preserve">田秋护眼</t>
    <phoneticPr fontId="1" type="noConversion" alignment="left"/>
  </si>
  <si>
    <t xml:space="preserve">‘101208390074</t>
    <phoneticPr fontId="1" type="noConversion" alignment="left"/>
  </si>
  <si>
    <t xml:space="preserve">https://www.douyin.com/share/user/101208390074</t>
    <phoneticPr fontId="1" type="noConversion" alignment="left"/>
  </si>
  <si>
    <t xml:space="preserve">锡林郭勒启珍有机特产馆</t>
    <phoneticPr fontId="1" type="noConversion" alignment="left"/>
  </si>
  <si>
    <t xml:space="preserve">‘81892091978</t>
    <phoneticPr fontId="1" type="noConversion" alignment="left"/>
  </si>
  <si>
    <t xml:space="preserve">https://www.douyin.com/share/user/81892091978</t>
    <phoneticPr fontId="1" type="noConversion" alignment="left"/>
  </si>
  <si>
    <t xml:space="preserve">贵阳美食福汉三</t>
    <phoneticPr fontId="1" type="noConversion" alignment="left"/>
  </si>
  <si>
    <t xml:space="preserve">‘62098950337</t>
    <phoneticPr fontId="1" type="noConversion" alignment="left"/>
  </si>
  <si>
    <t xml:space="preserve">https://www.douyin.com/share/user/62098950337</t>
    <phoneticPr fontId="1" type="noConversion" alignment="left"/>
  </si>
  <si>
    <t xml:space="preserve">梵纯文化传媒</t>
    <phoneticPr fontId="1" type="noConversion" alignment="left"/>
  </si>
  <si>
    <t xml:space="preserve">‘64874095505</t>
    <phoneticPr fontId="1" type="noConversion" alignment="left"/>
  </si>
  <si>
    <t xml:space="preserve">https://www.douyin.com/share/user/64874095505</t>
    <phoneticPr fontId="1" type="noConversion" alignment="left"/>
  </si>
  <si>
    <t xml:space="preserve">长腿兔爷是青青</t>
    <phoneticPr fontId="1" type="noConversion" alignment="left"/>
  </si>
  <si>
    <t xml:space="preserve">‘109682124064</t>
    <phoneticPr fontId="1" type="noConversion" alignment="left"/>
  </si>
  <si>
    <t xml:space="preserve">https://www.douyin.com/share/user/109682124064</t>
    <phoneticPr fontId="1" type="noConversion" alignment="left"/>
  </si>
  <si>
    <t xml:space="preserve">angel_qq321</t>
    <phoneticPr fontId="1" type="noConversion" alignment="left"/>
  </si>
  <si>
    <t xml:space="preserve">@小兔姐姐</t>
    <phoneticPr fontId="1" type="noConversion" alignment="left"/>
  </si>
  <si>
    <t xml:space="preserve">‘104749324811</t>
    <phoneticPr fontId="1" type="noConversion" alignment="left"/>
  </si>
  <si>
    <t xml:space="preserve">https://www.douyin.com/share/user/104749324811</t>
    <phoneticPr fontId="1" type="noConversion" alignment="left"/>
  </si>
  <si>
    <t xml:space="preserve">xtjj7788</t>
    <phoneticPr fontId="1" type="noConversion" alignment="left"/>
  </si>
  <si>
    <t xml:space="preserve">子浩美食工作室</t>
    <phoneticPr fontId="1" type="noConversion" alignment="left"/>
  </si>
  <si>
    <t xml:space="preserve">‘1886389849825636</t>
    <phoneticPr fontId="1" type="noConversion" alignment="left"/>
  </si>
  <si>
    <t xml:space="preserve">https://www.douyin.com/share/user/1886389849825636</t>
    <phoneticPr fontId="1" type="noConversion" alignment="left"/>
  </si>
  <si>
    <t xml:space="preserve">胖虎·集古</t>
    <phoneticPr fontId="1" type="noConversion" alignment="left"/>
  </si>
  <si>
    <t xml:space="preserve">‘70414721203</t>
    <phoneticPr fontId="1" type="noConversion" alignment="left"/>
  </si>
  <si>
    <t xml:space="preserve">https://www.douyin.com/share/user/70414721203</t>
    <phoneticPr fontId="1" type="noConversion" alignment="left"/>
  </si>
  <si>
    <t xml:space="preserve">忘川屿兮</t>
    <phoneticPr fontId="1" type="noConversion" alignment="left"/>
  </si>
  <si>
    <t xml:space="preserve">‘1428997966151564</t>
    <phoneticPr fontId="1" type="noConversion" alignment="left"/>
  </si>
  <si>
    <t xml:space="preserve">https://www.douyin.com/share/user/1428997966151564</t>
    <phoneticPr fontId="1" type="noConversion" alignment="left"/>
  </si>
  <si>
    <t xml:space="preserve">Q1400799499</t>
    <phoneticPr fontId="1" type="noConversion" alignment="left"/>
  </si>
  <si>
    <t xml:space="preserve">吃玩贵阳</t>
    <phoneticPr fontId="1" type="noConversion" alignment="left"/>
  </si>
  <si>
    <t xml:space="preserve">‘94874899034</t>
    <phoneticPr fontId="1" type="noConversion" alignment="left"/>
  </si>
  <si>
    <t xml:space="preserve">https://www.douyin.com/share/user/94874899034</t>
    <phoneticPr fontId="1" type="noConversion" alignment="left"/>
  </si>
  <si>
    <t xml:space="preserve">西 西</t>
    <phoneticPr fontId="1" type="noConversion" alignment="left"/>
  </si>
  <si>
    <t xml:space="preserve">‘3645610230556100</t>
    <phoneticPr fontId="1" type="noConversion" alignment="left"/>
  </si>
  <si>
    <t xml:space="preserve">https://www.douyin.com/share/user/3645610230556100</t>
    <phoneticPr fontId="1" type="noConversion" alignment="left"/>
  </si>
  <si>
    <t xml:space="preserve">温州小饭桶</t>
    <phoneticPr fontId="1" type="noConversion" alignment="left"/>
  </si>
  <si>
    <t xml:space="preserve">‘101513334332</t>
    <phoneticPr fontId="1" type="noConversion" alignment="left"/>
  </si>
  <si>
    <t xml:space="preserve">https://www.douyin.com/share/user/101513334332</t>
    <phoneticPr fontId="1" type="noConversion" alignment="left"/>
  </si>
  <si>
    <t xml:space="preserve">生活妙招</t>
    <phoneticPr fontId="1" type="noConversion" alignment="left"/>
  </si>
  <si>
    <t xml:space="preserve">‘2889152950178637</t>
    <phoneticPr fontId="1" type="noConversion" alignment="left"/>
  </si>
  <si>
    <r>
      <rPr>
        <rFont val="Microsoft YaHei"/>
        <sz val="10.0"/>
        <color rgb="FF0000FF"/>
        <u val="single"/>
      </rPr>
      <t xml:space="preserve">https://www.douyin.com/share/user/2889152950178637</t>
    </r>
    <phoneticPr fontId="1" type="noConversion" alignment="left"/>
  </si>
  <si>
    <r>
      <rPr>
        <rFont val="Microsoft YaHei"/>
        <sz val="10.0"/>
        <color rgb="FF000000"/>
      </rPr>
      <t xml:space="preserve">抖音链接打不开，昵称对应太多账号</t>
    </r>
    <phoneticPr fontId="1" type="noConversion" alignment="left"/>
  </si>
  <si>
    <t xml:space="preserve">微欣家居馆</t>
    <phoneticPr fontId="1" type="noConversion" alignment="left"/>
  </si>
  <si>
    <t xml:space="preserve">‘100099333198</t>
    <phoneticPr fontId="1" type="noConversion" alignment="left"/>
  </si>
  <si>
    <t xml:space="preserve">https://www.douyin.com/share/user/100099333198</t>
    <phoneticPr fontId="1" type="noConversion" alignment="left"/>
  </si>
  <si>
    <t xml:space="preserve">美食秀</t>
    <phoneticPr fontId="1" type="noConversion" alignment="left"/>
  </si>
  <si>
    <t xml:space="preserve">哟这不是呆毛么</t>
    <phoneticPr fontId="1" type="noConversion" alignment="left"/>
  </si>
  <si>
    <t xml:space="preserve">‘79532499368</t>
    <phoneticPr fontId="1" type="noConversion" alignment="left"/>
  </si>
  <si>
    <t xml:space="preserve">https://www.douyin.com/share/user/79532499368</t>
    <phoneticPr fontId="1" type="noConversion" alignment="left"/>
  </si>
  <si>
    <t xml:space="preserve">zjwhzhenyu</t>
    <phoneticPr fontId="1" type="noConversion" alignment="left"/>
  </si>
  <si>
    <t xml:space="preserve">星缘:ox:柯笔</t>
    <phoneticPr fontId="1" type="noConversion" alignment="left"/>
  </si>
  <si>
    <t xml:space="preserve">‘58905205682</t>
    <phoneticPr fontId="1" type="noConversion" alignment="left"/>
  </si>
  <si>
    <r>
      <rPr>
        <rFont val="Microsoft YaHei"/>
        <sz val="10.0"/>
        <color rgb="FF0000FF"/>
        <u val="single"/>
      </rPr>
      <t xml:space="preserve">https://www.douyin.com/share/user/58905205682</t>
    </r>
    <phoneticPr fontId="1" type="noConversion" alignment="left"/>
  </si>
  <si>
    <t xml:space="preserve">少女食无锡</t>
    <phoneticPr fontId="1" type="noConversion" alignment="left"/>
  </si>
  <si>
    <t xml:space="preserve">‘62347777730</t>
    <phoneticPr fontId="1" type="noConversion" alignment="left"/>
  </si>
  <si>
    <t xml:space="preserve">https://www.douyin.com/share/user/62347777730</t>
    <phoneticPr fontId="1" type="noConversion" alignment="left"/>
  </si>
  <si>
    <t xml:space="preserve">sansanqiqi333</t>
    <phoneticPr fontId="1" type="noConversion" alignment="left"/>
  </si>
  <si>
    <t xml:space="preserve">孟神宇</t>
    <phoneticPr fontId="1" type="noConversion" alignment="left"/>
  </si>
  <si>
    <t xml:space="preserve">‘76384265199</t>
    <phoneticPr fontId="1" type="noConversion" alignment="left"/>
  </si>
  <si>
    <t xml:space="preserve">https://www.douyin.com/share/user/76384265199</t>
    <phoneticPr fontId="1" type="noConversion" alignment="left"/>
  </si>
  <si>
    <t xml:space="preserve">小花</t>
    <phoneticPr fontId="1" type="noConversion" alignment="left"/>
  </si>
  <si>
    <t xml:space="preserve">‘105282329320</t>
    <phoneticPr fontId="1" type="noConversion" alignment="left"/>
  </si>
  <si>
    <t xml:space="preserve">https://www.douyin.com/share/user/105282329320</t>
    <phoneticPr fontId="1" type="noConversion" alignment="left"/>
  </si>
  <si>
    <t xml:space="preserve">黑龙江大姐美食</t>
    <phoneticPr fontId="1" type="noConversion" alignment="left"/>
  </si>
  <si>
    <t xml:space="preserve">‘55492900748</t>
    <phoneticPr fontId="1" type="noConversion" alignment="left"/>
  </si>
  <si>
    <t xml:space="preserve">https://www.douyin.com/share/user/55492900748</t>
    <phoneticPr fontId="1" type="noConversion" alignment="left"/>
  </si>
  <si>
    <t xml:space="preserve">小阿甜在南宁</t>
    <phoneticPr fontId="1" type="noConversion" alignment="left"/>
  </si>
  <si>
    <t xml:space="preserve">‘58298194178</t>
    <phoneticPr fontId="1" type="noConversion" alignment="left"/>
  </si>
  <si>
    <t xml:space="preserve">https://www.douyin.com/share/user/58298194178</t>
    <phoneticPr fontId="1" type="noConversion" alignment="left"/>
  </si>
  <si>
    <t xml:space="preserve">盐城探店</t>
    <phoneticPr fontId="1" type="noConversion" alignment="left"/>
  </si>
  <si>
    <t xml:space="preserve">‘100327563581</t>
    <phoneticPr fontId="1" type="noConversion" alignment="left"/>
  </si>
  <si>
    <t xml:space="preserve">https://www.douyin.com/share/user/100327563581</t>
    <phoneticPr fontId="1" type="noConversion" alignment="left"/>
  </si>
  <si>
    <t xml:space="preserve">调酒</t>
    <phoneticPr fontId="1" type="noConversion" alignment="left"/>
  </si>
  <si>
    <t xml:space="preserve">九号微醺999</t>
    <phoneticPr fontId="1" type="noConversion" alignment="left"/>
  </si>
  <si>
    <t xml:space="preserve">‘105452980634</t>
    <phoneticPr fontId="1" type="noConversion" alignment="left"/>
  </si>
  <si>
    <t xml:space="preserve">https://www.douyin.com/share/user/105452980634</t>
    <phoneticPr fontId="1" type="noConversion" alignment="left"/>
  </si>
  <si>
    <t xml:space="preserve">jiuhaod999</t>
    <phoneticPr fontId="1" type="noConversion" alignment="left"/>
  </si>
  <si>
    <t xml:space="preserve">保罗在美国</t>
    <phoneticPr fontId="1" type="noConversion" alignment="left"/>
  </si>
  <si>
    <t xml:space="preserve">‘99274952448</t>
    <phoneticPr fontId="1" type="noConversion" alignment="left"/>
  </si>
  <si>
    <t xml:space="preserve">https://www.douyin.com/share/user/99274952448</t>
    <phoneticPr fontId="1" type="noConversion" alignment="left"/>
  </si>
  <si>
    <t xml:space="preserve">ekswhz004</t>
    <phoneticPr fontId="1" type="noConversion" alignment="left"/>
  </si>
  <si>
    <t xml:space="preserve">济宁市任城区聚开心餐饮店</t>
    <phoneticPr fontId="1" type="noConversion" alignment="left"/>
  </si>
  <si>
    <t xml:space="preserve">‘98133493339</t>
    <phoneticPr fontId="1" type="noConversion" alignment="left"/>
  </si>
  <si>
    <t xml:space="preserve">https://www.douyin.com/share/user/98133493339</t>
    <phoneticPr fontId="1" type="noConversion" alignment="left"/>
  </si>
  <si>
    <t xml:space="preserve">广州萌小乖私房蛋糕</t>
    <phoneticPr fontId="1" type="noConversion" alignment="left"/>
  </si>
  <si>
    <t xml:space="preserve">‘74318592630</t>
    <phoneticPr fontId="1" type="noConversion" alignment="left"/>
  </si>
  <si>
    <t xml:space="preserve">https://www.douyin.com/share/user/74318592630</t>
    <phoneticPr fontId="1" type="noConversion" alignment="left"/>
  </si>
  <si>
    <t xml:space="preserve">锐镁全铝家居厂</t>
    <phoneticPr fontId="1" type="noConversion" alignment="left"/>
  </si>
  <si>
    <t xml:space="preserve">‘98526772725</t>
    <phoneticPr fontId="1" type="noConversion" alignment="left"/>
  </si>
  <si>
    <t xml:space="preserve">https://www.douyin.com/share/user/98526772725</t>
    <phoneticPr fontId="1" type="noConversion" alignment="left"/>
  </si>
  <si>
    <t xml:space="preserve">生活窍门</t>
    <phoneticPr fontId="1" type="noConversion" alignment="left"/>
  </si>
  <si>
    <t xml:space="preserve">唯衣精品</t>
    <phoneticPr fontId="1" type="noConversion" alignment="left"/>
  </si>
  <si>
    <t xml:space="preserve">‘108957927990</t>
    <phoneticPr fontId="1" type="noConversion" alignment="left"/>
  </si>
  <si>
    <t xml:space="preserve">https://www.douyin.com/share/user/108957927990</t>
    <phoneticPr fontId="1" type="noConversion" alignment="left"/>
  </si>
  <si>
    <t xml:space="preserve">中国烹饪大师徐讯</t>
    <phoneticPr fontId="1" type="noConversion" alignment="left"/>
  </si>
  <si>
    <t xml:space="preserve">‘71156451760</t>
    <phoneticPr fontId="1" type="noConversion" alignment="left"/>
  </si>
  <si>
    <t xml:space="preserve">https://www.douyin.com/share/user/71156451760</t>
    <phoneticPr fontId="1" type="noConversion" alignment="left"/>
  </si>
  <si>
    <t xml:space="preserve">界面昆明</t>
    <phoneticPr fontId="1" type="noConversion" alignment="left"/>
  </si>
  <si>
    <t xml:space="preserve">‘101961442549</t>
    <phoneticPr fontId="1" type="noConversion" alignment="left"/>
  </si>
  <si>
    <t xml:space="preserve">https://www.douyin.com/share/user/101961442549</t>
    <phoneticPr fontId="1" type="noConversion" alignment="left"/>
  </si>
  <si>
    <t xml:space="preserve">jmkm0871</t>
    <phoneticPr fontId="1" type="noConversion" alignment="left"/>
  </si>
  <si>
    <t xml:space="preserve">笑笑呀</t>
    <phoneticPr fontId="1" type="noConversion" alignment="left"/>
  </si>
  <si>
    <t xml:space="preserve">‘95937731959</t>
    <phoneticPr fontId="1" type="noConversion" alignment="left"/>
  </si>
  <si>
    <t xml:space="preserve">https://www.douyin.com/share/user/95937731959</t>
    <phoneticPr fontId="1" type="noConversion" alignment="left"/>
  </si>
  <si>
    <t xml:space="preserve">qiqi410520</t>
    <phoneticPr fontId="1" type="noConversion" alignment="left"/>
  </si>
  <si>
    <t xml:space="preserve">土澳牛魔王</t>
    <phoneticPr fontId="1" type="noConversion" alignment="left"/>
  </si>
  <si>
    <t xml:space="preserve">‘92523651699</t>
    <phoneticPr fontId="1" type="noConversion" alignment="left"/>
  </si>
  <si>
    <t xml:space="preserve">https://www.douyin.com/share/user/92523651699</t>
    <phoneticPr fontId="1" type="noConversion" alignment="left"/>
  </si>
  <si>
    <t xml:space="preserve">朴匠工坊</t>
    <phoneticPr fontId="1" type="noConversion" alignment="left"/>
  </si>
  <si>
    <t xml:space="preserve">‘56180274215</t>
    <phoneticPr fontId="1" type="noConversion" alignment="left"/>
  </si>
  <si>
    <t xml:space="preserve">https://www.douyin.com/share/user/56180274215</t>
    <phoneticPr fontId="1" type="noConversion" alignment="left"/>
  </si>
  <si>
    <t xml:space="preserve">金克丝哟</t>
    <phoneticPr fontId="1" type="noConversion" alignment="left"/>
  </si>
  <si>
    <t xml:space="preserve">‘101862643284</t>
    <phoneticPr fontId="1" type="noConversion" alignment="left"/>
  </si>
  <si>
    <t xml:space="preserve">https://www.douyin.com/share/user/101862643284</t>
    <phoneticPr fontId="1" type="noConversion" alignment="left"/>
  </si>
  <si>
    <r>
      <rPr>
        <rFont val="Microsoft YaHei"/>
        <sz val="10.0"/>
        <color rgb="FF000000"/>
      </rPr>
      <t xml:space="preserve">昵称和ID对不上</t>
    </r>
    <phoneticPr fontId="1" type="noConversion" alignment="left"/>
  </si>
  <si>
    <t xml:space="preserve">南京么么哒</t>
    <phoneticPr fontId="1" type="noConversion" alignment="left"/>
  </si>
  <si>
    <t xml:space="preserve">‘100844287795</t>
    <phoneticPr fontId="1" type="noConversion" alignment="left"/>
  </si>
  <si>
    <t xml:space="preserve">https://www.douyin.com/share/user/100844287795</t>
    <phoneticPr fontId="1" type="noConversion" alignment="left"/>
  </si>
  <si>
    <t xml:space="preserve">好栗王</t>
    <phoneticPr fontId="1" type="noConversion" alignment="left"/>
  </si>
  <si>
    <t xml:space="preserve">‘88652342562</t>
    <phoneticPr fontId="1" type="noConversion" alignment="left"/>
  </si>
  <si>
    <t xml:space="preserve">https://www.douyin.com/share/user/88652342562</t>
    <phoneticPr fontId="1" type="noConversion" alignment="left"/>
  </si>
  <si>
    <t xml:space="preserve">耀明日用百货</t>
    <phoneticPr fontId="1" type="noConversion" alignment="left"/>
  </si>
  <si>
    <t xml:space="preserve">‘103947753473</t>
    <phoneticPr fontId="1" type="noConversion" alignment="left"/>
  </si>
  <si>
    <t xml:space="preserve">https://www.douyin.com/share/user/103947753473</t>
    <phoneticPr fontId="1" type="noConversion" alignment="left"/>
  </si>
  <si>
    <t xml:space="preserve">温州吃货小分队</t>
    <phoneticPr fontId="1" type="noConversion" alignment="left"/>
  </si>
  <si>
    <t xml:space="preserve">‘109412011510</t>
    <phoneticPr fontId="1" type="noConversion" alignment="left"/>
  </si>
  <si>
    <t xml:space="preserve">https://www.douyin.com/share/user/109412011510</t>
    <phoneticPr fontId="1" type="noConversion" alignment="left"/>
  </si>
  <si>
    <t xml:space="preserve">逛吃莆田</t>
    <phoneticPr fontId="1" type="noConversion" alignment="left"/>
  </si>
  <si>
    <t xml:space="preserve">‘86919073440</t>
    <phoneticPr fontId="1" type="noConversion" alignment="left"/>
  </si>
  <si>
    <t xml:space="preserve">https://www.douyin.com/share/user/86919073440</t>
    <phoneticPr fontId="1" type="noConversion" alignment="left"/>
  </si>
  <si>
    <r>
      <rPr>
        <rFont val="Microsoft YaHei"/>
        <sz val="10.0"/>
        <color rgb="FF000000"/>
      </rPr>
      <t xml:space="preserve">大表哥.美食探寻</t>
    </r>
    <phoneticPr fontId="1" type="noConversion" alignment="left"/>
  </si>
  <si>
    <t xml:space="preserve">‘92625270738</t>
    <phoneticPr fontId="1" type="noConversion" alignment="left"/>
  </si>
  <si>
    <t xml:space="preserve">https://www.douyin.com/share/user/92625270738</t>
    <phoneticPr fontId="1" type="noConversion" alignment="left"/>
  </si>
  <si>
    <r>
      <rPr>
        <rFont val="STHeiti"/>
        <sz val="32.0"/>
        <color rgb="FFFFFFFF"/>
      </rPr>
      <t xml:space="preserve"> biaoge77701</t>
    </r>
    <phoneticPr fontId="1" type="noConversion" alignment="left"/>
  </si>
  <si>
    <t xml:space="preserve">1001个居家好物</t>
    <phoneticPr fontId="1" type="noConversion" alignment="left"/>
  </si>
  <si>
    <t xml:space="preserve">‘109330600458</t>
    <phoneticPr fontId="1" type="noConversion" alignment="left"/>
  </si>
  <si>
    <t xml:space="preserve">https://www.douyin.com/share/user/109330600458</t>
    <phoneticPr fontId="1" type="noConversion" alignment="left"/>
  </si>
  <si>
    <t xml:space="preserve">大茶茶的小日子</t>
    <phoneticPr fontId="1" type="noConversion" alignment="left"/>
  </si>
  <si>
    <t xml:space="preserve">‘110276915520</t>
    <phoneticPr fontId="1" type="noConversion" alignment="left"/>
  </si>
  <si>
    <t xml:space="preserve">https://www.douyin.com/share/user/110276915520</t>
    <phoneticPr fontId="1" type="noConversion" alignment="left"/>
  </si>
  <si>
    <t xml:space="preserve">义乌市徐东日用百货v</t>
    <phoneticPr fontId="1" type="noConversion" alignment="left"/>
  </si>
  <si>
    <t xml:space="preserve">‘110843624093</t>
    <phoneticPr fontId="1" type="noConversion" alignment="left"/>
  </si>
  <si>
    <t xml:space="preserve">https://www.douyin.com/share/user/110843624093</t>
    <phoneticPr fontId="1" type="noConversion" alignment="left"/>
  </si>
  <si>
    <t xml:space="preserve">设计师西拉</t>
    <phoneticPr fontId="1" type="noConversion" alignment="left"/>
  </si>
  <si>
    <t xml:space="preserve">‘100544410276</t>
    <phoneticPr fontId="1" type="noConversion" alignment="left"/>
  </si>
  <si>
    <t xml:space="preserve">https://www.douyin.com/share/user/100544410276</t>
    <phoneticPr fontId="1" type="noConversion" alignment="left"/>
  </si>
  <si>
    <t xml:space="preserve">核桃的零食</t>
    <phoneticPr fontId="1" type="noConversion" alignment="left"/>
  </si>
  <si>
    <t xml:space="preserve">‘347076343641095</t>
    <phoneticPr fontId="1" type="noConversion" alignment="left"/>
  </si>
  <si>
    <t xml:space="preserve">https://www.douyin.com/share/user/347076343641095</t>
    <phoneticPr fontId="1" type="noConversion" alignment="left"/>
  </si>
  <si>
    <r>
      <rPr>
        <rFont val="STHeiti"/>
        <sz val="32.0"/>
        <color rgb="FFFFFFFF"/>
      </rPr>
      <t xml:space="preserve">lrk52020</t>
    </r>
    <phoneticPr fontId="1" type="noConversion" alignment="left"/>
  </si>
  <si>
    <r>
      <rPr>
        <rFont val="Microsoft YaHei"/>
        <sz val="10.0"/>
      </rPr>
      <t xml:space="preserve">本草龙虾烹饪  调料</t>
    </r>
    <phoneticPr fontId="1" type="noConversion" alignment="left"/>
  </si>
  <si>
    <t xml:space="preserve">‘109311228375</t>
    <phoneticPr fontId="1" type="noConversion" alignment="left"/>
  </si>
  <si>
    <t xml:space="preserve">https://www.douyin.com/share/user/109311228375</t>
    <phoneticPr fontId="1" type="noConversion" alignment="left"/>
  </si>
  <si>
    <t xml:space="preserve">励志虎哥</t>
    <phoneticPr fontId="1" type="noConversion" alignment="left"/>
  </si>
  <si>
    <t xml:space="preserve">‘2985928236213827</t>
    <phoneticPr fontId="1" type="noConversion" alignment="left"/>
  </si>
  <si>
    <t xml:space="preserve">https://www.douyin.com/share/user/2985928236213827</t>
    <phoneticPr fontId="1" type="noConversion" alignment="left"/>
  </si>
  <si>
    <t xml:space="preserve">老王的杂货铺</t>
    <phoneticPr fontId="1" type="noConversion" alignment="left"/>
  </si>
  <si>
    <t xml:space="preserve">‘1490585453607598</t>
    <phoneticPr fontId="1" type="noConversion" alignment="left"/>
  </si>
  <si>
    <t xml:space="preserve">https://www.douyin.com/share/user/1490585453607598</t>
    <phoneticPr fontId="1" type="noConversion" alignment="left"/>
  </si>
  <si>
    <t xml:space="preserve">迷你烹饪</t>
    <phoneticPr fontId="1" type="noConversion" alignment="left"/>
  </si>
  <si>
    <t xml:space="preserve">小小吃界</t>
    <phoneticPr fontId="1" type="noConversion" alignment="left"/>
  </si>
  <si>
    <t xml:space="preserve">‘2475709093394196</t>
    <phoneticPr fontId="1" type="noConversion" alignment="left"/>
  </si>
  <si>
    <t xml:space="preserve">https://www.douyin.com/share/user/2475709093394196</t>
    <phoneticPr fontId="1" type="noConversion" alignment="left"/>
  </si>
  <si>
    <t xml:space="preserve">即墨区名茂服饰</t>
    <phoneticPr fontId="1" type="noConversion" alignment="left"/>
  </si>
  <si>
    <t xml:space="preserve">‘1050780181205196</t>
    <phoneticPr fontId="1" type="noConversion" alignment="left"/>
  </si>
  <si>
    <t xml:space="preserve">https://www.douyin.com/share/user/1050780181205196</t>
    <phoneticPr fontId="1" type="noConversion" alignment="left"/>
  </si>
  <si>
    <t xml:space="preserve">CC游戏酱</t>
    <phoneticPr fontId="1" type="noConversion" alignment="left"/>
  </si>
  <si>
    <t xml:space="preserve">‘3302578494640461</t>
    <phoneticPr fontId="1" type="noConversion" alignment="left"/>
  </si>
  <si>
    <t xml:space="preserve">https://www.douyin.com/share/user/3302578494640461</t>
    <phoneticPr fontId="1" type="noConversion" alignment="left"/>
  </si>
  <si>
    <r>
      <rPr>
        <rFont val="Microsoft YaHei"/>
        <sz val="10.0"/>
        <color rgb="FF000000"/>
      </rPr>
      <t xml:space="preserve">视频内容测试得依托抖音来测试</t>
    </r>
    <phoneticPr fontId="1" type="noConversion" alignment="left"/>
  </si>
  <si>
    <t xml:space="preserve">吃喝玩乐in江门</t>
    <phoneticPr fontId="1" type="noConversion" alignment="left"/>
  </si>
  <si>
    <t xml:space="preserve">‘426237745443181</t>
    <phoneticPr fontId="1" type="noConversion" alignment="left"/>
  </si>
  <si>
    <t xml:space="preserve">https://www.douyin.com/share/user/426237745443181</t>
    <phoneticPr fontId="1" type="noConversion" alignment="left"/>
  </si>
  <si>
    <t xml:space="preserve">赣榆区小蒙海产品</t>
    <phoneticPr fontId="1" type="noConversion" alignment="left"/>
  </si>
  <si>
    <t xml:space="preserve">‘3214623657170141</t>
    <phoneticPr fontId="1" type="noConversion" alignment="left"/>
  </si>
  <si>
    <t xml:space="preserve">https://www.douyin.com/share/user/3214623657170141</t>
    <phoneticPr fontId="1" type="noConversion" alignment="left"/>
  </si>
  <si>
    <r>
      <rPr>
        <rFont val="Microsoft YaHei"/>
        <sz val="10.0"/>
      </rPr>
      <t xml:space="preserve">能说会道  郑家军</t>
    </r>
    <phoneticPr fontId="1" type="noConversion" alignment="left"/>
  </si>
  <si>
    <t xml:space="preserve">‘3262941581285164</t>
    <phoneticPr fontId="1" type="noConversion" alignment="left"/>
  </si>
  <si>
    <t xml:space="preserve">https://www.douyin.com/share/user/3262941581285164</t>
    <phoneticPr fontId="1" type="noConversion" alignment="left"/>
  </si>
  <si>
    <t xml:space="preserve">大乔姑娘</t>
    <phoneticPr fontId="1" type="noConversion" alignment="left"/>
  </si>
  <si>
    <t xml:space="preserve">‘1521315446268731</t>
    <phoneticPr fontId="1" type="noConversion" alignment="left"/>
  </si>
  <si>
    <t xml:space="preserve">https://www.douyin.com/share/user/1521315446268731</t>
    <phoneticPr fontId="1" type="noConversion" alignment="left"/>
  </si>
  <si>
    <t xml:space="preserve">兆基家居用品</t>
    <phoneticPr fontId="1" type="noConversion" alignment="left"/>
  </si>
  <si>
    <t xml:space="preserve">‘1860015703463383</t>
    <phoneticPr fontId="1" type="noConversion" alignment="left"/>
  </si>
  <si>
    <t xml:space="preserve">https://www.douyin.com/share/user/1860015703463383</t>
    <phoneticPr fontId="1" type="noConversion" alignment="left"/>
  </si>
  <si>
    <t xml:space="preserve">大福好物分享</t>
    <phoneticPr fontId="1" type="noConversion" alignment="left"/>
  </si>
  <si>
    <t xml:space="preserve">‘97413779350</t>
    <phoneticPr fontId="1" type="noConversion" alignment="left"/>
  </si>
  <si>
    <t xml:space="preserve">https://www.douyin.com/share/user/97413779350</t>
    <phoneticPr fontId="1" type="noConversion" alignment="left"/>
  </si>
  <si>
    <t xml:space="preserve">全球宝藏音乐榜</t>
    <phoneticPr fontId="1" type="noConversion" alignment="left"/>
  </si>
  <si>
    <t xml:space="preserve">‘2981470864674908</t>
    <phoneticPr fontId="1" type="noConversion" alignment="left"/>
  </si>
  <si>
    <t xml:space="preserve">https://www.douyin.com/share/user/2981470864674908</t>
    <phoneticPr fontId="1" type="noConversion" alignment="left"/>
  </si>
  <si>
    <r>
      <rPr>
        <rFont val="Microsoft YaHei"/>
        <sz val="10.0"/>
        <color rgb="FF000000"/>
      </rPr>
      <t xml:space="preserve">yang271604369</t>
    </r>
    <phoneticPr fontId="1" type="noConversion" alignment="left"/>
  </si>
  <si>
    <t xml:space="preserve">星宸影视</t>
    <phoneticPr fontId="1" type="noConversion" alignment="left"/>
  </si>
  <si>
    <t xml:space="preserve">‘4318469804792124</t>
    <phoneticPr fontId="1" type="noConversion" alignment="left"/>
  </si>
  <si>
    <t xml:space="preserve">https://www.douyin.com/share/user/4318469804792124</t>
    <phoneticPr fontId="1" type="noConversion" alignment="left"/>
  </si>
  <si>
    <t xml:space="preserve">萌萌好物分享</t>
    <phoneticPr fontId="1" type="noConversion" alignment="left"/>
  </si>
  <si>
    <t xml:space="preserve">‘1648874329735646</t>
    <phoneticPr fontId="1" type="noConversion" alignment="left"/>
  </si>
  <si>
    <t xml:space="preserve">https://www.douyin.com/share/user/1648874329735646</t>
    <phoneticPr fontId="1" type="noConversion" alignment="left"/>
  </si>
  <si>
    <t xml:space="preserve">反派朱大厨</t>
    <phoneticPr fontId="1" type="noConversion" alignment="left"/>
  </si>
  <si>
    <t xml:space="preserve">‘2722021152145262</t>
    <phoneticPr fontId="1" type="noConversion" alignment="left"/>
  </si>
  <si>
    <t xml:space="preserve">https://www.douyin.com/share/user/2722021152145262</t>
    <phoneticPr fontId="1" type="noConversion" alignment="left"/>
  </si>
  <si>
    <r>
      <rPr>
        <rFont val="Microsoft YaHei"/>
        <sz val="10.0"/>
        <color rgb="FF000000"/>
      </rPr>
      <t xml:space="preserve">jiarenmcn</t>
    </r>
    <phoneticPr fontId="1" type="noConversion" alignment="left"/>
  </si>
  <si>
    <t xml:space="preserve">生活不易</t>
    <phoneticPr fontId="1" type="noConversion" alignment="left"/>
  </si>
  <si>
    <t xml:space="preserve">阜南三哥</t>
    <phoneticPr fontId="1" type="noConversion" alignment="left"/>
  </si>
  <si>
    <t xml:space="preserve">‘108668400056</t>
    <phoneticPr fontId="1" type="noConversion" alignment="left"/>
  </si>
  <si>
    <t xml:space="preserve">https://www.douyin.com/share/user/108668400056</t>
    <phoneticPr fontId="1" type="noConversion" alignment="left"/>
  </si>
  <si>
    <t xml:space="preserve">MIC现代博物馆</t>
    <phoneticPr fontId="1" type="noConversion" alignment="left"/>
  </si>
  <si>
    <t xml:space="preserve">https://www.douyin.com/share/user/109062263021</t>
    <phoneticPr fontId="1" type="noConversion" alignment="left"/>
  </si>
  <si>
    <t xml:space="preserve">黄灵儿（笑花）</t>
    <phoneticPr fontId="1" type="noConversion" alignment="left"/>
  </si>
  <si>
    <t xml:space="preserve">https://www.douyin.com/share/user/74736884286</t>
    <phoneticPr fontId="1" type="noConversion" alignment="left"/>
  </si>
  <si>
    <r>
      <rPr>
        <rFont val="Microsoft YaHei"/>
        <sz val="10.0"/>
        <color rgb="FF000000"/>
      </rPr>
      <t xml:space="preserve">huanghahax</t>
    </r>
    <phoneticPr fontId="1" type="noConversion" alignment="left"/>
  </si>
  <si>
    <t xml:space="preserve">战国胡说扒道</t>
    <phoneticPr fontId="1" type="noConversion" alignment="left"/>
  </si>
  <si>
    <t xml:space="preserve">https://www.douyin.com/share/user/68187941615</t>
    <phoneticPr fontId="1" type="noConversion" alignment="left"/>
  </si>
  <si>
    <t xml:space="preserve">v19133253356</t>
    <phoneticPr fontId="1" type="noConversion" alignment="left"/>
  </si>
  <si>
    <t xml:space="preserve">安心妈妈小捣蛋</t>
    <phoneticPr fontId="1" type="noConversion" alignment="left"/>
  </si>
  <si>
    <t xml:space="preserve">https://www.douyin.com/share/user/57592134020</t>
    <phoneticPr fontId="1" type="noConversion" alignment="left"/>
  </si>
  <si>
    <t xml:space="preserve">呱呱大冬</t>
    <phoneticPr fontId="1" type="noConversion" alignment="left"/>
  </si>
  <si>
    <t xml:space="preserve">https://www.douyin.com/share/user/3355962171</t>
    <phoneticPr fontId="1" type="noConversion" alignment="left"/>
  </si>
  <si>
    <r>
      <rPr>
        <rFont val="Microsoft YaHei"/>
        <sz val="10.0"/>
        <color rgb="FF000000"/>
      </rPr>
      <t xml:space="preserve">DDKK182</t>
    </r>
    <phoneticPr fontId="1" type="noConversion" alignment="left"/>
  </si>
  <si>
    <t xml:space="preserve">李天天.</t>
    <phoneticPr fontId="1" type="noConversion" alignment="left"/>
  </si>
  <si>
    <t xml:space="preserve">https://www.douyin.com/share/user/57674736381</t>
    <phoneticPr fontId="1" type="noConversion" alignment="left"/>
  </si>
  <si>
    <r>
      <rPr>
        <rFont val="Microsoft YaHei"/>
        <sz val="10.0"/>
        <color rgb="FF000000"/>
      </rPr>
      <t xml:space="preserve">tianxxxx666</t>
    </r>
    <phoneticPr fontId="1" type="noConversion" alignment="left"/>
  </si>
  <si>
    <t xml:space="preserve">罐头宁爱老婆</t>
    <phoneticPr fontId="1" type="noConversion" alignment="left"/>
  </si>
  <si>
    <t xml:space="preserve">https://www.douyin.com/share/user/109862667252</t>
    <phoneticPr fontId="1" type="noConversion" alignment="left"/>
  </si>
  <si>
    <r>
      <rPr>
        <rFont val="Microsoft YaHei"/>
        <sz val="10.0"/>
        <color rgb="FF000000"/>
      </rPr>
      <t xml:space="preserve">松子儿:pig_nose:</t>
    </r>
    <phoneticPr fontId="1" type="noConversion" alignment="left"/>
  </si>
  <si>
    <t xml:space="preserve">https://www.douyin.com/share/user/64252244397</t>
    <phoneticPr fontId="1" type="noConversion" alignment="left"/>
  </si>
  <si>
    <r>
      <rPr>
        <rFont val="Microsoft YaHei"/>
        <sz val="10.0"/>
        <color rgb="FF000000"/>
      </rPr>
      <t xml:space="preserve">hezuo7007</t>
    </r>
    <phoneticPr fontId="1" type="noConversion" alignment="left"/>
  </si>
  <si>
    <t xml:space="preserve">小强家</t>
    <phoneticPr fontId="1" type="noConversion" alignment="left"/>
  </si>
  <si>
    <t xml:space="preserve">https://www.douyin.com/share/user/162350016770232</t>
    <phoneticPr fontId="1" type="noConversion" alignment="left"/>
  </si>
  <si>
    <t xml:space="preserve">林森男神经</t>
    <phoneticPr fontId="1" type="noConversion" alignment="left"/>
  </si>
  <si>
    <t xml:space="preserve">https://www.douyin.com/share/user/60307455373</t>
    <phoneticPr fontId="1" type="noConversion" alignment="left"/>
  </si>
  <si>
    <t xml:space="preserve">奶爸测评-鹏易</t>
    <phoneticPr fontId="1" type="noConversion" alignment="left"/>
  </si>
  <si>
    <t xml:space="preserve">https://www.douyin.com/share/user/111245172138</t>
    <phoneticPr fontId="1" type="noConversion" alignment="left"/>
  </si>
  <si>
    <t xml:space="preserve">东岛九爷</t>
    <phoneticPr fontId="1" type="noConversion" alignment="left"/>
  </si>
  <si>
    <t xml:space="preserve">https://www.douyin.com/share/user/82930789923</t>
    <phoneticPr fontId="1" type="noConversion" alignment="left"/>
  </si>
  <si>
    <t xml:space="preserve">麦兜丹</t>
    <phoneticPr fontId="1" type="noConversion" alignment="left"/>
  </si>
  <si>
    <t xml:space="preserve">https://www.douyin.com/share/user/61267861511</t>
    <phoneticPr fontId="1" type="noConversion" alignment="left"/>
  </si>
  <si>
    <t xml:space="preserve">赵铁锤儿</t>
    <phoneticPr fontId="1" type="noConversion" alignment="left"/>
  </si>
  <si>
    <t xml:space="preserve">https://www.douyin.com/share/user/75906202791</t>
    <phoneticPr fontId="1" type="noConversion" alignment="left"/>
  </si>
  <si>
    <r>
      <rPr>
        <rFont val="Arial"/>
        <sz val="10.0"/>
        <color rgb="FF000000"/>
      </rPr>
      <t xml:space="preserve">qgqy1314或者falafala166</t>
    </r>
    <phoneticPr fontId="1" type="noConversion" alignment="left"/>
  </si>
  <si>
    <t xml:space="preserve">公孙老贼</t>
    <phoneticPr fontId="1" type="noConversion" alignment="left"/>
  </si>
  <si>
    <t xml:space="preserve">https://www.douyin.com/share/user/95776611405</t>
    <phoneticPr fontId="1" type="noConversion" alignment="left"/>
  </si>
  <si>
    <t xml:space="preserve">青小妮▼</t>
    <phoneticPr fontId="1" type="noConversion" alignment="left"/>
  </si>
  <si>
    <t xml:space="preserve">https://www.douyin.com/share/user/1393810348717511</t>
    <phoneticPr fontId="1" type="noConversion" alignment="left"/>
  </si>
  <si>
    <r>
      <rPr>
        <rFont val="Arial"/>
        <sz val="10.0"/>
        <color rgb="FF000000"/>
      </rPr>
      <t xml:space="preserve">qing94772</t>
    </r>
    <phoneticPr fontId="1" type="noConversion" alignment="left"/>
  </si>
  <si>
    <t xml:space="preserve">IP小站</t>
    <phoneticPr fontId="1" type="noConversion" alignment="left"/>
  </si>
  <si>
    <t xml:space="preserve">https://www.douyin.com/share/user/105267554388</t>
    <phoneticPr fontId="1" type="noConversion" alignment="left"/>
  </si>
  <si>
    <r>
      <rPr>
        <rFont val="Arial"/>
        <sz val="10.0"/>
        <color rgb="FF000000"/>
      </rPr>
      <t xml:space="preserve">官方账号</t>
    </r>
    <phoneticPr fontId="1" type="noConversion" alignment="left"/>
  </si>
  <si>
    <t xml:space="preserve">彭恰恰:club_suit:（努力中）</t>
    <phoneticPr fontId="1" type="noConversion" alignment="left"/>
  </si>
  <si>
    <t xml:space="preserve">https://www.douyin.com/share/user/93347906597</t>
    <phoneticPr fontId="1" type="noConversion" alignment="left"/>
  </si>
  <si>
    <r>
      <rPr>
        <rFont val="Arial"/>
        <sz val="10.0"/>
        <color rgb="FF000000"/>
      </rPr>
      <t xml:space="preserve">onedouyin</t>
    </r>
    <phoneticPr fontId="1" type="noConversion" alignment="left"/>
  </si>
  <si>
    <t xml:space="preserve">沐阳（身法婉儿）</t>
    <phoneticPr fontId="1" type="noConversion" alignment="left"/>
  </si>
  <si>
    <t xml:space="preserve">https://www.douyin.com/share/user/98125209800</t>
    <phoneticPr fontId="1" type="noConversion" alignment="left"/>
  </si>
  <si>
    <r>
      <rPr>
        <rFont val="Arial"/>
        <sz val="10.0"/>
        <color rgb="FF000000"/>
      </rPr>
      <t xml:space="preserve">账号已注销</t>
    </r>
    <phoneticPr fontId="1" type="noConversion" alignment="left"/>
  </si>
  <si>
    <t xml:space="preserve">肤浅的小黑</t>
    <phoneticPr fontId="1" type="noConversion" alignment="left"/>
  </si>
  <si>
    <t xml:space="preserve">https://www.douyin.com/share/user/58813896544</t>
    <phoneticPr fontId="1" type="noConversion" alignment="left"/>
  </si>
  <si>
    <r>
      <rPr>
        <rFont val="Arial"/>
        <sz val="10.0"/>
        <color rgb="FF000000"/>
      </rPr>
      <t xml:space="preserve">qiaoyu1014352740</t>
    </r>
    <phoneticPr fontId="1" type="noConversion" alignment="left"/>
  </si>
  <si>
    <t xml:space="preserve">莎莎妹儿-lisa</t>
    <phoneticPr fontId="1" type="noConversion" alignment="left"/>
  </si>
  <si>
    <t xml:space="preserve">https://www.douyin.com/share/user/101521774547</t>
    <phoneticPr fontId="1" type="noConversion" alignment="left"/>
  </si>
  <si>
    <r>
      <rPr>
        <rFont val="Arial"/>
        <sz val="10.0"/>
        <color rgb="FF000000"/>
      </rPr>
      <t xml:space="preserve">外国人</t>
    </r>
    <phoneticPr fontId="1" type="noConversion" alignment="left"/>
  </si>
  <si>
    <t xml:space="preserve">LN大洋卷:woman_dancing:</t>
    <phoneticPr fontId="1" type="noConversion" alignment="left"/>
  </si>
  <si>
    <t xml:space="preserve">https://www.douyin.com/share/user/107780816111</t>
    <phoneticPr fontId="1" type="noConversion" alignment="left"/>
  </si>
  <si>
    <t xml:space="preserve">神奇汉服馆</t>
    <phoneticPr fontId="1" type="noConversion" alignment="left"/>
  </si>
  <si>
    <t xml:space="preserve">https://www.douyin.com/share/user/3715971142918932</t>
    <phoneticPr fontId="1" type="noConversion" alignment="left"/>
  </si>
  <si>
    <t xml:space="preserve">江野十四</t>
    <phoneticPr fontId="1" type="noConversion" alignment="left"/>
  </si>
  <si>
    <t xml:space="preserve">https://www.douyin.com/share/user/3047465291884168</t>
    <phoneticPr fontId="1" type="noConversion" alignment="left"/>
  </si>
  <si>
    <r>
      <rPr>
        <rFont val="Arial"/>
        <sz val="10.0"/>
        <color rgb="FF000000"/>
      </rPr>
      <t xml:space="preserve">youjoy001</t>
    </r>
    <phoneticPr fontId="1" type="noConversion" alignment="left"/>
  </si>
  <si>
    <t xml:space="preserve">琪哥chen</t>
    <phoneticPr fontId="1" type="noConversion" alignment="left"/>
  </si>
  <si>
    <t xml:space="preserve">https://www.douyin.com/share/user/70514100393</t>
    <phoneticPr fontId="1" type="noConversion" alignment="left"/>
  </si>
  <si>
    <r>
      <rPr>
        <rFont val="Arial"/>
        <sz val="10.0"/>
        <color rgb="FF000000"/>
      </rPr>
      <t xml:space="preserve">sanlihao1</t>
    </r>
    <phoneticPr fontId="1" type="noConversion" alignment="left"/>
  </si>
  <si>
    <t xml:space="preserve">气质小姐姐kd:fire:</t>
    <phoneticPr fontId="1" type="noConversion" alignment="left"/>
  </si>
  <si>
    <t xml:space="preserve">https://www.douyin.com/share/user/93148732580</t>
    <phoneticPr fontId="1" type="noConversion" alignment="left"/>
  </si>
  <si>
    <r>
      <rPr>
        <rFont val="Arial"/>
        <sz val="10.0"/>
        <color rgb="FF000000"/>
      </rPr>
      <t xml:space="preserve">hezuo7007</t>
    </r>
    <phoneticPr fontId="1" type="noConversion" alignment="left"/>
  </si>
  <si>
    <t xml:space="preserve">蜜 桃儿:peach:</t>
    <phoneticPr fontId="1" type="noConversion" alignment="left"/>
  </si>
  <si>
    <t xml:space="preserve">https://www.douyin.com/share/user/106547743943</t>
    <phoneticPr fontId="1" type="noConversion" alignment="left"/>
  </si>
  <si>
    <t xml:space="preserve">:kiss_mark:王公子</t>
    <phoneticPr fontId="1" type="noConversion" alignment="left"/>
  </si>
  <si>
    <t xml:space="preserve">https://www.douyin.com/share/user/76252256326</t>
    <phoneticPr fontId="1" type="noConversion" alignment="left"/>
  </si>
  <si>
    <t xml:space="preserve">本宫的茶奶茶</t>
    <phoneticPr fontId="1" type="noConversion" alignment="left"/>
  </si>
  <si>
    <t xml:space="preserve">https://www.douyin.com/share/user/102629558854</t>
    <phoneticPr fontId="1" type="noConversion" alignment="left"/>
  </si>
  <si>
    <t xml:space="preserve">［飞翔的小鸟］</t>
    <phoneticPr fontId="1" type="noConversion" alignment="left"/>
  </si>
  <si>
    <t xml:space="preserve">https://www.douyin.com/share/user/101790779574</t>
    <phoneticPr fontId="1" type="noConversion" alignment="left"/>
  </si>
  <si>
    <t xml:space="preserve">赵欠欠</t>
    <phoneticPr fontId="1" type="noConversion" alignment="left"/>
  </si>
  <si>
    <t xml:space="preserve">https://www.douyin.com/share/user/67085164359</t>
    <phoneticPr fontId="1" type="noConversion" alignment="left"/>
  </si>
  <si>
    <t xml:space="preserve">元歌:performing_arts:</t>
    <phoneticPr fontId="1" type="noConversion" alignment="left"/>
  </si>
  <si>
    <t xml:space="preserve">https://www.douyin.com/share/user/68686484176</t>
    <phoneticPr fontId="1" type="noConversion" alignment="left"/>
  </si>
  <si>
    <t xml:space="preserve">迪嘉在美国</t>
    <phoneticPr fontId="1" type="noConversion" alignment="left"/>
  </si>
  <si>
    <t xml:space="preserve">https://www.douyin.com/share/user/62728558829</t>
    <phoneticPr fontId="1" type="noConversion" alignment="left"/>
  </si>
  <si>
    <r>
      <rPr>
        <rFont val="Arial"/>
        <sz val="10.0"/>
        <color rgb="FF000000"/>
      </rPr>
      <t xml:space="preserve">ck1095693620</t>
    </r>
    <phoneticPr fontId="1" type="noConversion" alignment="left"/>
  </si>
  <si>
    <t xml:space="preserve">Tomomi</t>
    <phoneticPr fontId="1" type="noConversion" alignment="left"/>
  </si>
  <si>
    <t xml:space="preserve">https://www.douyin.com/share/user/70444715804</t>
    <phoneticPr fontId="1" type="noConversion" alignment="left"/>
  </si>
  <si>
    <t xml:space="preserve">唐主任（副）</t>
    <phoneticPr fontId="1" type="noConversion" alignment="left"/>
  </si>
  <si>
    <t xml:space="preserve">https://www.douyin.com/share/user/99208648582</t>
    <phoneticPr fontId="1" type="noConversion" alignment="left"/>
  </si>
  <si>
    <r>
      <rPr>
        <rFont val="Arial"/>
        <sz val="10.0"/>
        <color rgb="FF000000"/>
      </rPr>
      <t xml:space="preserve">tangzhuren008</t>
    </r>
    <phoneticPr fontId="1" type="noConversion" alignment="left"/>
  </si>
  <si>
    <t xml:space="preserve">如花一支花</t>
    <phoneticPr fontId="1" type="noConversion" alignment="left"/>
  </si>
  <si>
    <t xml:space="preserve">https://www.douyin.com/share/user/58533360962</t>
    <phoneticPr fontId="1" type="noConversion" alignment="left"/>
  </si>
  <si>
    <r>
      <rPr>
        <rFont val="Arial"/>
        <sz val="10.0"/>
        <color rgb="FF000000"/>
      </rPr>
      <t xml:space="preserve">zj2297837373</t>
    </r>
    <phoneticPr fontId="1" type="noConversion" alignment="left"/>
  </si>
  <si>
    <t xml:space="preserve">梦梦姐:rose::red_heart:</t>
    <phoneticPr fontId="1" type="noConversion" alignment="left"/>
  </si>
  <si>
    <t xml:space="preserve">https://www.douyin.com/share/user/4015055980472590</t>
    <phoneticPr fontId="1" type="noConversion" alignment="left"/>
  </si>
  <si>
    <r>
      <rPr>
        <rFont val="Arial"/>
        <sz val="10.0"/>
        <color rgb="FF000000"/>
      </rPr>
      <t xml:space="preserve">meng27677</t>
    </r>
    <phoneticPr fontId="1" type="noConversion" alignment="left"/>
  </si>
  <si>
    <t xml:space="preserve">苏两拐</t>
    <phoneticPr fontId="1" type="noConversion" alignment="left"/>
  </si>
  <si>
    <t xml:space="preserve">https://www.douyin.com/share/user/93495578692</t>
    <phoneticPr fontId="1" type="noConversion" alignment="left"/>
  </si>
  <si>
    <t xml:space="preserve">特殊鬼</t>
    <phoneticPr fontId="1" type="noConversion" alignment="left"/>
  </si>
  <si>
    <t xml:space="preserve">https://www.douyin.com/share/user/63054849094</t>
    <phoneticPr fontId="1" type="noConversion" alignment="left"/>
  </si>
  <si>
    <r>
      <rPr>
        <rFont val="Arial"/>
        <sz val="10.0"/>
        <color rgb="FF000000"/>
      </rPr>
      <t xml:space="preserve">dtlight</t>
    </r>
    <phoneticPr fontId="1" type="noConversion" alignment="left"/>
  </si>
  <si>
    <t xml:space="preserve">福宴楼饭庄</t>
    <phoneticPr fontId="1" type="noConversion" alignment="left"/>
  </si>
  <si>
    <t xml:space="preserve">https://www.douyin.com/share/user/81789853242</t>
    <phoneticPr fontId="1" type="noConversion" alignment="left"/>
  </si>
  <si>
    <r>
      <rPr>
        <rFont val="Arial"/>
        <sz val="10.0"/>
        <color rgb="FF000000"/>
      </rPr>
      <t xml:space="preserve">商业账号</t>
    </r>
    <phoneticPr fontId="1" type="noConversion" alignment="left"/>
  </si>
  <si>
    <t xml:space="preserve">凌淋（刘卫东）</t>
    <phoneticPr fontId="1" type="noConversion" alignment="left"/>
  </si>
  <si>
    <t xml:space="preserve">https://www.douyin.com/share/user/3241001274057371</t>
    <phoneticPr fontId="1" type="noConversion" alignment="left"/>
  </si>
  <si>
    <t xml:space="preserve">星媒之家优品库</t>
    <phoneticPr fontId="1" type="noConversion" alignment="left"/>
  </si>
  <si>
    <t xml:space="preserve">https://www.douyin.com/share/user/88885363180</t>
    <phoneticPr fontId="1" type="noConversion" alignment="left"/>
  </si>
  <si>
    <t xml:space="preserve">奇凡同学.</t>
    <phoneticPr fontId="1" type="noConversion" alignment="left"/>
  </si>
  <si>
    <t xml:space="preserve">https://www.douyin.com/share/user/2106280895316823</t>
    <phoneticPr fontId="1" type="noConversion" alignment="left"/>
  </si>
  <si>
    <r>
      <rPr>
        <rFont val="Arial"/>
        <sz val="10.0"/>
        <color rgb="FF000000"/>
      </rPr>
      <t xml:space="preserve">qf66608</t>
    </r>
    <phoneticPr fontId="1" type="noConversion" alignment="left"/>
  </si>
  <si>
    <t xml:space="preserve">小珍的东南</t>
    <phoneticPr fontId="1" type="noConversion" alignment="left"/>
  </si>
  <si>
    <t xml:space="preserve">https://www.douyin.com/share/user/95878623522</t>
    <phoneticPr fontId="1" type="noConversion" alignment="left"/>
  </si>
  <si>
    <t xml:space="preserve">阿童木今晚直播</t>
    <phoneticPr fontId="1" type="noConversion" alignment="left"/>
  </si>
  <si>
    <t xml:space="preserve">https://www.douyin.com/share/user/2669213452604331</t>
    <phoneticPr fontId="1" type="noConversion" alignment="left"/>
  </si>
  <si>
    <t xml:space="preserve">九尾木木</t>
    <phoneticPr fontId="1" type="noConversion" alignment="left"/>
  </si>
  <si>
    <t xml:space="preserve">https://www.douyin.com/share/user/1895187764226388</t>
    <phoneticPr fontId="1" type="noConversion" alignment="left"/>
  </si>
  <si>
    <t xml:space="preserve">远房的表舅</t>
    <phoneticPr fontId="1" type="noConversion" alignment="left"/>
  </si>
  <si>
    <t xml:space="preserve">https://www.douyin.com/share/user/53989495678</t>
    <phoneticPr fontId="1" type="noConversion" alignment="left"/>
  </si>
  <si>
    <t xml:space="preserve">程一不蹦迪</t>
    <phoneticPr fontId="1" type="noConversion" alignment="left"/>
  </si>
  <si>
    <t xml:space="preserve">https://www.douyin.com/share/user/62071111166</t>
    <phoneticPr fontId="1" type="noConversion" alignment="left"/>
  </si>
  <si>
    <t xml:space="preserve">粉帽子</t>
    <phoneticPr fontId="1" type="noConversion" alignment="left"/>
  </si>
  <si>
    <t xml:space="preserve">https://www.douyin.com/share/user/7921396140</t>
    <phoneticPr fontId="1" type="noConversion" alignment="left"/>
  </si>
  <si>
    <r>
      <rPr>
        <rFont val="Arial"/>
        <sz val="10.0"/>
        <color rgb="FF000000"/>
      </rPr>
      <t xml:space="preserve">wilee943849</t>
    </r>
    <phoneticPr fontId="1" type="noConversion" alignment="left"/>
  </si>
  <si>
    <t xml:space="preserve">小纹子</t>
    <phoneticPr fontId="1" type="noConversion" alignment="left"/>
  </si>
  <si>
    <t xml:space="preserve">https://www.douyin.com/share/user/103839070593</t>
    <phoneticPr fontId="1" type="noConversion" alignment="left"/>
  </si>
  <si>
    <t xml:space="preserve">芸小云</t>
    <phoneticPr fontId="1" type="noConversion" alignment="left"/>
  </si>
  <si>
    <t xml:space="preserve">https://www.douyin.com/share/user/3742335325712253</t>
    <phoneticPr fontId="1" type="noConversion" alignment="left"/>
  </si>
  <si>
    <t xml:space="preserve">我叫壹伍零</t>
    <phoneticPr fontId="1" type="noConversion" alignment="left"/>
  </si>
  <si>
    <t xml:space="preserve">https://www.douyin.com/share/user/4393280334733332</t>
    <phoneticPr fontId="1" type="noConversion" alignment="left"/>
  </si>
  <si>
    <r>
      <rPr>
        <rFont val="Arial"/>
        <sz val="10.0"/>
        <color rgb="FF000000"/>
      </rPr>
      <t xml:space="preserve">yzxysw888</t>
    </r>
    <phoneticPr fontId="1" type="noConversion" alignment="left"/>
  </si>
  <si>
    <t xml:space="preserve">舒晨lucky</t>
    <phoneticPr fontId="1" type="noConversion" alignment="left"/>
  </si>
  <si>
    <t xml:space="preserve">https://www.douyin.com/share/user/2695658347705127</t>
    <phoneticPr fontId="1" type="noConversion" alignment="left"/>
  </si>
  <si>
    <t xml:space="preserve">罗小阳</t>
    <phoneticPr fontId="1" type="noConversion" alignment="left"/>
  </si>
  <si>
    <t xml:space="preserve">https://www.douyin.com/share/user/100028949021</t>
    <phoneticPr fontId="1" type="noConversion" alignment="left"/>
  </si>
  <si>
    <t xml:space="preserve">何沐阳</t>
    <phoneticPr fontId="1" type="noConversion" alignment="left"/>
  </si>
  <si>
    <t xml:space="preserve">https://www.douyin.com/share/user/81714085626</t>
    <phoneticPr fontId="1" type="noConversion" alignment="left"/>
  </si>
  <si>
    <t xml:space="preserve">肖喊凹珠宝</t>
    <phoneticPr fontId="1" type="noConversion" alignment="left"/>
  </si>
  <si>
    <t xml:space="preserve">https://www.douyin.com/share/user/4164584227998974</t>
    <phoneticPr fontId="1" type="noConversion" alignment="left"/>
  </si>
  <si>
    <t xml:space="preserve">阿闯</t>
    <phoneticPr fontId="1" type="noConversion" alignment="left"/>
  </si>
  <si>
    <t xml:space="preserve">https://www.douyin.com/share/user/58762072389</t>
    <phoneticPr fontId="1" type="noConversion" alignment="left"/>
  </si>
  <si>
    <r>
      <rPr>
        <rFont val="Arial"/>
        <sz val="10.0"/>
        <color rgb="FF000000"/>
      </rPr>
      <t xml:space="preserve">tjac88</t>
    </r>
    <phoneticPr fontId="1" type="noConversion" alignment="left"/>
  </si>
  <si>
    <t xml:space="preserve">:trophy:阿峰:trophy:</t>
    <phoneticPr fontId="1" type="noConversion" alignment="left"/>
  </si>
  <si>
    <t xml:space="preserve">https://www.douyin.com/share/user/97205507769</t>
    <phoneticPr fontId="1" type="noConversion" alignment="left"/>
  </si>
  <si>
    <t xml:space="preserve">李贞贤 Lee Jung Hyu</t>
    <phoneticPr fontId="1" type="noConversion" alignment="left"/>
  </si>
  <si>
    <t xml:space="preserve">https://www.douyin.com/share/user/4182181386392516</t>
    <phoneticPr fontId="1" type="noConversion" alignment="left"/>
  </si>
  <si>
    <t xml:space="preserve">nv张九九</t>
    <phoneticPr fontId="1" type="noConversion" alignment="left"/>
  </si>
  <si>
    <t xml:space="preserve">https://www.douyin.com/share/user/103926384584</t>
    <phoneticPr fontId="1" type="noConversion" alignment="left"/>
  </si>
  <si>
    <r>
      <rPr>
        <rFont val="Arial"/>
        <sz val="10.0"/>
        <color rgb="FF000000"/>
      </rPr>
      <t xml:space="preserve">youyuqingsi</t>
    </r>
    <phoneticPr fontId="1" type="noConversion" alignment="left"/>
  </si>
  <si>
    <t xml:space="preserve">生活趣事</t>
    <phoneticPr fontId="1" type="noConversion" alignment="left"/>
  </si>
  <si>
    <t xml:space="preserve">闪电Hot</t>
    <phoneticPr fontId="1" type="noConversion" alignment="left"/>
  </si>
  <si>
    <t xml:space="preserve">https://www.douyin.com/share/user/79868844459</t>
    <phoneticPr fontId="1" type="noConversion" alignment="left"/>
  </si>
  <si>
    <t xml:space="preserve">Crystal雨</t>
    <phoneticPr fontId="1" type="noConversion" alignment="left"/>
  </si>
  <si>
    <t xml:space="preserve">https://www.douyin.com/share/user/311898759769100</t>
    <phoneticPr fontId="1" type="noConversion" alignment="left"/>
  </si>
  <si>
    <t xml:space="preserve">郭镜:fire:</t>
    <phoneticPr fontId="1" type="noConversion" alignment="left"/>
  </si>
  <si>
    <t xml:space="preserve">https://www.douyin.com/share/user/104774914124</t>
    <phoneticPr fontId="1" type="noConversion" alignment="left"/>
  </si>
  <si>
    <r>
      <rPr>
        <rFont val="Arial"/>
        <sz val="10.0"/>
        <color rgb="FF000000"/>
      </rPr>
      <t xml:space="preserve">GJ392739</t>
    </r>
    <phoneticPr fontId="1" type="noConversion" alignment="left"/>
  </si>
  <si>
    <t xml:space="preserve">宫吉珠宝</t>
    <phoneticPr fontId="1" type="noConversion" alignment="left"/>
  </si>
  <si>
    <t xml:space="preserve">https://www.douyin.com/share/user/2792398354129086</t>
    <phoneticPr fontId="1" type="noConversion" alignment="left"/>
  </si>
  <si>
    <t xml:space="preserve">暴躁小白羊:ram:</t>
    <phoneticPr fontId="1" type="noConversion" alignment="left"/>
  </si>
  <si>
    <t xml:space="preserve">https://www.douyin.com/share/user/3249744554236327</t>
    <phoneticPr fontId="1" type="noConversion" alignment="left"/>
  </si>
  <si>
    <r>
      <rPr>
        <rFont val="Microsoft YaHei"/>
        <sz val="10.0"/>
      </rPr>
      <t xml:space="preserve">团宠小神仙</t>
    </r>
    <r>
      <rPr>
        <rFont val="等线"/>
        <sz val="10.0"/>
        <color rgb="FF000000"/>
      </rPr>
      <t xml:space="preserve">ㅍ</t>
    </r>
    <r>
      <rPr>
        <rFont val="微软雅黑"/>
        <sz val="10.0"/>
        <color rgb="FF000000"/>
      </rPr>
      <t xml:space="preserve">_</t>
    </r>
    <r>
      <rPr>
        <rFont val="等线"/>
        <sz val="10.0"/>
        <color rgb="FF000000"/>
      </rPr>
      <t xml:space="preserve">ㅍ</t>
    </r>
    <phoneticPr fontId="1" type="noConversion" alignment="left"/>
  </si>
  <si>
    <t xml:space="preserve">https://www.douyin.com/share/user/104512598326</t>
    <phoneticPr fontId="1" type="noConversion" alignment="left"/>
  </si>
  <si>
    <t xml:space="preserve">永运珠宝</t>
    <phoneticPr fontId="1" type="noConversion" alignment="left"/>
  </si>
  <si>
    <t xml:space="preserve">https://www.douyin.com/share/user/76942040526</t>
    <phoneticPr fontId="1" type="noConversion" alignment="left"/>
  </si>
  <si>
    <t xml:space="preserve">希儿(塑料女孩)</t>
    <phoneticPr fontId="1" type="noConversion" alignment="left"/>
  </si>
  <si>
    <t xml:space="preserve">https://www.douyin.com/share/user/1261842367528179</t>
    <phoneticPr fontId="1" type="noConversion" alignment="left"/>
  </si>
  <si>
    <r>
      <rPr>
        <rFont val="Arial"/>
        <sz val="10.0"/>
        <color rgb="FF000000"/>
      </rPr>
      <t xml:space="preserve">q384890985</t>
    </r>
    <phoneticPr fontId="1" type="noConversion" alignment="left"/>
  </si>
  <si>
    <t xml:space="preserve">姚三丫1996</t>
    <phoneticPr fontId="1" type="noConversion" alignment="left"/>
  </si>
  <si>
    <t xml:space="preserve">https://www.douyin.com/share/user/96554909538</t>
    <phoneticPr fontId="1" type="noConversion" alignment="left"/>
  </si>
  <si>
    <t xml:space="preserve">娄德华er</t>
    <phoneticPr fontId="1" type="noConversion" alignment="left"/>
  </si>
  <si>
    <t xml:space="preserve">https://www.douyin.com/share/user/68132501888</t>
    <phoneticPr fontId="1" type="noConversion" alignment="left"/>
  </si>
  <si>
    <t xml:space="preserve">王小声BB</t>
    <phoneticPr fontId="1" type="noConversion" alignment="left"/>
  </si>
  <si>
    <t xml:space="preserve">https://www.douyin.com/share/user/74660410934</t>
    <phoneticPr fontId="1" type="noConversion" alignment="left"/>
  </si>
  <si>
    <t xml:space="preserve">乡村故事-马路牙子频道</t>
    <phoneticPr fontId="1" type="noConversion" alignment="left"/>
  </si>
  <si>
    <t xml:space="preserve">https://www.douyin.com/share/user/1666492117819692</t>
    <phoneticPr fontId="1" type="noConversion" alignment="left"/>
  </si>
  <si>
    <r>
      <rPr>
        <rFont val="Arial"/>
        <sz val="10.0"/>
        <color rgb="FF000000"/>
      </rPr>
      <t xml:space="preserve">韩冷颜:shamrock:（每晚7点）</t>
    </r>
    <phoneticPr fontId="1" type="noConversion" alignment="left"/>
  </si>
  <si>
    <t xml:space="preserve">https://www.douyin.com/share/user/63151501683</t>
    <phoneticPr fontId="1" type="noConversion" alignment="left"/>
  </si>
  <si>
    <r>
      <rPr>
        <rFont val="Arial"/>
        <sz val="10.0"/>
        <color rgb="FF000000"/>
      </rPr>
      <t xml:space="preserve">q群：834525783</t>
    </r>
    <phoneticPr fontId="1" type="noConversion" alignment="left"/>
  </si>
  <si>
    <t xml:space="preserve">茶语小娘子</t>
    <phoneticPr fontId="1" type="noConversion" alignment="left"/>
  </si>
  <si>
    <t xml:space="preserve">https://www.douyin.com/share/user/2845149412995886</t>
    <phoneticPr fontId="1" type="noConversion" alignment="left"/>
  </si>
  <si>
    <r>
      <rPr>
        <rFont val="Arial"/>
        <sz val="10.0"/>
        <color rgb="FF000000"/>
      </rPr>
      <t xml:space="preserve">高萌萌:pig_face:</t>
    </r>
    <phoneticPr fontId="1" type="noConversion" alignment="left"/>
  </si>
  <si>
    <t xml:space="preserve">https://www.douyin.com/share/user/110743875772</t>
    <phoneticPr fontId="1" type="noConversion" alignment="left"/>
  </si>
  <si>
    <t xml:space="preserve">老板不上班</t>
    <phoneticPr fontId="1" type="noConversion" alignment="left"/>
  </si>
  <si>
    <t xml:space="preserve">https://www.douyin.com/share/user/4094226875562519</t>
    <phoneticPr fontId="1" type="noConversion" alignment="left"/>
  </si>
  <si>
    <t xml:space="preserve">不火的苏不火</t>
    <phoneticPr fontId="1" type="noConversion" alignment="left"/>
  </si>
  <si>
    <t xml:space="preserve">https://www.douyin.com/share/user/105002308362</t>
    <phoneticPr fontId="1" type="noConversion" alignment="left"/>
  </si>
  <si>
    <r>
      <rPr>
        <rFont val="Arial"/>
        <sz val="10.0"/>
        <color rgb="FF000000"/>
      </rPr>
      <t xml:space="preserve">MYMS0402</t>
    </r>
    <phoneticPr fontId="1" type="noConversion" alignment="left"/>
  </si>
  <si>
    <t xml:space="preserve">孟奇怪.</t>
    <phoneticPr fontId="1" type="noConversion" alignment="left"/>
  </si>
  <si>
    <t xml:space="preserve">https://www.douyin.com/share/user/66186419995</t>
    <phoneticPr fontId="1" type="noConversion" alignment="left"/>
  </si>
  <si>
    <r>
      <rPr>
        <rFont val="Arial"/>
        <sz val="10.0"/>
        <color rgb="FF000000"/>
      </rPr>
      <t xml:space="preserve">M16714269991</t>
    </r>
    <phoneticPr fontId="1" type="noConversion" alignment="left"/>
  </si>
  <si>
    <t xml:space="preserve">朵朵吃不饱</t>
    <phoneticPr fontId="1" type="noConversion" alignment="left"/>
  </si>
  <si>
    <t xml:space="preserve">https://www.douyin.com/share/user/2440540776826254</t>
    <phoneticPr fontId="1" type="noConversion" alignment="left"/>
  </si>
  <si>
    <t xml:space="preserve">程宰相</t>
    <phoneticPr fontId="1" type="noConversion" alignment="left"/>
  </si>
  <si>
    <t xml:space="preserve">https://www.douyin.com/share/user/75877417094</t>
    <phoneticPr fontId="1" type="noConversion" alignment="left"/>
  </si>
  <si>
    <t xml:space="preserve">矢辞很甜喔:cactus:</t>
    <phoneticPr fontId="1" type="noConversion" alignment="left"/>
  </si>
  <si>
    <t xml:space="preserve">https://www.douyin.com/share/user/927622454063972</t>
    <phoneticPr fontId="1" type="noConversion" alignment="left"/>
  </si>
  <si>
    <r>
      <rPr>
        <rFont val="Arial"/>
        <sz val="10.0"/>
        <color rgb="FF000000"/>
      </rPr>
      <t xml:space="preserve">q：2408073481</t>
    </r>
    <phoneticPr fontId="1" type="noConversion" alignment="left"/>
  </si>
  <si>
    <t xml:space="preserve">俄罗斯小浪:Russia:</t>
    <phoneticPr fontId="1" type="noConversion" alignment="left"/>
  </si>
  <si>
    <t xml:space="preserve">https://www.douyin.com/share/user/2352585239962878</t>
    <phoneticPr fontId="1" type="noConversion" alignment="left"/>
  </si>
  <si>
    <r>
      <rPr>
        <rFont val="Arial"/>
        <sz val="10.0"/>
        <color rgb="FF000000"/>
      </rPr>
      <t xml:space="preserve">暂不拉新</t>
    </r>
    <phoneticPr fontId="1" type="noConversion" alignment="left"/>
  </si>
  <si>
    <t xml:space="preserve">戏精女寝2333</t>
    <phoneticPr fontId="1" type="noConversion" alignment="left"/>
  </si>
  <si>
    <t xml:space="preserve">https://www.douyin.com/share/user/118394857456471</t>
    <phoneticPr fontId="1" type="noConversion" alignment="left"/>
  </si>
  <si>
    <t xml:space="preserve">梦涵脱口秀</t>
    <phoneticPr fontId="1" type="noConversion" alignment="left"/>
  </si>
  <si>
    <t xml:space="preserve">https://www.douyin.com/share/user/95412145282</t>
    <phoneticPr fontId="1" type="noConversion" alignment="left"/>
  </si>
  <si>
    <t xml:space="preserve">学霸大飞（5.20日19点福利秒杀直播）</t>
    <phoneticPr fontId="1" type="noConversion" alignment="left"/>
  </si>
  <si>
    <t xml:space="preserve">https://www.douyin.com/share/user/980411053246807</t>
    <phoneticPr fontId="1" type="noConversion" alignment="left"/>
  </si>
  <si>
    <t xml:space="preserve">一车道</t>
    <phoneticPr fontId="1" type="noConversion" alignment="left"/>
  </si>
  <si>
    <t xml:space="preserve">https://www.douyin.com/share/user/1578506368586739</t>
    <phoneticPr fontId="1" type="noConversion" alignment="left"/>
  </si>
  <si>
    <t xml:space="preserve">潮汕琪琪:two_hearts:</t>
    <phoneticPr fontId="1" type="noConversion" alignment="left"/>
  </si>
  <si>
    <t xml:space="preserve">https://www.douyin.com/share/user/94398683014</t>
    <phoneticPr fontId="1" type="noConversion" alignment="left"/>
  </si>
  <si>
    <t xml:space="preserve">拉夫船长</t>
    <phoneticPr fontId="1" type="noConversion" alignment="left"/>
  </si>
  <si>
    <t xml:space="preserve">https://www.douyin.com/share/user/3478459250383671</t>
    <phoneticPr fontId="1" type="noConversion" alignment="left"/>
  </si>
  <si>
    <t xml:space="preserve">@尚哥有戏</t>
    <phoneticPr fontId="1" type="noConversion" alignment="left"/>
  </si>
  <si>
    <t xml:space="preserve">https://www.douyin.com/share/user/2669265422922525</t>
    <phoneticPr fontId="1" type="noConversion" alignment="left"/>
  </si>
  <si>
    <r>
      <rPr>
        <rFont val="Arial"/>
        <sz val="10.0"/>
        <color rgb="FF000000"/>
      </rPr>
      <t xml:space="preserve">shanghui88416510</t>
    </r>
    <phoneticPr fontId="1" type="noConversion" alignment="left"/>
  </si>
  <si>
    <t xml:space="preserve">:red_heart:小蚊子:red_heart:</t>
    <phoneticPr fontId="1" type="noConversion" alignment="left"/>
  </si>
  <si>
    <t xml:space="preserve">https://www.douyin.com/share/user/4340524599215880</t>
    <phoneticPr fontId="1" type="noConversion" alignment="left"/>
  </si>
  <si>
    <t xml:space="preserve">李艾</t>
    <phoneticPr fontId="1" type="noConversion" alignment="left"/>
  </si>
  <si>
    <t xml:space="preserve">https://www.douyin.com/share/user/84157414664</t>
    <phoneticPr fontId="1" type="noConversion" alignment="left"/>
  </si>
  <si>
    <r>
      <rPr>
        <rFont val="Arial"/>
        <sz val="10.0"/>
        <color rgb="FF0000FF"/>
        <u val="single"/>
      </rPr>
      <t xml:space="preserve">nicky_1980@163.com
</t>
    </r>
    <phoneticPr fontId="1" type="noConversion" alignment="left"/>
  </si>
  <si>
    <t xml:space="preserve">花豆【农村剧场】</t>
    <phoneticPr fontId="1" type="noConversion" alignment="left"/>
  </si>
  <si>
    <t xml:space="preserve">https://www.douyin.com/share/user/100095872053</t>
    <phoneticPr fontId="1" type="noConversion" alignment="left"/>
  </si>
  <si>
    <t xml:space="preserve">是皮皮光啊:angry_face_with_horns:</t>
    <phoneticPr fontId="1" type="noConversion" alignment="left"/>
  </si>
  <si>
    <t xml:space="preserve">https://www.douyin.com/share/user/2528528250439037</t>
    <phoneticPr fontId="1" type="noConversion" alignment="left"/>
  </si>
  <si>
    <r>
      <rPr>
        <rFont val="Arial"/>
        <sz val="10.0"/>
        <color rgb="FF000000"/>
      </rPr>
      <t xml:space="preserve">RYxzs123</t>
    </r>
    <phoneticPr fontId="1" type="noConversion" alignment="left"/>
  </si>
  <si>
    <t xml:space="preserve">林子聪</t>
    <phoneticPr fontId="1" type="noConversion" alignment="left"/>
  </si>
  <si>
    <t xml:space="preserve">https://www.douyin.com/share/user/4037000479120995</t>
    <phoneticPr fontId="1" type="noConversion" alignment="left"/>
  </si>
  <si>
    <r>
      <rPr>
        <rFont val="Arial"/>
        <sz val="10.0"/>
        <color rgb="FF000000"/>
      </rPr>
      <t xml:space="preserve">zongwan88</t>
    </r>
    <phoneticPr fontId="1" type="noConversion" alignment="left"/>
  </si>
  <si>
    <t xml:space="preserve">我是玩具饲养员</t>
    <phoneticPr fontId="1" type="noConversion" alignment="left"/>
  </si>
  <si>
    <t xml:space="preserve">https://www.douyin.com/share/user/86483619719</t>
    <phoneticPr fontId="1" type="noConversion" alignment="left"/>
  </si>
  <si>
    <t xml:space="preserve">傻妞1991生活号</t>
    <phoneticPr fontId="1" type="noConversion" alignment="left"/>
  </si>
  <si>
    <t xml:space="preserve">https://www.douyin.com/share/user/30439990634301</t>
    <phoneticPr fontId="1" type="noConversion" alignment="left"/>
  </si>
  <si>
    <r>
      <rPr>
        <rFont val="Arial"/>
        <sz val="10.0"/>
        <color rgb="FF000000"/>
      </rPr>
      <t xml:space="preserve">sn13781508320</t>
    </r>
    <phoneticPr fontId="1" type="noConversion" alignment="left"/>
  </si>
  <si>
    <t xml:space="preserve">萌娃.搞笑站</t>
    <phoneticPr fontId="1" type="noConversion" alignment="left"/>
  </si>
  <si>
    <t xml:space="preserve">https://www.douyin.com/share/user/3337761414455644</t>
    <phoneticPr fontId="1" type="noConversion" alignment="left"/>
  </si>
  <si>
    <t xml:space="preserve">高山大叔</t>
    <phoneticPr fontId="1" type="noConversion" alignment="left"/>
  </si>
  <si>
    <t xml:space="preserve">https://www.douyin.com/share/user/342649254182957</t>
    <phoneticPr fontId="1" type="noConversion" alignment="left"/>
  </si>
  <si>
    <r>
      <rPr>
        <rFont val="Arial"/>
        <sz val="10.0"/>
        <color rgb="FF000000"/>
      </rPr>
      <t xml:space="preserve">migong2020</t>
    </r>
    <phoneticPr fontId="1" type="noConversion" alignment="left"/>
  </si>
  <si>
    <t xml:space="preserve">桃媚♛</t>
    <phoneticPr fontId="1" type="noConversion" alignment="left"/>
  </si>
  <si>
    <t xml:space="preserve">https://www.douyin.com/share/user/82215826480</t>
    <phoneticPr fontId="1" type="noConversion" alignment="left"/>
  </si>
  <si>
    <r>
      <rPr>
        <rFont val="Arial"/>
        <sz val="10.0"/>
        <color rgb="FF000000"/>
      </rPr>
      <t xml:space="preserve">wwww543920</t>
    </r>
    <phoneticPr fontId="1" type="noConversion" alignment="left"/>
  </si>
  <si>
    <t xml:space="preserve">三鸽鸽</t>
    <phoneticPr fontId="1" type="noConversion" alignment="left"/>
  </si>
  <si>
    <t xml:space="preserve">https://www.douyin.com/share/user/4314128250579037</t>
    <phoneticPr fontId="1" type="noConversion" alignment="left"/>
  </si>
  <si>
    <t xml:space="preserve">搞笑研究团</t>
    <phoneticPr fontId="1" type="noConversion" alignment="left"/>
  </si>
  <si>
    <t xml:space="preserve">https://www.douyin.com/share/user/107921071822</t>
    <phoneticPr fontId="1" type="noConversion" alignment="left"/>
  </si>
  <si>
    <r>
      <rPr>
        <rFont val="Arial"/>
        <sz val="10.0"/>
        <color rgb="FF000000"/>
      </rPr>
      <t xml:space="preserve">skh1998--</t>
    </r>
    <phoneticPr fontId="1" type="noConversion" alignment="left"/>
  </si>
  <si>
    <t xml:space="preserve">吃播大胃王</t>
    <phoneticPr fontId="1" type="noConversion" alignment="left"/>
  </si>
  <si>
    <t xml:space="preserve">西安美食猫</t>
    <phoneticPr fontId="1" type="noConversion" alignment="left"/>
  </si>
  <si>
    <t xml:space="preserve">https://space.bilibili.com/363785547</t>
    <phoneticPr fontId="1" type="noConversion" alignment="left"/>
  </si>
  <si>
    <t xml:space="preserve">西安人，热爱美食，有一外号阿猫！我的TOP3：面条、肉、馍！</t>
    <phoneticPr fontId="1" type="noConversion" alignment="left"/>
  </si>
  <si>
    <t xml:space="preserve">美食猎奇</t>
    <phoneticPr fontId="1" type="noConversion" alignment="left"/>
  </si>
  <si>
    <r>
      <rPr>
        <rFont val="等线"/>
        <sz val="12.0"/>
        <color rgb="FF000000"/>
      </rPr>
      <t xml:space="preserve">deidei阿普</t>
    </r>
    <phoneticPr fontId="1" type="noConversion" alignment="left"/>
  </si>
  <si>
    <t xml:space="preserve">https://space.bilibili.com/19019200</t>
    <phoneticPr fontId="1" type="noConversion" alignment="left"/>
  </si>
  <si>
    <r>
      <rPr>
        <rFont val="等线"/>
        <sz val="12.0"/>
        <color rgb="FF000000"/>
      </rPr>
      <t xml:space="preserve">好好吃饭，好好生活，健康平安。微博：deidei阿普_</t>
    </r>
    <phoneticPr fontId="1" type="noConversion" alignment="left"/>
  </si>
  <si>
    <t xml:space="preserve">哎呀陈哥</t>
    <phoneticPr fontId="1" type="noConversion" alignment="left"/>
  </si>
  <si>
    <t xml:space="preserve">https://space.bilibili.com/186638105</t>
    <phoneticPr fontId="1" type="noConversion" alignment="left"/>
  </si>
  <si>
    <t xml:space="preserve">美食vlogger，常住日本的蒜味老姐姐，字幕暴走族！微信：missgrace2014（注明来意）</t>
    <phoneticPr fontId="1" type="noConversion" alignment="left"/>
  </si>
  <si>
    <t xml:space="preserve">李酥酥的酥</t>
    <phoneticPr fontId="1" type="noConversion" alignment="left"/>
  </si>
  <si>
    <t xml:space="preserve">https://space.bilibili.com/412633068</t>
    <phoneticPr fontId="1" type="noConversion" alignment="left"/>
  </si>
  <si>
    <r>
      <rPr>
        <rFont val="等线"/>
        <sz val="12.0"/>
        <color rgb="FF000000"/>
      </rPr>
      <t xml:space="preserve">80后妈妈和10后小暖男的日常生活。</t>
    </r>
    <phoneticPr fontId="1" type="noConversion" alignment="left"/>
  </si>
  <si>
    <r>
      <rPr>
        <rFont val="Microsoft YaHei"/>
        <sz val="10.0"/>
        <color rgb="FF000000"/>
      </rPr>
      <t xml:space="preserve">qq</t>
    </r>
    <phoneticPr fontId="1" type="noConversion" alignment="left"/>
  </si>
  <si>
    <r>
      <rPr>
        <rFont val="Microsoft YaHei"/>
        <sz val="10.0"/>
        <color rgb="FF000000"/>
      </rPr>
      <t xml:space="preserve">qq号:190221556</t>
    </r>
    <phoneticPr fontId="1" type="noConversion" alignment="left"/>
  </si>
  <si>
    <r>
      <rPr>
        <rFont val="Microsoft YaHei"/>
        <sz val="10.0"/>
        <color rgb="FF000000"/>
      </rPr>
      <t xml:space="preserve">李酥酥的酥</t>
    </r>
    <phoneticPr fontId="1" type="noConversion" alignment="left"/>
  </si>
  <si>
    <r>
      <rPr>
        <rFont val="Microsoft YaHei"/>
        <sz val="10.0"/>
        <color rgb="FF000000"/>
      </rPr>
      <t xml:space="preserve">1001002902606</t>
    </r>
    <phoneticPr fontId="1" type="noConversion" alignment="left"/>
  </si>
  <si>
    <t xml:space="preserve">平平又饿了</t>
    <phoneticPr fontId="1" type="noConversion" alignment="left"/>
  </si>
  <si>
    <t xml:space="preserve">https://space.bilibili.com/449696613</t>
    <phoneticPr fontId="1" type="noConversion" alignment="left"/>
  </si>
  <si>
    <r>
      <rPr>
        <rFont val="等线"/>
        <sz val="12.0"/>
        <color rgb="FF000000"/>
      </rPr>
      <t xml:space="preserve">我保证再也不吃啦！</t>
    </r>
    <phoneticPr fontId="1" type="noConversion" alignment="left"/>
  </si>
  <si>
    <r>
      <rPr>
        <rFont val="等线"/>
        <sz val="12.0"/>
        <color rgb="FF000000"/>
      </rPr>
      <t xml:space="preserve">歪果小厨安东</t>
    </r>
    <phoneticPr fontId="1" type="noConversion" alignment="left"/>
  </si>
  <si>
    <t xml:space="preserve">https://space.bilibili.com/434207961</t>
    <phoneticPr fontId="1" type="noConversion" alignment="left"/>
  </si>
  <si>
    <r>
      <rPr>
        <rFont val="等线"/>
        <sz val="12.0"/>
        <color rgb="FF000000"/>
      </rPr>
      <t xml:space="preserve">嘿！ 我是安东，一个柏林的美食UP主，我在中国发现了对食物的热情。探索世界，追求美食，烹饪技术和这些事情背后的故事。</t>
    </r>
    <phoneticPr fontId="1" type="noConversion" alignment="left"/>
  </si>
  <si>
    <t xml:space="preserve">甜点狂魔</t>
    <phoneticPr fontId="1" type="noConversion" alignment="left"/>
  </si>
  <si>
    <t xml:space="preserve">https://space.bilibili.com/232014</t>
    <phoneticPr fontId="1" type="noConversion" alignment="left"/>
  </si>
  <si>
    <r>
      <rPr>
        <rFont val="等线"/>
        <sz val="12.0"/>
        <color rgb="FF000000"/>
      </rPr>
      <t xml:space="preserve">喜欢甜点，所以上传的都会和甜点有关大家有想看的甜品节目也可以告诉我我会尽量搬来的(&amp;lt;ゝω·)☆   请大家多多发弹幕或者评论和人家交流啊【比心</t>
    </r>
    <phoneticPr fontId="1" type="noConversion" alignment="left"/>
  </si>
  <si>
    <r>
      <rPr>
        <rFont val="等线"/>
        <sz val="12.0"/>
        <color rgb="FF000000"/>
      </rPr>
      <t xml:space="preserve">呆冰大大怪</t>
    </r>
    <phoneticPr fontId="1" type="noConversion" alignment="left"/>
  </si>
  <si>
    <t xml:space="preserve">https://space.bilibili.com/323987042</t>
    <phoneticPr fontId="1" type="noConversion" alignment="left"/>
  </si>
  <si>
    <r>
      <rPr>
        <rFont val="等线"/>
        <sz val="12.0"/>
        <color rgb="FF000000"/>
      </rPr>
      <t xml:space="preserve">你是年少的欢喜，我想把这句话反过来告诉你</t>
    </r>
    <phoneticPr fontId="1" type="noConversion" alignment="left"/>
  </si>
  <si>
    <t xml:space="preserve">小测佬TV</t>
    <phoneticPr fontId="1" type="noConversion" alignment="left"/>
  </si>
  <si>
    <t xml:space="preserve">https://space.bilibili.com/406636263</t>
    <phoneticPr fontId="1" type="noConversion" alignment="left"/>
  </si>
  <si>
    <r>
      <rPr>
        <rFont val="等线"/>
        <sz val="12.0"/>
        <color rgb="FF000000"/>
      </rPr>
      <t xml:space="preserve">偶尔记录一下美食和西班牙生活的阿婆主 QQ交流群：530126014</t>
    </r>
    <phoneticPr fontId="1" type="noConversion" alignment="left"/>
  </si>
  <si>
    <t xml:space="preserve">一只爱吃牛</t>
    <phoneticPr fontId="1" type="noConversion" alignment="left"/>
  </si>
  <si>
    <t xml:space="preserve">https://space.bilibili.com/391278096</t>
    <phoneticPr fontId="1" type="noConversion" alignment="left"/>
  </si>
  <si>
    <r>
      <rPr>
        <rFont val="等线"/>
        <sz val="12.0"/>
        <color rgb="FF000000"/>
      </rPr>
      <t xml:space="preserve">吃得开心最重要，谢谢你们的喜欢！</t>
    </r>
    <phoneticPr fontId="1" type="noConversion" alignment="left"/>
  </si>
  <si>
    <r>
      <rPr>
        <rFont val="等线"/>
        <sz val="12.0"/>
        <color rgb="FF000000"/>
      </rPr>
      <t xml:space="preserve">农村大锅哥</t>
    </r>
    <phoneticPr fontId="1" type="noConversion" alignment="left"/>
  </si>
  <si>
    <t xml:space="preserve">https://space.bilibili.com/435986592</t>
    <phoneticPr fontId="1" type="noConversion" alignment="left"/>
  </si>
  <si>
    <r>
      <rPr>
        <rFont val="等线"/>
        <sz val="12.0"/>
        <color rgb="FF000000"/>
      </rPr>
      <t xml:space="preserve">由于我无法出镜，所以委托大锅哥去帮我献爱心，创意想法和出资都是我的个人行为，现在大锅哥自己做了选择，我还会选择继续做慈善！并由我媳妇接任！</t>
    </r>
    <phoneticPr fontId="1" type="noConversion" alignment="left"/>
  </si>
  <si>
    <r>
      <rPr>
        <rFont val="等线"/>
        <sz val="12.0"/>
        <color rgb="FF000000"/>
      </rPr>
      <t xml:space="preserve">春天的泉</t>
    </r>
    <phoneticPr fontId="1" type="noConversion" alignment="left"/>
  </si>
  <si>
    <r>
      <rPr>
        <rFont val="等线"/>
        <sz val="12.0"/>
        <color rgb="FF0000FF"/>
        <u val="single"/>
      </rPr>
      <t xml:space="preserve">https://space.bilibili.com/916623</t>
    </r>
    <phoneticPr fontId="1" type="noConversion" alignment="left"/>
  </si>
  <si>
    <r>
      <rPr>
        <rFont val="等线"/>
        <sz val="12.0"/>
        <color rgb="FF000000"/>
      </rPr>
      <t xml:space="preserve">醒目！！！！！！！以后的视频，请大家坚持看到2P谢谢</t>
    </r>
    <phoneticPr fontId="1" type="noConversion" alignment="left"/>
  </si>
  <si>
    <t xml:space="preserve">-SakuraMatata-</t>
    <phoneticPr fontId="1" type="noConversion" alignment="left"/>
  </si>
  <si>
    <t xml:space="preserve">https://space.bilibili.com/40980277</t>
    <phoneticPr fontId="1" type="noConversion" alignment="left"/>
  </si>
  <si>
    <r>
      <rPr>
        <rFont val="等线"/>
        <sz val="12.0"/>
        <color rgb="FF000000"/>
      </rPr>
      <t xml:space="preserve">?工作室每周更新手作，不定期盲盒?合作请私信?微博：-SakuraMatata- ?微店：SakuraMatata?闲鱼：roooying</t>
    </r>
    <phoneticPr fontId="1" type="noConversion" alignment="left"/>
  </si>
  <si>
    <t xml:space="preserve">PopMatta</t>
    <phoneticPr fontId="1" type="noConversion" alignment="left"/>
  </si>
  <si>
    <t xml:space="preserve">https://space.bilibili.com/389988163</t>
    <phoneticPr fontId="1" type="noConversion" alignment="left"/>
  </si>
  <si>
    <r>
      <rPr>
        <rFont val="等线"/>
        <sz val="12.0"/>
        <color rgb="FF000000"/>
      </rPr>
      <t xml:space="preserve">乙醇酵母PopMatta 马塔</t>
    </r>
    <phoneticPr fontId="1" type="noConversion" alignment="left"/>
  </si>
  <si>
    <r>
      <rPr>
        <rFont val="Microsoft YaHei"/>
        <sz val="10.0"/>
        <color rgb="FF000000"/>
      </rPr>
      <t xml:space="preserve">毛子</t>
    </r>
    <phoneticPr fontId="1" type="noConversion" alignment="left"/>
  </si>
  <si>
    <t xml:space="preserve">又基</t>
    <phoneticPr fontId="1" type="noConversion" alignment="left"/>
  </si>
  <si>
    <t xml:space="preserve">https://space.bilibili.com/8363122</t>
    <phoneticPr fontId="1" type="noConversion" alignment="left"/>
  </si>
  <si>
    <r>
      <rPr>
        <rFont val="等线"/>
        <sz val="12.0"/>
        <color rgb="FF000000"/>
      </rPr>
      <t xml:space="preserve">给大家带来愉悦的台湾up主 微博@又基_ 商业合作私信非诚勿捞。QQ粉丝群727947697</t>
    </r>
    <phoneticPr fontId="1" type="noConversion" alignment="left"/>
  </si>
  <si>
    <r>
      <rPr>
        <rFont val="Microsoft YaHei"/>
        <sz val="10.0"/>
        <color rgb="FF000000"/>
      </rPr>
      <t xml:space="preserve">不愿意入驻企鹅</t>
    </r>
    <phoneticPr fontId="1" type="noConversion" alignment="left"/>
  </si>
  <si>
    <t xml:space="preserve">猪精夫夫的美好生活</t>
    <phoneticPr fontId="1" type="noConversion" alignment="left"/>
  </si>
  <si>
    <t xml:space="preserve">https://space.bilibili.com/17043813</t>
    <phoneticPr fontId="1" type="noConversion" alignment="left"/>
  </si>
  <si>
    <r>
      <rPr>
        <rFont val="等线"/>
        <sz val="12.0"/>
        <color rgb="FF000000"/>
      </rPr>
      <t xml:space="preserve">微博：陈小金金金金金/大猪B站账号：李先生与吴先生的日常/谢谢大家的关注和支持/粉丝十万小猪剪寸头</t>
    </r>
    <phoneticPr fontId="1" type="noConversion" alignment="left"/>
  </si>
  <si>
    <r>
      <rPr>
        <rFont val="Microsoft YaHei"/>
        <sz val="10.0"/>
      </rPr>
      <t xml:space="preserve">没有精力入驻其他平台</t>
    </r>
    <phoneticPr fontId="1" type="noConversion" alignment="left"/>
  </si>
  <si>
    <t xml:space="preserve">Nika黄亭亭</t>
    <phoneticPr fontId="1" type="noConversion" alignment="left"/>
  </si>
  <si>
    <t xml:space="preserve">https://space.bilibili.com/476860428</t>
    <phoneticPr fontId="1" type="noConversion" alignment="left"/>
  </si>
  <si>
    <r>
      <rPr>
        <rFont val="等线"/>
        <sz val="12.0"/>
        <color rgb="FF000000"/>
      </rPr>
      <t xml:space="preserve">我就是传说中的黄半仙</t>
    </r>
    <phoneticPr fontId="1" type="noConversion" alignment="left"/>
  </si>
  <si>
    <r>
      <rPr>
        <rFont val="Microsoft YaHei"/>
        <sz val="10.0"/>
        <color rgb="FF000000"/>
      </rPr>
      <t xml:space="preserve">微信</t>
    </r>
    <phoneticPr fontId="1" type="noConversion" alignment="left"/>
  </si>
  <si>
    <r>
      <rPr>
        <rFont val="Microsoft YaHei"/>
        <sz val="10.0"/>
        <color rgb="FF000000"/>
      </rPr>
      <t xml:space="preserve">微信:jascherka</t>
    </r>
    <phoneticPr fontId="1" type="noConversion" alignment="left"/>
  </si>
  <si>
    <r>
      <rPr>
        <rFont val="Microsoft YaHei"/>
        <sz val="10.0"/>
        <color rgb="FF000000"/>
      </rPr>
      <t xml:space="preserve">NiKa黄亭亭</t>
    </r>
    <phoneticPr fontId="1" type="noConversion" alignment="left"/>
  </si>
  <si>
    <r>
      <rPr>
        <rFont val="Microsoft YaHei"/>
        <sz val="10.0"/>
        <color rgb="FF000000"/>
      </rPr>
      <t xml:space="preserve">1001012064990</t>
    </r>
    <phoneticPr fontId="1" type="noConversion" alignment="left"/>
  </si>
  <si>
    <t xml:space="preserve">外卖小哥葛较瘦</t>
    <phoneticPr fontId="1" type="noConversion" alignment="left"/>
  </si>
  <si>
    <t xml:space="preserve">https://space.bilibili.com/282633579</t>
    <phoneticPr fontId="1" type="noConversion" alignment="left"/>
  </si>
  <si>
    <r>
      <rPr>
        <rFont val="等线"/>
        <sz val="12.0"/>
        <color rgb="FF000000"/>
      </rPr>
      <t xml:space="preserve">来也匆匆，去也匆匆，年轻就要任性</t>
    </r>
    <phoneticPr fontId="1" type="noConversion" alignment="left"/>
  </si>
  <si>
    <t xml:space="preserve">阿Tin的手作</t>
    <phoneticPr fontId="1" type="noConversion" alignment="left"/>
  </si>
  <si>
    <t xml:space="preserve">https://space.bilibili.com/666381</t>
    <phoneticPr fontId="1" type="noConversion" alignment="left"/>
  </si>
  <si>
    <r>
      <rPr>
        <rFont val="等线"/>
        <sz val="12.0"/>
        <color rgb="FF000000"/>
      </rPr>
      <t xml:space="preserve">很怂很怂的社恐up主(? ???ω??? ?)～ 店铺和ID同名（重度拖延症  别买）</t>
    </r>
    <phoneticPr fontId="1" type="noConversion" alignment="left"/>
  </si>
  <si>
    <t xml:space="preserve">马小跳生活记</t>
    <phoneticPr fontId="1" type="noConversion" alignment="left"/>
  </si>
  <si>
    <t xml:space="preserve">https://space.bilibili.com/438816634</t>
    <phoneticPr fontId="1" type="noConversion" alignment="left"/>
  </si>
  <si>
    <r>
      <rPr>
        <rFont val="等线"/>
        <sz val="12.0"/>
        <color rgb="FF000000"/>
      </rPr>
      <t xml:space="preserve">更多视频，西瓜视频搜马小跳</t>
    </r>
    <phoneticPr fontId="1" type="noConversion" alignment="left"/>
  </si>
  <si>
    <t xml:space="preserve">美味食谱</t>
    <phoneticPr fontId="1" type="noConversion" alignment="left"/>
  </si>
  <si>
    <r>
      <rPr>
        <rFont val="等线"/>
        <sz val="12.0"/>
        <color rgb="FF000000"/>
      </rPr>
      <t xml:space="preserve">w南瓜酱w</t>
    </r>
    <phoneticPr fontId="1" type="noConversion" alignment="left"/>
  </si>
  <si>
    <t xml:space="preserve">https://space.bilibili.com/2824555</t>
    <phoneticPr fontId="1" type="noConversion" alignment="left"/>
  </si>
  <si>
    <r>
      <rPr>
        <rFont val="等线"/>
        <sz val="12.0"/>
        <color rgb="FF000000"/>
      </rPr>
      <t xml:space="preserve">不是镜像是左撇子/在大阪/日本洋食屋打工中/微博@做便当的南瓜/商务小助理：A18140109579</t>
    </r>
    <phoneticPr fontId="1" type="noConversion" alignment="left"/>
  </si>
  <si>
    <t xml:space="preserve">this_is_ten</t>
    <phoneticPr fontId="1" type="noConversion" alignment="left"/>
  </si>
  <si>
    <r>
      <rPr>
        <rFont val="等线"/>
        <sz val="12.0"/>
        <color rgb="FF0000FF"/>
        <u val="single"/>
      </rPr>
      <t xml:space="preserve">https://space.bilibili.com/9340214</t>
    </r>
    <phoneticPr fontId="1" type="noConversion" alignment="left"/>
  </si>
  <si>
    <r>
      <rPr>
        <rFont val="等线"/>
        <sz val="12.0"/>
        <color rgb="FF000000"/>
      </rPr>
      <t xml:space="preserve">wb:ismetenten</t>
    </r>
    <phoneticPr fontId="1" type="noConversion" alignment="left"/>
  </si>
  <si>
    <t xml:space="preserve">Yzcm66688</t>
    <phoneticPr fontId="1" type="noConversion" alignment="left"/>
  </si>
  <si>
    <t xml:space="preserve">吃肉肉鸭</t>
    <phoneticPr fontId="1" type="noConversion" alignment="left"/>
  </si>
  <si>
    <t xml:space="preserve">https://space.bilibili.com/25533965</t>
    <phoneticPr fontId="1" type="noConversion" alignment="left"/>
  </si>
  <si>
    <r>
      <rPr>
        <rFont val="等线"/>
        <sz val="12.0"/>
        <color rgb="FF000000"/>
      </rPr>
      <t xml:space="preserve">美瞳?rr199735  商务合作vx+rr199735</t>
    </r>
    <phoneticPr fontId="1" type="noConversion" alignment="left"/>
  </si>
  <si>
    <r>
      <rPr>
        <rFont val="等线"/>
        <sz val="12.0"/>
        <color rgb="FF000000"/>
      </rPr>
      <t xml:space="preserve">叉叉饱了</t>
    </r>
    <phoneticPr fontId="1" type="noConversion" alignment="left"/>
  </si>
  <si>
    <t xml:space="preserve">https://space.bilibili.com/271812782</t>
    <phoneticPr fontId="1" type="noConversion" alignment="left"/>
  </si>
  <si>
    <t xml:space="preserve">晓寒别酱QvQ</t>
    <phoneticPr fontId="1" type="noConversion" alignment="left"/>
  </si>
  <si>
    <t xml:space="preserve">https://space.bilibili.com/229005490</t>
    <phoneticPr fontId="1" type="noConversion" alignment="left"/>
  </si>
  <si>
    <r>
      <rPr>
        <rFont val="等线"/>
        <sz val="12.0"/>
        <color rgb="FF000000"/>
      </rPr>
      <t xml:space="preserve">很快就回来。骚等</t>
    </r>
    <phoneticPr fontId="1" type="noConversion" alignment="left"/>
  </si>
  <si>
    <t xml:space="preserve">喔美星</t>
    <phoneticPr fontId="1" type="noConversion" alignment="left"/>
  </si>
  <si>
    <t xml:space="preserve">https://space.bilibili.com/345953914</t>
    <phoneticPr fontId="1" type="noConversion" alignment="left"/>
  </si>
  <si>
    <r>
      <rPr>
        <rFont val="等线"/>
        <sz val="12.0"/>
        <color rgb="FF000000"/>
      </rPr>
      <t xml:space="preserve">不正经的探店，偶尔发下猫片</t>
    </r>
    <phoneticPr fontId="1" type="noConversion" alignment="left"/>
  </si>
  <si>
    <t xml:space="preserve">鱼林威w</t>
    <phoneticPr fontId="1" type="noConversion" alignment="left"/>
  </si>
  <si>
    <t xml:space="preserve">https://space.bilibili.com/275016013</t>
    <phoneticPr fontId="1" type="noConversion" alignment="left"/>
  </si>
  <si>
    <r>
      <rPr>
        <rFont val="等线"/>
        <sz val="12.0"/>
        <color rgb="FF000000"/>
      </rPr>
      <t xml:space="preserve">专注家居 美食 秀恩爱（误 的懒人up主</t>
    </r>
    <phoneticPr fontId="1" type="noConversion" alignment="left"/>
  </si>
  <si>
    <t xml:space="preserve">烘焙</t>
    <phoneticPr fontId="1" type="noConversion" alignment="left"/>
  </si>
  <si>
    <t xml:space="preserve">应小废</t>
    <phoneticPr fontId="1" type="noConversion" alignment="left"/>
  </si>
  <si>
    <t xml:space="preserve">https://space.bilibili.com/66433931</t>
    <phoneticPr fontId="1" type="noConversion" alignment="left"/>
  </si>
  <si>
    <r>
      <rPr>
        <rFont val="等线"/>
        <sz val="12.0"/>
        <color rgb="FF000000"/>
      </rPr>
      <t xml:space="preserve">我会勤劳地更新的～</t>
    </r>
    <phoneticPr fontId="1" type="noConversion" alignment="left"/>
  </si>
  <si>
    <t xml:space="preserve">炸毛的甜圈圈</t>
    <phoneticPr fontId="1" type="noConversion" alignment="left"/>
  </si>
  <si>
    <t xml:space="preserve">https://space.bilibili.com/302034698</t>
    <phoneticPr fontId="1" type="noConversion" alignment="left"/>
  </si>
  <si>
    <r>
      <rPr>
        <rFont val="等线"/>
        <sz val="12.0"/>
        <color rgb="FF000000"/>
      </rPr>
      <t xml:space="preserve">微博@炸毛的甜圈 合作联系VX：Yz888-85</t>
    </r>
    <phoneticPr fontId="1" type="noConversion" alignment="left"/>
  </si>
  <si>
    <t xml:space="preserve">乡间烹饪</t>
    <phoneticPr fontId="1" type="noConversion" alignment="left"/>
  </si>
  <si>
    <t xml:space="preserve">https://space.bilibili.com/191193770</t>
    <phoneticPr fontId="1" type="noConversion" alignment="left"/>
  </si>
  <si>
    <r>
      <rPr>
        <rFont val="等线"/>
        <sz val="12.0"/>
        <color rgb="FF000000"/>
      </rPr>
      <t xml:space="preserve">每天分享印度街头奇葩小吃美食视频，喜欢的朋友关注吧！！</t>
    </r>
    <phoneticPr fontId="1" type="noConversion" alignment="left"/>
  </si>
  <si>
    <t xml:space="preserve">崔大淇chili</t>
    <phoneticPr fontId="1" type="noConversion" alignment="left"/>
  </si>
  <si>
    <t xml:space="preserve">https://space.bilibili.com/11342817</t>
    <phoneticPr fontId="1" type="noConversion" alignment="left"/>
  </si>
  <si>
    <r>
      <rPr>
        <rFont val="等线"/>
        <sz val="12.0"/>
        <color rgb="FF000000"/>
      </rPr>
      <t xml:space="preserve">商务合作V：caulifer_behappy0827（请注明来意和产品） 粉丝Q群：1061577993</t>
    </r>
    <phoneticPr fontId="1" type="noConversion" alignment="left"/>
  </si>
  <si>
    <t xml:space="preserve">NoNo甜事</t>
    <phoneticPr fontId="1" type="noConversion" alignment="left"/>
  </si>
  <si>
    <t xml:space="preserve">https://space.bilibili.com/13291356</t>
    <phoneticPr fontId="1" type="noConversion" alignment="left"/>
  </si>
  <si>
    <r>
      <rPr>
        <rFont val="等线"/>
        <sz val="12.0"/>
        <color rgb="FF000000"/>
      </rPr>
      <t xml:space="preserve">没有厨师机的手作烘焙爱好者 每周一更新  同名微博：NoNo甜事</t>
    </r>
    <phoneticPr fontId="1" type="noConversion" alignment="left"/>
  </si>
  <si>
    <t xml:space="preserve">忧酱熊熊熊</t>
    <phoneticPr fontId="1" type="noConversion" alignment="left"/>
  </si>
  <si>
    <t xml:space="preserve">https://space.bilibili.com/13471754</t>
    <phoneticPr fontId="1" type="noConversion" alignment="left"/>
  </si>
  <si>
    <r>
      <rPr>
        <rFont val="等线"/>
        <sz val="12.0"/>
        <color rgb="FF000000"/>
      </rPr>
      <t xml:space="preserve">【剪辑/搬运】治愈/日常/学习/美食/美妆/穿搭。（字幕是机翻） 微博：忧酱熊熊熊  wechat：Paris-98</t>
    </r>
    <phoneticPr fontId="1" type="noConversion" alignment="left"/>
  </si>
  <si>
    <t xml:space="preserve">一只蛋糕糕</t>
    <phoneticPr fontId="1" type="noConversion" alignment="left"/>
  </si>
  <si>
    <t xml:space="preserve">https://space.bilibili.com/2702883</t>
    <phoneticPr fontId="1" type="noConversion" alignment="left"/>
  </si>
  <si>
    <r>
      <rPr>
        <rFont val="等线"/>
        <sz val="12.0"/>
        <color rgb="FF000000"/>
      </rPr>
      <t xml:space="preserve">微博：http://weibo.com/1peiceofcake （id同名）公众号：一只蛋糕糕 干敏白皮</t>
    </r>
    <phoneticPr fontId="1" type="noConversion" alignment="left"/>
  </si>
  <si>
    <t xml:space="preserve">soulolet</t>
    <phoneticPr fontId="1" type="noConversion" alignment="left"/>
  </si>
  <si>
    <r>
      <rPr>
        <rFont val="等线"/>
        <sz val="12.0"/>
        <color rgb="FF0000FF"/>
        <u val="single"/>
      </rPr>
      <t xml:space="preserve">https://space.bilibili.com/339885064</t>
    </r>
    <phoneticPr fontId="1" type="noConversion" alignment="left"/>
  </si>
  <si>
    <r>
      <rPr>
        <rFont val="等线"/>
        <sz val="12.0"/>
        <color rgb="FF000000"/>
      </rPr>
      <t xml:space="preserve">weibo：soulolet</t>
    </r>
    <phoneticPr fontId="1" type="noConversion" alignment="left"/>
  </si>
  <si>
    <t xml:space="preserve">Banzz奔驰小哥</t>
    <phoneticPr fontId="1" type="noConversion" alignment="left"/>
  </si>
  <si>
    <t xml:space="preserve">https://space.bilibili.com/384971677</t>
    <phoneticPr fontId="1" type="noConversion" alignment="left"/>
  </si>
  <si>
    <r>
      <rPr>
        <rFont val="等线"/>
        <sz val="12.0"/>
        <color rgb="FF000000"/>
      </rPr>
      <t xml:space="preserve">大家好！我是来自韩国的大胃王BANZZ奔驰小哥，这是我的官方账户！商务合作邮箱：louie@loftland.cn</t>
    </r>
    <phoneticPr fontId="1" type="noConversion" alignment="left"/>
  </si>
  <si>
    <r>
      <rPr>
        <rFont val="等线"/>
        <sz val="12.0"/>
        <color rgb="FF000000"/>
      </rPr>
      <t xml:space="preserve">美食猎奇</t>
    </r>
    <phoneticPr fontId="1" type="noConversion" alignment="left"/>
  </si>
  <si>
    <t xml:space="preserve">老婆爱吃巧乐兹</t>
    <phoneticPr fontId="1" type="noConversion" alignment="left"/>
  </si>
  <si>
    <r>
      <rPr>
        <rFont val="等线"/>
        <sz val="12.0"/>
        <color rgb="FF0000FF"/>
        <u val="single"/>
      </rPr>
      <t xml:space="preserve">https://space.bilibili.com/43075474</t>
    </r>
    <phoneticPr fontId="1" type="noConversion" alignment="left"/>
  </si>
  <si>
    <r>
      <rPr>
        <rFont val="等线"/>
        <sz val="12.0"/>
        <color rgb="FF000000"/>
      </rPr>
      <t xml:space="preserve">微博：没错我是老姚    微博：陈大事本事    抖音：老婆爱吃巧乐兹    抖音： 陈大事</t>
    </r>
    <phoneticPr fontId="1" type="noConversion" alignment="left"/>
  </si>
  <si>
    <t xml:space="preserve">FoodForFun</t>
    <phoneticPr fontId="1" type="noConversion" alignment="left"/>
  </si>
  <si>
    <t xml:space="preserve">https://space.bilibili.com/2276820</t>
    <phoneticPr fontId="1" type="noConversion" alignment="left"/>
  </si>
  <si>
    <r>
      <rPr>
        <rFont val="等线"/>
        <sz val="12.0"/>
        <color rgb="FF000000"/>
      </rPr>
      <t xml:space="preserve">微博@FoodForFun 微信NFFF233 www.foodforfun.me</t>
    </r>
    <phoneticPr fontId="1" type="noConversion" alignment="left"/>
  </si>
  <si>
    <t xml:space="preserve">阿中小王几</t>
    <phoneticPr fontId="1" type="noConversion" alignment="left"/>
  </si>
  <si>
    <t xml:space="preserve">https://space.bilibili.com/168310298</t>
    <phoneticPr fontId="1" type="noConversion" alignment="left"/>
  </si>
  <si>
    <r>
      <rPr>
        <rFont val="等线"/>
        <sz val="12.0"/>
        <color rgb="FF000000"/>
      </rPr>
      <t xml:space="preserve">vx：tanazhong｜weibo：阿中小王几</t>
    </r>
    <phoneticPr fontId="1" type="noConversion" alignment="left"/>
  </si>
  <si>
    <t xml:space="preserve">喵熊°</t>
    <phoneticPr fontId="1" type="noConversion" alignment="left"/>
  </si>
  <si>
    <t xml:space="preserve">https://space.bilibili.com/30698151</t>
    <phoneticPr fontId="1" type="noConversion" alignment="left"/>
  </si>
  <si>
    <r>
      <rPr>
        <rFont val="等线"/>
        <sz val="12.0"/>
        <color rgb="FF000000"/>
      </rPr>
      <t xml:space="preserve">陪伴是最长情的告白</t>
    </r>
    <phoneticPr fontId="1" type="noConversion" alignment="left"/>
  </si>
  <si>
    <t xml:space="preserve">识食识饮</t>
    <phoneticPr fontId="1" type="noConversion" alignment="left"/>
  </si>
  <si>
    <t xml:space="preserve">https://space.bilibili.com/402475109</t>
    <phoneticPr fontId="1" type="noConversion" alignment="left"/>
  </si>
  <si>
    <r>
      <rPr>
        <rFont val="等线"/>
        <sz val="12.0"/>
        <color rgb="FF000000"/>
      </rPr>
      <t xml:space="preserve">【兼具治愈与搞siao的搬运】与食物有关的各种，感谢各位无私的野生字幕菌～</t>
    </r>
    <phoneticPr fontId="1" type="noConversion" alignment="left"/>
  </si>
  <si>
    <t xml:space="preserve">副井jing</t>
    <phoneticPr fontId="1" type="noConversion" alignment="left"/>
  </si>
  <si>
    <t xml:space="preserve">https://space.bilibili.com/43804168</t>
    <phoneticPr fontId="1" type="noConversion" alignment="left"/>
  </si>
  <si>
    <r>
      <rPr>
        <rFont val="等线"/>
        <sz val="12.0"/>
        <color rgb="FF000000"/>
      </rPr>
      <t xml:space="preserve">这家伙横竖都是二（油管：副井（副井jing被人用了，而且视频被人盗用了） 抖音：副井jing）爱你们呦～</t>
    </r>
    <phoneticPr fontId="1" type="noConversion" alignment="left"/>
  </si>
  <si>
    <t xml:space="preserve">crunchyasmr</t>
    <phoneticPr fontId="1" type="noConversion" alignment="left"/>
  </si>
  <si>
    <t xml:space="preserve">https://space.bilibili.com/295526074</t>
    <phoneticPr fontId="1" type="noConversion" alignment="left"/>
  </si>
  <si>
    <r>
      <rPr>
        <rFont val="等线"/>
        <sz val="12.0"/>
        <color rgb="FF000000"/>
      </rPr>
      <t xml:space="preserve">The REAL Crunchy ASMR</t>
    </r>
    <phoneticPr fontId="1" type="noConversion" alignment="left"/>
  </si>
  <si>
    <t xml:space="preserve">兔儿药药</t>
    <phoneticPr fontId="1" type="noConversion" alignment="left"/>
  </si>
  <si>
    <t xml:space="preserve">https://space.bilibili.com/14107175</t>
    <phoneticPr fontId="1" type="noConversion" alignment="left"/>
  </si>
  <si>
    <r>
      <rPr>
        <rFont val="等线"/>
        <sz val="12.0"/>
        <color rgb="FF000000"/>
      </rPr>
      <t xml:space="preserve">能遇见你是我最大的幸运?? 小号:       兔儿药药的小爪爪 微博：    兔儿药药   抖音:       兔儿药药 网易云：兔儿药药</t>
    </r>
    <phoneticPr fontId="1" type="noConversion" alignment="left"/>
  </si>
  <si>
    <t xml:space="preserve">比比老师</t>
    <phoneticPr fontId="1" type="noConversion" alignment="left"/>
  </si>
  <si>
    <t xml:space="preserve">https://space.bilibili.com/43611197</t>
    <phoneticPr fontId="1" type="noConversion" alignment="left"/>
  </si>
  <si>
    <r>
      <rPr>
        <rFont val="等线"/>
        <sz val="12.0"/>
        <color rgb="FF000000"/>
      </rPr>
      <t xml:space="preserve">一个搞笑的开箱翻车美食up主。喜欢我的视频可以关注我的频道！微博@比比老师bilibili</t>
    </r>
    <phoneticPr fontId="1" type="noConversion" alignment="left"/>
  </si>
  <si>
    <t xml:space="preserve">大唇和小k</t>
    <phoneticPr fontId="1" type="noConversion" alignment="left"/>
  </si>
  <si>
    <t xml:space="preserve">https://space.bilibili.com/327559649</t>
    <phoneticPr fontId="1" type="noConversion" alignment="left"/>
  </si>
  <si>
    <r>
      <rPr>
        <rFont val="等线"/>
        <sz val="12.0"/>
        <color rgb="FF000000"/>
      </rPr>
      <t xml:space="preserve">商务合作： dachun1004    taobao店铺：小k韩妆</t>
    </r>
    <phoneticPr fontId="1" type="noConversion" alignment="left"/>
  </si>
  <si>
    <t xml:space="preserve">Janine_LEE</t>
    <phoneticPr fontId="1" type="noConversion" alignment="left"/>
  </si>
  <si>
    <t xml:space="preserve">https://space.bilibili.com/262910589</t>
    <phoneticPr fontId="1" type="noConversion" alignment="left"/>
  </si>
  <si>
    <t xml:space="preserve">ARMY｜VLOGGER｜weibo：Janine_Lee（只回复微博私信）合作联系邮箱：janine54@naver.com</t>
    <phoneticPr fontId="1" type="noConversion" alignment="left"/>
  </si>
  <si>
    <r>
      <rPr>
        <rFont val="Microsoft YaHei"/>
        <sz val="10.0"/>
        <color rgb="FF000000"/>
      </rPr>
      <t xml:space="preserve">不愿意在其他平台入驻</t>
    </r>
    <phoneticPr fontId="1" type="noConversion" alignment="left"/>
  </si>
  <si>
    <t xml:space="preserve">胸毛睡着了</t>
    <phoneticPr fontId="1" type="noConversion" alignment="left"/>
  </si>
  <si>
    <t xml:space="preserve">https://space.bilibili.com/33806907</t>
    <phoneticPr fontId="1" type="noConversion" alignment="left"/>
  </si>
  <si>
    <t xml:space="preserve">很高兴认识你。</t>
    <phoneticPr fontId="1" type="noConversion" alignment="left"/>
  </si>
  <si>
    <r>
      <rPr>
        <rFont val="Microsoft YaHei"/>
        <sz val="10.0"/>
        <color rgb="FF000000"/>
      </rPr>
      <t xml:space="preserve">QQ群</t>
    </r>
    <phoneticPr fontId="1" type="noConversion" alignment="left"/>
  </si>
  <si>
    <r>
      <rPr>
        <rFont val="Microsoft YaHei"/>
        <sz val="10.0"/>
        <color rgb="FF000000"/>
      </rPr>
      <t xml:space="preserve">就是没有意愿</t>
    </r>
    <phoneticPr fontId="1" type="noConversion" alignment="left"/>
  </si>
  <si>
    <t xml:space="preserve">醉酒扶妇</t>
    <phoneticPr fontId="1" type="noConversion" alignment="left"/>
  </si>
  <si>
    <t xml:space="preserve">https://space.bilibili.com/11193343</t>
    <phoneticPr fontId="1" type="noConversion" alignment="left"/>
  </si>
  <si>
    <t xml:space="preserve">沉迷喝酒 热爱生活 做饭会翻车 但一直在努力</t>
    <phoneticPr fontId="1" type="noConversion" alignment="left"/>
  </si>
  <si>
    <t xml:space="preserve">Pers1stence_dn</t>
    <phoneticPr fontId="1" type="noConversion" alignment="left"/>
  </si>
  <si>
    <r>
      <rPr>
        <rFont val="Microsoft YaHei"/>
        <sz val="10.0"/>
        <color rgb="FF000000"/>
      </rPr>
      <t xml:space="preserve">不回复了</t>
    </r>
    <phoneticPr fontId="1" type="noConversion" alignment="left"/>
  </si>
  <si>
    <t xml:space="preserve">卡仕达酱酱酱</t>
    <phoneticPr fontId="1" type="noConversion" alignment="left"/>
  </si>
  <si>
    <t xml:space="preserve">https://space.bilibili.com/456989566</t>
    <phoneticPr fontId="1" type="noConversion" alignment="left"/>
  </si>
  <si>
    <t xml:space="preserve">卡路里赞助商，烘焙资深玩家</t>
    <phoneticPr fontId="1" type="noConversion" alignment="left"/>
  </si>
  <si>
    <t xml:space="preserve">Yun614</t>
    <phoneticPr fontId="1" type="noConversion" alignment="left"/>
  </si>
  <si>
    <t xml:space="preserve">丸子的日常呀</t>
    <phoneticPr fontId="1" type="noConversion" alignment="left"/>
  </si>
  <si>
    <t xml:space="preserve">https://space.bilibili.com/481896579</t>
    <phoneticPr fontId="1" type="noConversion" alignment="left"/>
  </si>
  <si>
    <t xml:space="preserve">简单的生活 简单的美食</t>
    <phoneticPr fontId="1" type="noConversion" alignment="left"/>
  </si>
  <si>
    <t xml:space="preserve">Peaceful_Cuisine</t>
    <phoneticPr fontId="1" type="noConversion" alignment="left"/>
  </si>
  <si>
    <t xml:space="preserve">https://space.bilibili.com/411826271</t>
    <phoneticPr fontId="1" type="noConversion" alignment="left"/>
  </si>
  <si>
    <t xml:space="preserve">高嶋绫也</t>
    <phoneticPr fontId="1" type="noConversion" alignment="left"/>
  </si>
  <si>
    <t xml:space="preserve">鱿鱼酱-</t>
    <phoneticPr fontId="1" type="noConversion" alignment="left"/>
  </si>
  <si>
    <t xml:space="preserve">https://space.bilibili.com/4272922</t>
    <phoneticPr fontId="1" type="noConversion" alignment="left"/>
  </si>
  <si>
    <t xml:space="preserve">欢迎你进入我的生活。        Weibo: -鱿鱼酱-</t>
    <phoneticPr fontId="1" type="noConversion" alignment="left"/>
  </si>
  <si>
    <r>
      <rPr>
        <rFont val="Microsoft YaHei"/>
        <sz val="10.0"/>
        <color rgb="FF000000"/>
      </rPr>
      <t xml:space="preserve">微博</t>
    </r>
    <phoneticPr fontId="1" type="noConversion" alignment="left"/>
  </si>
  <si>
    <t xml:space="preserve">-鱿鱼酱-</t>
    <phoneticPr fontId="1" type="noConversion" alignment="left"/>
  </si>
  <si>
    <t xml:space="preserve">Amei呀</t>
    <phoneticPr fontId="1" type="noConversion" alignment="left"/>
  </si>
  <si>
    <t xml:space="preserve">https://space.bilibili.com/302604068</t>
    <phoneticPr fontId="1" type="noConversion" alignment="left"/>
  </si>
  <si>
    <r>
      <rPr>
        <rFont val="等线"/>
        <sz val="12.0"/>
        <color rgb="FF000000"/>
      </rPr>
      <t xml:space="preserve">97年爱烘焙爱美食爱健身爱生活的业余化妆师 微博：就叫阿梅吧</t>
    </r>
    <phoneticPr fontId="1" type="noConversion" alignment="left"/>
  </si>
  <si>
    <r>
      <rPr>
        <rFont val="PingFang SC"/>
        <sz val="9.0"/>
        <color rgb="FF2B2B2B"/>
      </rPr>
      <t xml:space="preserve">amei120106</t>
    </r>
    <phoneticPr fontId="1" type="noConversion" alignment="left"/>
  </si>
  <si>
    <r>
      <rPr>
        <rFont val="Microsoft YaHei"/>
        <sz val="10.0"/>
        <color rgb="FF000000"/>
      </rPr>
      <t xml:space="preserve">没有意愿</t>
    </r>
    <phoneticPr fontId="1" type="noConversion" alignment="left"/>
  </si>
  <si>
    <t xml:space="preserve">haohaobbb</t>
    <phoneticPr fontId="1" type="noConversion" alignment="left"/>
  </si>
  <si>
    <t xml:space="preserve">https://space.bilibili.com/8321014</t>
    <phoneticPr fontId="1" type="noConversion" alignment="left"/>
  </si>
  <si>
    <t xml:space="preserve">(///&amp;omega;///)</t>
    <phoneticPr fontId="1" type="noConversion" alignment="left"/>
  </si>
  <si>
    <r>
      <rPr>
        <rFont val="Microsoft YaHei"/>
        <sz val="10.0"/>
        <color rgb="FF000000"/>
      </rPr>
      <t xml:space="preserve">纯搬运</t>
    </r>
    <phoneticPr fontId="1" type="noConversion" alignment="left"/>
  </si>
  <si>
    <t xml:space="preserve">韩国吃播SIO</t>
    <phoneticPr fontId="1" type="noConversion" alignment="left"/>
  </si>
  <si>
    <t xml:space="preserve">https://space.bilibili.com/440372129</t>
    <phoneticPr fontId="1" type="noConversion" alignment="left"/>
  </si>
  <si>
    <t xml:space="preserve">韩国美食之声</t>
    <phoneticPr fontId="1" type="noConversion" alignment="left"/>
  </si>
  <si>
    <t xml:space="preserve">纯白色的老王</t>
    <phoneticPr fontId="1" type="noConversion" alignment="left"/>
  </si>
  <si>
    <t xml:space="preserve">https://space.bilibili.com/40562417</t>
    <phoneticPr fontId="1" type="noConversion" alignment="left"/>
  </si>
  <si>
    <t xml:space="preserve">感谢收看和订阅！微博：@热心市民王巴德</t>
    <phoneticPr fontId="1" type="noConversion" alignment="left"/>
  </si>
  <si>
    <t xml:space="preserve">Brieuc</t>
    <phoneticPr fontId="1" type="noConversion" alignment="left"/>
  </si>
  <si>
    <t xml:space="preserve">https://space.bilibili.com/49856105</t>
    <phoneticPr fontId="1" type="noConversion" alignment="left"/>
  </si>
  <si>
    <t xml:space="preserve">美食研究者 吃货一枚</t>
    <phoneticPr fontId="1" type="noConversion" alignment="left"/>
  </si>
  <si>
    <t xml:space="preserve">孙狗子和刘老虎</t>
    <phoneticPr fontId="1" type="noConversion" alignment="left"/>
  </si>
  <si>
    <t xml:space="preserve">https://space.bilibili.com/1480626</t>
    <phoneticPr fontId="1" type="noConversion" alignment="left"/>
  </si>
  <si>
    <t xml:space="preserve">我吃你看，评论点赞，靴靴里~！</t>
    <phoneticPr fontId="1" type="noConversion" alignment="left"/>
  </si>
  <si>
    <r>
      <rPr>
        <rFont val="Microsoft YaHei"/>
        <sz val="10.0"/>
        <color rgb="FF000000"/>
      </rPr>
      <t xml:space="preserve">已经被封了</t>
    </r>
    <phoneticPr fontId="1" type="noConversion" alignment="left"/>
  </si>
  <si>
    <t xml:space="preserve">微醺小鸽CY</t>
    <phoneticPr fontId="1" type="noConversion" alignment="left"/>
  </si>
  <si>
    <t xml:space="preserve">https://space.bilibili.com/26823311</t>
    <phoneticPr fontId="1" type="noConversion" alignment="left"/>
  </si>
  <si>
    <t xml:space="preserve">长期招募志同道合的视频合作伙伴：酒吧探店，新酒开箱等等。</t>
    <phoneticPr fontId="1" type="noConversion" alignment="left"/>
  </si>
  <si>
    <t xml:space="preserve">热乎乎的糖三角</t>
    <phoneticPr fontId="1" type="noConversion" alignment="left"/>
  </si>
  <si>
    <t xml:space="preserve">https://space.bilibili.com/318005145</t>
    <phoneticPr fontId="1" type="noConversion" alignment="left"/>
  </si>
  <si>
    <t xml:space="preserve">就没有up没吃过的欧包（flag立好了</t>
    <phoneticPr fontId="1" type="noConversion" alignment="left"/>
  </si>
  <si>
    <t xml:space="preserve">阿汪酱_CHEF</t>
    <phoneticPr fontId="1" type="noConversion" alignment="left"/>
  </si>
  <si>
    <t xml:space="preserve">https://space.bilibili.com/12577154</t>
    <phoneticPr fontId="1" type="noConversion" alignment="left"/>
  </si>
  <si>
    <t xml:space="preserve"> 专业学甜品 现甜品老师 微博：阿汪酱-CHEF 做完给我交作业吧w （如果在制作过程中有问题 可以微博带图私信我）</t>
    <phoneticPr fontId="1" type="noConversion" alignment="left"/>
  </si>
  <si>
    <r>
      <rPr>
        <rFont val="Microsoft YaHei"/>
        <sz val="10.0"/>
        <color rgb="FF000000"/>
      </rPr>
      <t xml:space="preserve">chefwkx</t>
    </r>
    <phoneticPr fontId="1" type="noConversion" alignment="left"/>
  </si>
  <si>
    <r>
      <rPr>
        <rFont val="Microsoft YaHei"/>
        <sz val="10.0"/>
        <color rgb="FF000000"/>
      </rPr>
      <t xml:space="preserve">阿汪酱CHEF</t>
    </r>
    <phoneticPr fontId="1" type="noConversion" alignment="left"/>
  </si>
  <si>
    <t xml:space="preserve">行走俄罗斯</t>
    <phoneticPr fontId="1" type="noConversion" alignment="left"/>
  </si>
  <si>
    <t xml:space="preserve">https://space.bilibili.com/32932891</t>
    <phoneticPr fontId="1" type="noConversion" alignment="left"/>
  </si>
  <si>
    <t xml:space="preserve">业余时间翻译俄语视频锻炼俄语，如果在俄语方面需要帮助的可以联系我。有喜欢的俄语歌曲也可以联系我，基本都能找到</t>
    <phoneticPr fontId="1" type="noConversion" alignment="left"/>
  </si>
  <si/>
  <si>
    <t xml:space="preserve">吃播搬运初号机</t>
    <phoneticPr fontId="1" type="noConversion" alignment="left"/>
  </si>
  <si>
    <t xml:space="preserve">https://space.bilibili.com/12193722</t>
    <phoneticPr fontId="1" type="noConversion" alignment="left"/>
  </si>
  <si>
    <t xml:space="preserve">晚安 闲聊群号：935656811 有错误和侵权请立刻联系我 我会马上改正和删除</t>
    <phoneticPr fontId="1" type="noConversion" alignment="left"/>
  </si>
  <si>
    <t xml:space="preserve">咻酱小食堂</t>
    <phoneticPr fontId="1" type="noConversion" alignment="left"/>
  </si>
  <si>
    <t xml:space="preserve">https://space.bilibili.com/430318558</t>
    <phoneticPr fontId="1" type="noConversion" alignment="left"/>
  </si>
  <si>
    <t xml:space="preserve">认真生活，对食物多点耐心~</t>
    <phoneticPr fontId="1" type="noConversion" alignment="left"/>
  </si>
  <si>
    <r>
      <rPr>
        <rFont val="Microsoft YaHei"/>
        <sz val="10.0"/>
        <color rgb="FF000000"/>
      </rPr>
      <t xml:space="preserve">xiuxiu596</t>
    </r>
    <phoneticPr fontId="1" type="noConversion" alignment="left"/>
  </si>
  <si>
    <t xml:space="preserve">开心滴小黄人</t>
    <phoneticPr fontId="1" type="noConversion" alignment="left"/>
  </si>
  <si>
    <t xml:space="preserve">https://space.bilibili.com/112346000</t>
    <phoneticPr fontId="1" type="noConversion" alignment="left"/>
  </si>
  <si>
    <t xml:space="preserve">日常搬运YouTube视频（超佛系的阿婆主），喜欢我视频的点个关注ww蟹蟹！！</t>
    <phoneticPr fontId="1" type="noConversion" alignment="left"/>
  </si>
  <si>
    <t xml:space="preserve">小厨娘卷卷</t>
    <phoneticPr fontId="1" type="noConversion" alignment="left"/>
  </si>
  <si>
    <t xml:space="preserve">https://space.bilibili.com/23706550</t>
    <phoneticPr fontId="1" type="noConversion" alignment="left"/>
  </si>
  <si>
    <t xml:space="preserve">微博同名哦。欢迎大家来微博交作业，互相聊日常聊烘焙（也可加我的交流v：guoguohejuanjuan）</t>
    <phoneticPr fontId="1" type="noConversion" alignment="left"/>
  </si>
  <si>
    <r>
      <rPr>
        <rFont val="Microsoft YaHei"/>
        <sz val="10.0"/>
        <color rgb="FF000000"/>
      </rPr>
      <t xml:space="preserve">xiaochuniangjuanjuan</t>
    </r>
    <phoneticPr fontId="1" type="noConversion" alignment="left"/>
  </si>
  <si>
    <r>
      <rPr>
        <rFont val="Microsoft YaHei"/>
        <sz val="10.0"/>
        <color rgb="FF000000"/>
      </rPr>
      <t xml:space="preserve">不信任官方身份</t>
    </r>
    <phoneticPr fontId="1" type="noConversion" alignment="left"/>
  </si>
  <si>
    <t xml:space="preserve">大啊威11</t>
    <phoneticPr fontId="1" type="noConversion" alignment="left"/>
  </si>
  <si>
    <t xml:space="preserve">https://space.bilibili.com/376890570</t>
    <phoneticPr fontId="1" type="noConversion" alignment="left"/>
  </si>
  <si>
    <t xml:space="preserve">一个好奇心很重的美食up！</t>
    <phoneticPr fontId="1" type="noConversion" alignment="left"/>
  </si>
  <si>
    <r>
      <rPr>
        <rFont val="Microsoft YaHei"/>
        <sz val="10.0"/>
        <color rgb="FF000000"/>
      </rPr>
      <t xml:space="preserve">大啊威</t>
    </r>
    <phoneticPr fontId="1" type="noConversion" alignment="left"/>
  </si>
  <si>
    <t xml:space="preserve">熊猫君来啦</t>
    <phoneticPr fontId="1" type="noConversion" alignment="left"/>
  </si>
  <si>
    <t xml:space="preserve">https://space.bilibili.com/405110595</t>
    <phoneticPr fontId="1" type="noConversion" alignment="left"/>
  </si>
  <si>
    <t xml:space="preserve">YouTube：熊猫君实验室【官方频道】  微博：熊猫君实验室  公众号：熊猫君实验室  商合微信dhwm888</t>
    <phoneticPr fontId="1" type="noConversion" alignment="left"/>
  </si>
  <si>
    <t xml:space="preserve">dhwm888</t>
    <phoneticPr fontId="1" type="noConversion" alignment="left"/>
  </si>
  <si>
    <r>
      <rPr>
        <rFont val="Microsoft YaHei"/>
        <sz val="10.0"/>
        <color rgb="FF000000"/>
      </rPr>
      <t xml:space="preserve">胖子熊猫君</t>
    </r>
    <phoneticPr fontId="1" type="noConversion" alignment="left"/>
  </si>
  <si>
    <t xml:space="preserve">在石在线追星</t>
    <phoneticPr fontId="1" type="noConversion" alignment="left"/>
  </si>
  <si>
    <t xml:space="preserve">https://space.bilibili.com/421235716</t>
    <phoneticPr fontId="1" type="noConversion" alignment="left"/>
  </si>
  <si>
    <t xml:space="preserve">翻译搬运博！合作wechat:zaishizhuixing</t>
    <phoneticPr fontId="1" type="noConversion" alignment="left"/>
  </si>
  <si>
    <t xml:space="preserve">穿毛裤的小拉泽</t>
    <phoneticPr fontId="1" type="noConversion" alignment="left"/>
  </si>
  <si>
    <t xml:space="preserve">https://space.bilibili.com/478691043</t>
    <phoneticPr fontId="1" type="noConversion" alignment="left"/>
  </si>
  <si>
    <t xml:space="preserve">美食区新星UP主 QQ群856267528 希望给诸君的生活增添一丝快乐？！</t>
    <phoneticPr fontId="1" type="noConversion" alignment="left"/>
  </si>
  <si>
    <r>
      <rPr>
        <rFont val="Microsoft YaHei"/>
        <sz val="10.0"/>
        <color rgb="FF000000"/>
      </rPr>
      <t xml:space="preserve">手术停更</t>
    </r>
    <phoneticPr fontId="1" type="noConversion" alignment="left"/>
  </si>
  <si>
    <t xml:space="preserve">贰明不二</t>
    <phoneticPr fontId="1" type="noConversion" alignment="left"/>
  </si>
  <si>
    <r>
      <rPr>
        <rFont val="等线"/>
        <sz val="12.0"/>
        <color rgb="FF0000FF"/>
        <u val="single"/>
      </rPr>
      <t xml:space="preserve">https://space.bilibili.com/431182884</t>
    </r>
    <phoneticPr fontId="1" type="noConversion" alignment="left"/>
  </si>
  <si>
    <t xml:space="preserve">他，爱吃喝，热爱生活烟火味。。。 微博：贰明不二</t>
    <phoneticPr fontId="1" type="noConversion" alignment="left"/>
  </si>
  <si>
    <t xml:space="preserve">xiaogggge</t>
    <phoneticPr fontId="1" type="noConversion" alignment="left"/>
  </si>
  <si>
    <r>
      <rPr>
        <rFont val="Microsoft YaHei"/>
        <sz val="10.0"/>
        <color rgb="FF000000"/>
      </rPr>
      <t xml:space="preserve">贰明不二</t>
    </r>
    <phoneticPr fontId="1" type="noConversion" alignment="left"/>
  </si>
  <si>
    <t xml:space="preserve">Expansin</t>
    <phoneticPr fontId="1" type="noConversion" alignment="left"/>
  </si>
  <si>
    <t xml:space="preserve">https://space.bilibili.com/89335812</t>
    <phoneticPr fontId="1" type="noConversion" alignment="left"/>
  </si>
  <si>
    <t xml:space="preserve">爱到愁云伤疤，发觉信仰有偏差</t>
    <phoneticPr fontId="1" type="noConversion" alignment="left"/>
  </si>
  <si>
    <t xml:space="preserve">su瀛芮baby</t>
    <phoneticPr fontId="1" type="noConversion" alignment="left"/>
  </si>
  <si>
    <t xml:space="preserve">https://space.bilibili.com/405244828</t>
    <phoneticPr fontId="1" type="noConversion" alignment="left"/>
  </si>
  <si>
    <t xml:space="preserve">TB：阿芮零食铺（爱吃零食） 果蜜：suxiaomofa 围脖:su瀛芮baby</t>
    <phoneticPr fontId="1" type="noConversion" alignment="left"/>
  </si>
  <si>
    <t xml:space="preserve">猪汉吃播</t>
    <phoneticPr fontId="1" type="noConversion" alignment="left"/>
  </si>
  <si>
    <t xml:space="preserve">https://space.bilibili.com/481562702</t>
    <phoneticPr fontId="1" type="noConversion" alignment="left"/>
  </si>
  <si>
    <t xml:space="preserve">大家好，我是猪汉！请多多关照??</t>
    <phoneticPr fontId="1" type="noConversion" alignment="left"/>
  </si>
  <si>
    <r>
      <rPr>
        <rFont val="等线"/>
        <sz val="12.0"/>
        <color rgb="FF000000"/>
      </rPr>
      <t xml:space="preserve">美食</t>
    </r>
    <phoneticPr fontId="1" type="noConversion" alignment="left"/>
  </si>
  <si>
    <t xml:space="preserve">三两米粉</t>
    <phoneticPr fontId="1" type="noConversion" alignment="left"/>
  </si>
  <si>
    <t xml:space="preserve">https://space.bilibili.com/6739103</t>
    <phoneticPr fontId="1" type="noConversion" alignment="left"/>
  </si>
  <si>
    <t xml:space="preserve">唱歌的三两要重新做人。欢迎加入三两米粉与观众朋友，群聊号码：712913479</t>
    <phoneticPr fontId="1" type="noConversion" alignment="left"/>
  </si>
  <si>
    <t xml:space="preserve">蘑菇鸭的日常</t>
    <phoneticPr fontId="1" type="noConversion" alignment="left"/>
  </si>
  <si>
    <t xml:space="preserve">https://space.bilibili.com/14406865</t>
    <phoneticPr fontId="1" type="noConversion" alignment="left"/>
  </si>
  <si>
    <t xml:space="preserve">关注我，我有一个有趣的灵魂！因身体情况暂定每周六17：00直播，聊天或者游戏....</t>
    <phoneticPr fontId="1" type="noConversion" alignment="left"/>
  </si>
  <si>
    <t xml:space="preserve">吃货羽沫旅行记</t>
    <phoneticPr fontId="1" type="noConversion" alignment="left"/>
  </si>
  <si>
    <t xml:space="preserve">https://space.bilibili.com/48226789</t>
    <phoneticPr fontId="1" type="noConversion" alignment="left"/>
  </si>
  <si>
    <t xml:space="preserve">吃遍全中国，让你的旅行食欲满满   合作私微：chym1890</t>
    <phoneticPr fontId="1" type="noConversion" alignment="left"/>
  </si>
  <si>
    <r>
      <rPr>
        <rFont val="Microsoft YaHei"/>
        <sz val="10.0"/>
        <color rgb="FF000000"/>
      </rPr>
      <t xml:space="preserve">chym1890</t>
    </r>
    <phoneticPr fontId="1" type="noConversion" alignment="left"/>
  </si>
  <si>
    <t xml:space="preserve">要有趣啊_EasyFunLife</t>
    <phoneticPr fontId="1" type="noConversion" alignment="left"/>
  </si>
  <si>
    <t xml:space="preserve">https://space.bilibili.com/269194349</t>
    <phoneticPr fontId="1" type="noConversion" alignment="left"/>
  </si>
  <si>
    <t xml:space="preserve">一屋两人三餐四季·VLOG my special everyday·坐标北美·周末日常·wb/yt@Shauna木子酱</t>
    <phoneticPr fontId="1" type="noConversion" alignment="left"/>
  </si>
  <si>
    <r>
      <rPr>
        <rFont val="Microsoft YaHei"/>
        <sz val="10.0"/>
        <color rgb="FF000000"/>
      </rPr>
      <t xml:space="preserve">Shauna木子酱</t>
    </r>
    <phoneticPr fontId="1" type="noConversion" alignment="left"/>
  </si>
  <si>
    <t xml:space="preserve">童童爱吃小汤圆</t>
    <phoneticPr fontId="1" type="noConversion" alignment="left"/>
  </si>
  <si>
    <t xml:space="preserve">https://space.bilibili.com/264953083</t>
    <phoneticPr fontId="1" type="noConversion" alignment="left"/>
  </si>
  <si>
    <t xml:space="preserve">喜欢研究美食番和新奇好玩的料理~随缘更新~厨艺交流催更群：588614919</t>
    <phoneticPr fontId="1" type="noConversion" alignment="left"/>
  </si>
  <si>
    <t xml:space="preserve">懒人娜娜</t>
    <phoneticPr fontId="1" type="noConversion" alignment="left"/>
  </si>
  <si>
    <t xml:space="preserve">https://space.bilibili.com/224345530</t>
    <phoneticPr fontId="1" type="noConversion" alignment="left"/>
  </si>
  <si>
    <t xml:space="preserve">现在被调到离家远的门店上班，没有多余时间拍视频了，有空的时候我会更的，减肥一直在坚持中…</t>
    <phoneticPr fontId="1" type="noConversion" alignment="left"/>
  </si>
  <si>
    <t xml:space="preserve">Mond_YUE月月</t>
    <phoneticPr fontId="1" type="noConversion" alignment="left"/>
  </si>
  <si>
    <t xml:space="preserve">https://space.bilibili.com/395686051</t>
    <phoneticPr fontId="1" type="noConversion" alignment="left"/>
  </si>
  <si>
    <t xml:space="preserve">【愿你伴着月光入眠】 【Q群：829699583】</t>
    <phoneticPr fontId="1" type="noConversion" alignment="left"/>
  </si>
  <si>
    <r>
      <rPr>
        <rFont val="Microsoft YaHei"/>
        <sz val="10.0"/>
        <color rgb="FF000000"/>
      </rPr>
      <t xml:space="preserve">z12311004</t>
    </r>
    <phoneticPr fontId="1" type="noConversion" alignment="left"/>
  </si>
  <si>
    <r>
      <rPr>
        <rFont val="Microsoft YaHei"/>
        <sz val="10.0"/>
        <color rgb="FF000000"/>
      </rPr>
      <t xml:space="preserve">MondYUE月月</t>
    </r>
    <phoneticPr fontId="1" type="noConversion" alignment="left"/>
  </si>
  <si>
    <t xml:space="preserve">蘑菇助眠</t>
    <phoneticPr fontId="1" type="noConversion" alignment="left"/>
  </si>
  <si>
    <t xml:space="preserve">https://space.bilibili.com/85729717</t>
    <phoneticPr fontId="1" type="noConversion" alignment="left"/>
  </si>
  <si>
    <t xml:space="preserve">自制AS.MR视频请关注【蘑菇dream】 更多视频点击收藏夹，会有你喜欢的哟～</t>
    <phoneticPr fontId="1" type="noConversion" alignment="left"/>
  </si>
  <si>
    <t xml:space="preserve">中华小鸣仔</t>
    <phoneticPr fontId="1" type="noConversion" alignment="left"/>
  </si>
  <si>
    <t xml:space="preserve">https://space.bilibili.com/43247002</t>
    <phoneticPr fontId="1" type="noConversion" alignment="left"/>
  </si>
  <si>
    <t xml:space="preserve">大家好~我滴微博@中华小鸣仔  嘻嘻嘻一起玩耍呀~</t>
    <phoneticPr fontId="1" type="noConversion" alignment="left"/>
  </si>
  <si>
    <r>
      <rPr>
        <rFont val="Microsoft YaHei"/>
        <sz val="10.0"/>
        <color rgb="FF000000"/>
      </rPr>
      <t xml:space="preserve">中华小鸣仔</t>
    </r>
    <phoneticPr fontId="1" type="noConversion" alignment="left"/>
  </si>
  <si>
    <t xml:space="preserve">名叫王者风范</t>
    <phoneticPr fontId="1" type="noConversion" alignment="left"/>
  </si>
  <si>
    <t xml:space="preserve">https://space.bilibili.com/13311711</t>
    <phoneticPr fontId="1" type="noConversion" alignment="left"/>
  </si>
  <si>
    <t xml:space="preserve">拳击/试吃/英语区up主，干货众多，来我的频道看看吧~ （最近沉迷Vlog无法自拔</t>
    <phoneticPr fontId="1" type="noConversion" alignment="left"/>
  </si>
  <si>
    <t xml:space="preserve">主播洛洛</t>
    <phoneticPr fontId="1" type="noConversion" alignment="left"/>
  </si>
  <si>
    <t xml:space="preserve">https://space.bilibili.com/14364573</t>
    <phoneticPr fontId="1" type="noConversion" alignment="left"/>
  </si>
  <si>
    <t xml:space="preserve">DY12479小主播自己决定内容与处理上传多包涵。敌台优酷站网易云也同名，谢谢一直支持我的伙伴们～希望你们过得开心幸福</t>
    <phoneticPr fontId="1" type="noConversion" alignment="left"/>
  </si>
  <si>
    <t xml:space="preserve">政宗子</t>
    <phoneticPr fontId="1" type="noConversion" alignment="left"/>
  </si>
  <si>
    <t xml:space="preserve">https://space.bilibili.com/4931993</t>
    <phoneticPr fontId="1" type="noConversion" alignment="left"/>
  </si>
  <si>
    <t xml:space="preserve">内鬼群 762892603</t>
    <phoneticPr fontId="1" type="noConversion" alignment="left"/>
  </si>
  <si>
    <r>
      <rPr>
        <rFont val="Microsoft YaHei"/>
        <sz val="10.0"/>
        <color rgb="FF000000"/>
      </rPr>
      <t xml:space="preserve">waililian</t>
    </r>
    <phoneticPr fontId="1" type="noConversion" alignment="left"/>
  </si>
  <si>
    <r>
      <rPr>
        <rFont val="Microsoft YaHei"/>
        <sz val="10.0"/>
        <color rgb="FF000000"/>
      </rPr>
      <t xml:space="preserve">政宗子</t>
    </r>
    <phoneticPr fontId="1" type="noConversion" alignment="left"/>
  </si>
  <si>
    <t xml:space="preserve">Tracy助眠</t>
    <phoneticPr fontId="1" type="noConversion" alignment="left"/>
  </si>
  <si>
    <t xml:space="preserve">https://space.bilibili.com/354317616</t>
    <phoneticPr fontId="1" type="noConversion" alignment="left"/>
  </si>
  <si>
    <t xml:space="preserve">中文原创高质量助眠、 每周五晚更新、 合作请私信～</t>
    <phoneticPr fontId="1" type="noConversion" alignment="left"/>
  </si>
  <si>
    <t xml:space="preserve">奉食执饮</t>
    <phoneticPr fontId="1" type="noConversion" alignment="left"/>
  </si>
  <si>
    <t xml:space="preserve">https://space.bilibili.com/479190405</t>
    <phoneticPr fontId="1" type="noConversion" alignment="left"/>
  </si>
  <si>
    <t xml:space="preserve">韩国料理制作，街边美食日常搬运</t>
    <phoneticPr fontId="1" type="noConversion" alignment="left"/>
  </si>
  <si>
    <t xml:space="preserve">小欣儿噻</t>
    <phoneticPr fontId="1" type="noConversion" alignment="left"/>
  </si>
  <si>
    <t xml:space="preserve">https://space.bilibili.com/441136993</t>
    <phoneticPr fontId="1" type="noConversion" alignment="left"/>
  </si>
  <si>
    <t xml:space="preserve">谢谢大家来看我！希望能被各位小伙伴的眼神锁定！粉丝群:731547703  微博：欣儿噻_</t>
    <phoneticPr fontId="1" type="noConversion" alignment="left"/>
  </si>
  <si>
    <r>
      <rPr>
        <rFont val="Microsoft YaHei"/>
        <sz val="10.0"/>
        <color rgb="FF000000"/>
      </rPr>
      <t xml:space="preserve">xinr95</t>
    </r>
    <phoneticPr fontId="1" type="noConversion" alignment="left"/>
  </si>
  <si>
    <r>
      <rPr>
        <rFont val="Microsoft YaHei"/>
        <sz val="10.0"/>
        <color rgb="FF000000"/>
      </rPr>
      <t xml:space="preserve">小欣儿噻</t>
    </r>
    <phoneticPr fontId="1" type="noConversion" alignment="left"/>
  </si>
  <si>
    <t xml:space="preserve">Zoey喜欢喝牛奶</t>
    <phoneticPr fontId="1" type="noConversion" alignment="left"/>
  </si>
  <si>
    <t xml:space="preserve">https://space.bilibili.com/379519468</t>
    <phoneticPr fontId="1" type="noConversion" alignment="left"/>
  </si>
  <si>
    <t xml:space="preserve">一个佛系的up 微博:Zoey不叫张大头 推广合作请私信～</t>
    <phoneticPr fontId="1" type="noConversion" alignment="left"/>
  </si>
  <si>
    <r>
      <rPr>
        <rFont val="Microsoft YaHei"/>
        <sz val="10.0"/>
        <color rgb="FF000000"/>
      </rPr>
      <t xml:space="preserve">Zoey不叫张大头</t>
    </r>
    <phoneticPr fontId="1" type="noConversion" alignment="left"/>
  </si>
  <si>
    <t xml:space="preserve">森島之魚</t>
    <phoneticPr fontId="1" type="noConversion" alignment="left"/>
  </si>
  <si>
    <t xml:space="preserve">https://space.bilibili.com/8395462</t>
    <phoneticPr fontId="1" type="noConversion" alignment="left"/>
  </si>
  <si>
    <t xml:space="preserve">甜食属性 / 喫茶探店 / 业余手帐er   ＊vb：森島之魚 工作vx: Ohio_0423很高兴认识你 叫我小鱼就好</t>
    <phoneticPr fontId="1" type="noConversion" alignment="left"/>
  </si>
  <si>
    <r>
      <rPr>
        <rFont val="Microsoft YaHei"/>
        <sz val="10.0"/>
        <color rgb="FF000000"/>
      </rPr>
      <t xml:space="preserve">Ohio_0423</t>
    </r>
    <phoneticPr fontId="1" type="noConversion" alignment="left"/>
  </si>
  <si>
    <t xml:space="preserve">七只壳子</t>
    <phoneticPr fontId="1" type="noConversion" alignment="left"/>
  </si>
  <si>
    <t xml:space="preserve">https://space.bilibili.com/107138786</t>
    <phoneticPr fontId="1" type="noConversion" alignment="left"/>
  </si>
  <si>
    <t xml:space="preserve">这是很长，很好的一生。微博@七只壳子</t>
    <phoneticPr fontId="1" type="noConversion" alignment="left"/>
  </si>
  <si>
    <r>
      <rPr>
        <rFont val="Microsoft YaHei"/>
        <sz val="10.0"/>
        <color rgb="FF000000"/>
      </rPr>
      <t xml:space="preserve">没有视频</t>
    </r>
    <phoneticPr fontId="1" type="noConversion" alignment="left"/>
  </si>
  <si>
    <t xml:space="preserve">欧爷美食</t>
    <phoneticPr fontId="1" type="noConversion" alignment="left"/>
  </si>
  <si>
    <t xml:space="preserve">https://space.bilibili.com/97101165</t>
    <phoneticPr fontId="1" type="noConversion" alignment="left"/>
  </si>
  <si>
    <t xml:space="preserve">欧爷带你吃美食，一起来oh~yesss...你会发现嘴里都洋溢着美味！</t>
    <phoneticPr fontId="1" type="noConversion" alignment="left"/>
  </si>
  <si>
    <t xml:space="preserve">大胃王余多多</t>
    <phoneticPr fontId="1" type="noConversion" alignment="left"/>
  </si>
  <si>
    <t xml:space="preserve">https://space.bilibili.com/224560171</t>
    <phoneticPr fontId="1" type="noConversion" alignment="left"/>
  </si>
  <si>
    <t xml:space="preserve">我只是胃口有一点好</t>
    <phoneticPr fontId="1" type="noConversion" alignment="left"/>
  </si>
  <si>
    <r>
      <rPr>
        <rFont val="Microsoft YaHei"/>
        <sz val="10.0"/>
        <color rgb="FF000000"/>
      </rPr>
      <t xml:space="preserve">lj540904150</t>
    </r>
    <phoneticPr fontId="1" type="noConversion" alignment="left"/>
  </si>
  <si>
    <r>
      <rPr>
        <rFont val="Microsoft YaHei"/>
        <sz val="10.0"/>
        <color rgb="FF000000"/>
      </rPr>
      <t xml:space="preserve">余多多</t>
    </r>
    <phoneticPr fontId="1" type="noConversion" alignment="left"/>
  </si>
  <si>
    <t xml:space="preserve">隔壁林妹妹bili</t>
    <phoneticPr fontId="1" type="noConversion" alignment="left"/>
  </si>
  <si>
    <t xml:space="preserve">https://space.bilibili.com/269029570</t>
    <phoneticPr fontId="1" type="noConversion" alignment="left"/>
  </si>
  <si>
    <t xml:space="preserve">每周六晚7-9点直播 粉丝群:gblmm001</t>
    <phoneticPr fontId="1" type="noConversion" alignment="left"/>
  </si>
  <si>
    <t xml:space="preserve">复古米米</t>
    <phoneticPr fontId="1" type="noConversion" alignment="left"/>
  </si>
  <si>
    <t xml:space="preserve">https://space.bilibili.com/29236038</t>
    <phoneticPr fontId="1" type="noConversion" alignment="left"/>
  </si>
  <si>
    <t xml:space="preserve">大家记得三连啊！煮妇，有2个娃。食谱详细图文分享在我的【公众号：复古米米】微博：复古米米；商务合作：bd@pooonie.com</t>
    <phoneticPr fontId="1" type="noConversion" alignment="left"/>
  </si>
  <si>
    <r>
      <rPr>
        <rFont val="Microsoft YaHei"/>
        <sz val="10.0"/>
        <color rgb="FF000000"/>
      </rPr>
      <t xml:space="preserve">复古米米</t>
    </r>
    <phoneticPr fontId="1" type="noConversion" alignment="left"/>
  </si>
  <si>
    <t xml:space="preserve">Emojoie_Cuisine</t>
    <phoneticPr fontId="1" type="noConversion" alignment="left"/>
  </si>
  <si>
    <t xml:space="preserve">https://space.bilibili.com/412592997</t>
    <phoneticPr fontId="1" type="noConversion" alignment="left"/>
  </si>
  <si>
    <t xml:space="preserve">咔嚓小壹</t>
    <phoneticPr fontId="1" type="noConversion" alignment="left"/>
  </si>
  <si>
    <t xml:space="preserve">https://space.bilibili.com/5760825</t>
    <phoneticPr fontId="1" type="noConversion" alignment="left"/>
  </si>
  <si>
    <t xml:space="preserve">努力的新人UP壹你不想关注么，  微博：咔嚓小懿  粉丝群：87873249</t>
    <phoneticPr fontId="1" type="noConversion" alignment="left"/>
  </si>
  <si>
    <t xml:space="preserve">一把橙小刀</t>
    <phoneticPr fontId="1" type="noConversion" alignment="left"/>
  </si>
  <si>
    <t xml:space="preserve">https://space.bilibili.com/358221483</t>
    <phoneticPr fontId="1" type="noConversion" alignment="left"/>
  </si>
  <si>
    <t xml:space="preserve">给无聊的生活找点乐子。感谢陪伴，全网同名。</t>
    <phoneticPr fontId="1" type="noConversion" alignment="left"/>
  </si>
  <si>
    <r>
      <rPr>
        <rFont val="Microsoft YaHei"/>
        <sz val="10.0"/>
        <color rgb="FF000000"/>
      </rPr>
      <t xml:space="preserve">tiankongbai123</t>
    </r>
    <phoneticPr fontId="1" type="noConversion" alignment="left"/>
  </si>
  <si>
    <t xml:space="preserve">一个小奶瓶儿</t>
    <phoneticPr fontId="1" type="noConversion" alignment="left"/>
  </si>
  <si>
    <t xml:space="preserve">https://space.bilibili.com/18315580</t>
    <phoneticPr fontId="1" type="noConversion" alignment="left"/>
  </si>
  <si>
    <t xml:space="preserve">随缘更视频 随缘直播～微博：奶瓶Jessica</t>
    <phoneticPr fontId="1" type="noConversion" alignment="left"/>
  </si>
  <si>
    <t xml:space="preserve">阿帅馋了</t>
    <phoneticPr fontId="1" type="noConversion" alignment="left"/>
  </si>
  <si>
    <t xml:space="preserve">https://space.bilibili.com/19478172</t>
    <phoneticPr fontId="1" type="noConversion" alignment="left"/>
  </si>
  <si>
    <t xml:space="preserve">谢谢大家关注！ 叫我鼓鼓也行！</t>
    <phoneticPr fontId="1" type="noConversion" alignment="left"/>
  </si>
  <si>
    <r>
      <rPr>
        <rFont val="Microsoft YaHei"/>
        <sz val="10.0"/>
        <color rgb="FF000000"/>
      </rPr>
      <t xml:space="preserve">s707046439</t>
    </r>
    <phoneticPr fontId="1" type="noConversion" alignment="left"/>
  </si>
  <si>
    <t xml:space="preserve">东京辣条少女</t>
    <phoneticPr fontId="1" type="noConversion" alignment="left"/>
  </si>
  <si>
    <t xml:space="preserve">https://space.bilibili.com/401566665</t>
    <phoneticPr fontId="1" type="noConversion" alignment="left"/>
  </si>
  <si>
    <t xml:space="preserve">大家好，我们在尝试拍摄自己的生活vlog，请大家支持我们</t>
    <phoneticPr fontId="1" type="noConversion" alignment="left"/>
  </si>
  <si>
    <t xml:space="preserve">黑羽龙崎</t>
    <phoneticPr fontId="1" type="noConversion" alignment="left"/>
  </si>
  <si>
    <t xml:space="preserve">https://space.bilibili.com/27083168</t>
    <phoneticPr fontId="1" type="noConversion" alignment="left"/>
  </si>
  <si>
    <t xml:space="preserve">喜欢滨崎步，喜欢维密的吃货基佬一只，微博：黑羽龙崎，微信公众号：外卖达人龙崎，优酷：黑羽龙崎，求捕获，可以带回家啪啪啪</t>
    <phoneticPr fontId="1" type="noConversion" alignment="left"/>
  </si>
  <si>
    <r>
      <rPr>
        <rFont val="Microsoft YaHei"/>
        <sz val="10.0"/>
        <color rgb="FF000000"/>
      </rPr>
      <t xml:space="preserve">断更</t>
    </r>
    <phoneticPr fontId="1" type="noConversion" alignment="left"/>
  </si>
  <si>
    <t xml:space="preserve">犬五dog5</t>
    <phoneticPr fontId="1" type="noConversion" alignment="left"/>
  </si>
  <si>
    <t xml:space="preserve">https://space.bilibili.com/43361380</t>
    <phoneticPr fontId="1" type="noConversion" alignment="left"/>
  </si>
  <si>
    <t xml:space="preserve">微博：犬五dog5</t>
    <phoneticPr fontId="1" type="noConversion" alignment="left"/>
  </si>
  <si>
    <r>
      <rPr>
        <rFont val="Microsoft YaHei"/>
        <sz val="10.0"/>
        <color rgb="FF000000"/>
      </rPr>
      <t xml:space="preserve">犬五dog5</t>
    </r>
    <phoneticPr fontId="1" type="noConversion" alignment="left"/>
  </si>
  <si>
    <t xml:space="preserve">福廷MADE</t>
    <phoneticPr fontId="1" type="noConversion" alignment="left"/>
  </si>
  <si>
    <t xml:space="preserve">https://space.bilibili.com/26904846</t>
    <phoneticPr fontId="1" type="noConversion" alignment="left"/>
  </si>
  <si>
    <r>
      <rPr>
        <rFont val="等线"/>
        <sz val="12.0"/>
        <color rgb="FF000000"/>
      </rPr>
      <t xml:space="preserve">成都多动症儿童 澳洲流放党 微博：走向乡村的李福廷</t>
    </r>
    <phoneticPr fontId="1" type="noConversion" alignment="left"/>
  </si>
  <si>
    <r>
      <rPr>
        <rFont val="Microsoft YaHei"/>
        <sz val="10.0"/>
        <color rgb="FF000000"/>
      </rPr>
      <t xml:space="preserve">走向乡村的李福廷</t>
    </r>
    <phoneticPr fontId="1" type="noConversion" alignment="left"/>
  </si>
  <si>
    <t xml:space="preserve">一下子就醒了</t>
    <phoneticPr fontId="1" type="noConversion" alignment="left"/>
  </si>
  <si>
    <t xml:space="preserve">https://space.bilibili.com/7988384</t>
    <phoneticPr fontId="1" type="noConversion" alignment="left"/>
  </si>
  <si>
    <r>
      <rPr>
        <rFont val="等线"/>
        <sz val="12.0"/>
        <color rgb="FF000000"/>
      </rPr>
      <t xml:space="preserve">醒的生活笔记。 微博：醒醒酱_  公众号：困困和醒醒</t>
    </r>
    <phoneticPr fontId="1" type="noConversion" alignment="left"/>
  </si>
  <si>
    <t xml:space="preserve">醒醒酱_</t>
    <phoneticPr fontId="1" type="noConversion" alignment="left"/>
  </si>
  <si>
    <t xml:space="preserve">软软冰</t>
    <phoneticPr fontId="1" type="noConversion" alignment="left"/>
  </si>
  <si>
    <t xml:space="preserve">https://space.bilibili.com/425642</t>
    <phoneticPr fontId="1" type="noConversion" alignment="left"/>
  </si>
  <si>
    <t xml:space="preserve">中日双语主持人、圣地巡礼爱好者。有什么想对我说的和合作事宜可以私信哦。</t>
    <phoneticPr fontId="1" type="noConversion" alignment="left"/>
  </si>
  <si>
    <r>
      <rPr>
        <rFont val="Microsoft YaHei"/>
        <sz val="10.0"/>
        <color rgb="FF000000"/>
      </rPr>
      <t xml:space="preserve">软软冰</t>
    </r>
    <phoneticPr fontId="1" type="noConversion" alignment="left"/>
  </si>
  <si>
    <t xml:space="preserve">柚Japan</t>
    <phoneticPr fontId="1" type="noConversion" alignment="left"/>
  </si>
  <si>
    <t xml:space="preserve">https://space.bilibili.com/396513584</t>
    <phoneticPr fontId="1" type="noConversion" alignment="left"/>
  </si>
  <si>
    <t xml:space="preserve">柚子木日语组官方号 日语组招募群 52110331 粉丝一群656079248 二群778129166</t>
    <phoneticPr fontId="1" type="noConversion" alignment="left"/>
  </si>
  <si>
    <t xml:space="preserve">Vickysoupsss</t>
    <phoneticPr fontId="1" type="noConversion" alignment="left"/>
  </si>
  <si>
    <t xml:space="preserve">https://space.bilibili.com/45229189</t>
    <phoneticPr fontId="1" type="noConversion" alignment="left"/>
  </si>
  <si>
    <t xml:space="preserve">微博：Vickysoupssss  工作邮箱: Dvproduction.media@gmail.com</t>
    <phoneticPr fontId="1" type="noConversion" alignment="left"/>
  </si>
  <si>
    <t xml:space="preserve">Vickysoupssss</t>
    <phoneticPr fontId="1" type="noConversion" alignment="left"/>
  </si>
  <si>
    <t xml:space="preserve">我叫大头雨不愁</t>
    <phoneticPr fontId="1" type="noConversion" alignment="left"/>
  </si>
  <si>
    <t xml:space="preserve">https://space.bilibili.com/267038161</t>
    <phoneticPr fontId="1" type="noConversion" alignment="left"/>
  </si>
  <si>
    <t xml:space="preserve">大头大头，腹肌除皱 段子驱动型视频，虽然不好笑，但是努力想⊙?⊙</t>
    <phoneticPr fontId="1" type="noConversion" alignment="left"/>
  </si>
  <si>
    <t xml:space="preserve">土味角虫</t>
    <phoneticPr fontId="1" type="noConversion" alignment="left"/>
  </si>
  <si>
    <t xml:space="preserve">https://space.bilibili.com/61369218</t>
    <phoneticPr fontId="1" type="noConversion" alignment="left"/>
  </si>
  <si>
    <t xml:space="preserve">因为私信太多没法每个都回，私信投稿我会去看，感谢各位铁子的支持，视频纯属娱乐，切勿人身攻击。看土味视频品百味人生，感谢</t>
    <phoneticPr fontId="1" type="noConversion" alignment="left"/>
  </si>
  <si>
    <t xml:space="preserve">吃饭啦光小强</t>
    <phoneticPr fontId="1" type="noConversion" alignment="left"/>
  </si>
  <si>
    <t xml:space="preserve">https://space.bilibili.com/69940927</t>
    <phoneticPr fontId="1" type="noConversion" alignment="left"/>
  </si>
  <si>
    <t xml:space="preserve">想找我滴加微信：452133811（不过添加时注明来意哦，否则不通过滴哈）我没签公司 但是做视频和大家分享美食是我的兴趣爱好，欢迎交流</t>
    <phoneticPr fontId="1" type="noConversion" alignment="left"/>
  </si>
  <si>
    <r>
      <rPr>
        <rFont val="Microsoft YaHei"/>
        <sz val="10.0"/>
        <color rgb="FF000000"/>
      </rPr>
      <t xml:space="preserve">吃饭啦光小强</t>
    </r>
    <phoneticPr fontId="1" type="noConversion" alignment="left"/>
  </si>
  <si>
    <t xml:space="preserve">窝头是个暴脾气</t>
    <phoneticPr fontId="1" type="noConversion" alignment="left"/>
  </si>
  <si>
    <t xml:space="preserve">https://space.bilibili.com/320818292</t>
    <phoneticPr fontId="1" type="noConversion" alignment="left"/>
  </si>
  <si>
    <t xml:space="preserve">bilibili个人认证：不知名神经up</t>
    <phoneticPr fontId="1" type="noConversion" alignment="left"/>
  </si>
  <si>
    <r>
      <rPr>
        <rFont val="Microsoft YaHei"/>
        <sz val="10.0"/>
        <color rgb="FF000000"/>
      </rPr>
      <t xml:space="preserve">窝头是个暴脾气</t>
    </r>
    <phoneticPr fontId="1" type="noConversion" alignment="left"/>
  </si>
  <si>
    <t xml:space="preserve">是当归哦</t>
    <phoneticPr fontId="1" type="noConversion" alignment="left"/>
  </si>
  <si>
    <t xml:space="preserve">https://space.bilibili.com/351477766</t>
    <phoneticPr fontId="1" type="noConversion" alignment="left"/>
  </si>
  <si>
    <t xml:space="preserve">微博: 子时当归｜油管:子时当归｜Instagram: congcongh</t>
    <phoneticPr fontId="1" type="noConversion" alignment="left"/>
  </si>
  <si>
    <t xml:space="preserve">山下智博</t>
    <phoneticPr fontId="1" type="noConversion" alignment="left"/>
  </si>
  <si>
    <t xml:space="preserve">https://space.bilibili.com/1643718</t>
    <phoneticPr fontId="1" type="noConversion" alignment="left"/>
  </si>
  <si>
    <t xml:space="preserve">山下的新浪微博 http://weibo.com/u/2979392192　微信号：shanxiazhibo</t>
    <phoneticPr fontId="1" type="noConversion" alignment="left"/>
  </si>
  <si>
    <r>
      <rPr>
        <rFont val="Microsoft YaHei"/>
        <sz val="10.0"/>
        <color rgb="FF000000"/>
      </rPr>
      <t xml:space="preserve">aprilzyw</t>
    </r>
    <phoneticPr fontId="1" type="noConversion" alignment="left"/>
  </si>
  <si>
    <r>
      <rPr>
        <rFont val="Microsoft YaHei"/>
        <sz val="10.0"/>
        <color rgb="FF000000"/>
      </rPr>
      <t xml:space="preserve">山下智博</t>
    </r>
    <phoneticPr fontId="1" type="noConversion" alignment="left"/>
  </si>
  <si>
    <t xml:space="preserve">孤独的美食基</t>
    <phoneticPr fontId="1" type="noConversion" alignment="left"/>
  </si>
  <si>
    <t xml:space="preserve">https://space.bilibili.com/4474705</t>
    <phoneticPr fontId="1" type="noConversion" alignment="left"/>
  </si>
  <si>
    <t xml:space="preserve">〒日本东京，硬朗男子，中二up  商务合作vx: dmfrontier 微博@孤独的美食基 ins@huangshef</t>
    <phoneticPr fontId="1" type="noConversion" alignment="left"/>
  </si>
  <si>
    <r>
      <rPr>
        <rFont val="Microsoft YaHei"/>
        <sz val="10.0"/>
        <color rgb="FF000000"/>
      </rPr>
      <t xml:space="preserve"> dmfrontier</t>
    </r>
    <phoneticPr fontId="1" type="noConversion" alignment="left"/>
  </si>
  <si>
    <r>
      <rPr>
        <rFont val="Microsoft YaHei"/>
        <sz val="10.0"/>
        <color rgb="FF000000"/>
      </rPr>
      <t xml:space="preserve">孤独的美食基基</t>
    </r>
    <phoneticPr fontId="1" type="noConversion" alignment="left"/>
  </si>
  <si>
    <t xml:space="preserve">大祥哥来了</t>
    <phoneticPr fontId="1" type="noConversion" alignment="left"/>
  </si>
  <si>
    <t xml:space="preserve">https://space.bilibili.com/2920960</t>
    <phoneticPr fontId="1" type="noConversion" alignment="left"/>
  </si>
  <si>
    <t xml:space="preserve">微博：@大祥哥来了</t>
    <phoneticPr fontId="1" type="noConversion" alignment="left"/>
  </si>
  <si>
    <r>
      <rPr>
        <rFont val="Microsoft YaHei"/>
        <sz val="10.0"/>
        <color rgb="FF000000"/>
      </rPr>
      <t xml:space="preserve">大祥哥来了</t>
    </r>
    <phoneticPr fontId="1" type="noConversion" alignment="left"/>
  </si>
  <si>
    <t xml:space="preserve">鲤鱼游乐园</t>
    <phoneticPr fontId="1" type="noConversion" alignment="left"/>
  </si>
  <si>
    <r>
      <rPr>
        <rFont val="等线"/>
        <sz val="12.0"/>
        <color rgb="FF0000FF"/>
        <u val="single"/>
      </rPr>
      <t xml:space="preserve">https://space.bilibili.com/7987649</t>
    </r>
    <phoneticPr fontId="1" type="noConversion" alignment="left"/>
  </si>
  <si>
    <r>
      <rPr>
        <rFont val="等线"/>
        <sz val="12.0"/>
        <color rgb="FF000000"/>
      </rPr>
      <t xml:space="preserve">v店：鲤鱼游乐园 slime小铺｜微博：鲤鱼游乐园｜拒绝转载搬运｜脾气不好爱记仇｜不置顶不回私信｜</t>
    </r>
    <phoneticPr fontId="1" type="noConversion" alignment="left"/>
  </si>
  <si>
    <t xml:space="preserve">减分JI4NF3NG</t>
    <phoneticPr fontId="1" type="noConversion" alignment="left"/>
  </si>
  <si>
    <r>
      <rPr>
        <rFont val="等线"/>
        <sz val="12.0"/>
        <color rgb="FF0000FF"/>
        <u val="single"/>
      </rPr>
      <t xml:space="preserve">https://space.bilibili.com/40580057</t>
    </r>
    <phoneticPr fontId="1" type="noConversion" alignment="left"/>
  </si>
  <si>
    <r>
      <rPr>
        <rFont val="等线"/>
        <sz val="12.0"/>
        <color rgb="FF000000"/>
      </rPr>
      <t xml:space="preserve">做一些指尖陀螺和EDC玩具的评测视频.偶尔也会做做自己本职工作的视频.多收藏多投币.谢谢</t>
    </r>
    <phoneticPr fontId="1" type="noConversion" alignment="left"/>
  </si>
  <si>
    <r>
      <rPr>
        <rFont val="Microsoft YaHei"/>
        <sz val="10.0"/>
        <color rgb="FF000000"/>
      </rPr>
      <t xml:space="preserve">ledian1985</t>
    </r>
    <phoneticPr fontId="1" type="noConversion" alignment="left"/>
  </si>
  <si>
    <r>
      <rPr>
        <rFont val="Microsoft YaHei"/>
        <sz val="10.0"/>
        <color rgb="FF000000"/>
      </rPr>
      <t xml:space="preserve">近期较忙，9月入驻</t>
    </r>
    <phoneticPr fontId="1" type="noConversion" alignment="left"/>
  </si>
  <si>
    <r>
      <rPr>
        <rFont val="等线"/>
        <sz val="12.0"/>
        <color rgb="FF000000"/>
      </rPr>
      <t xml:space="preserve">爱上雨天的折耳根</t>
    </r>
    <phoneticPr fontId="1" type="noConversion" alignment="left"/>
  </si>
  <si>
    <r>
      <rPr>
        <rFont val="等线"/>
        <sz val="12.0"/>
        <color rgb="FF0000FF"/>
        <u val="single"/>
      </rPr>
      <t xml:space="preserve">https://space.bilibili.com/326425935</t>
    </r>
    <phoneticPr fontId="1" type="noConversion" alignment="left"/>
  </si>
  <si>
    <r>
      <rPr>
        <rFont val="等线"/>
        <sz val="12.0"/>
        <color rgb="FF000000"/>
      </rPr>
      <t xml:space="preserve">需要塔罗神谕占卜预测 事业、学业、情感、财运 的朋友可以加群：208521897 （适当收费）</t>
    </r>
    <phoneticPr fontId="1" type="noConversion" alignment="left"/>
  </si>
  <si>
    <r>
      <rPr>
        <rFont val="Microsoft YaHei"/>
        <sz val="10.0"/>
        <color rgb="FF000000"/>
      </rPr>
      <t xml:space="preserve">ZV920799943</t>
    </r>
    <phoneticPr fontId="1" type="noConversion" alignment="left"/>
  </si>
  <si>
    <r>
      <rPr>
        <rFont val="Microsoft YaHei"/>
        <sz val="10.0"/>
        <color rgb="FF000000"/>
      </rPr>
      <t xml:space="preserve">暂无精力入驻其他平台</t>
    </r>
    <phoneticPr fontId="1" type="noConversion" alignment="left"/>
  </si>
  <si>
    <t xml:space="preserve">健康</t>
    <phoneticPr fontId="1" type="noConversion" alignment="left"/>
  </si>
  <si>
    <t xml:space="preserve">脊致美学</t>
    <phoneticPr fontId="1" type="noConversion" alignment="left"/>
  </si>
  <si>
    <r>
      <rPr>
        <rFont val="等线"/>
        <sz val="12.0"/>
        <color rgb="FF0000FF"/>
        <u val="single"/>
      </rPr>
      <t xml:space="preserve">https://space.bilibili.com/41292478</t>
    </r>
    <phoneticPr fontId="1" type="noConversion" alignment="left"/>
  </si>
  <si>
    <r>
      <rPr>
        <rFont val="等线"/>
        <sz val="12.0"/>
        <color rgb="FF000000"/>
      </rPr>
      <t xml:space="preserve">一名热爱脊柱的康复师，喜欢就关注我吧</t>
    </r>
    <phoneticPr fontId="1" type="noConversion" alignment="left"/>
  </si>
  <si>
    <t xml:space="preserve">凤梨少女Lu</t>
    <phoneticPr fontId="1" type="noConversion" alignment="left"/>
  </si>
  <si>
    <r>
      <rPr>
        <rFont val="等线"/>
        <sz val="12.0"/>
        <color rgb="FF0000FF"/>
        <u val="single"/>
      </rPr>
      <t xml:space="preserve">https://space.bilibili.com/33313709</t>
    </r>
    <phoneticPr fontId="1" type="noConversion" alignment="left"/>
  </si>
  <si>
    <r>
      <rPr>
        <rFont val="等线"/>
        <sz val="12.0"/>
        <color rgb="FF000000"/>
      </rPr>
      <t xml:space="preserve">墨尔本大学研究生，有事请戳 Yz888-85</t>
    </r>
    <phoneticPr fontId="1" type="noConversion" alignment="left"/>
  </si>
  <si>
    <t xml:space="preserve">Yz888-85</t>
    <phoneticPr fontId="1" type="noConversion" alignment="left"/>
  </si>
  <si>
    <r>
      <rPr>
        <rFont val="Microsoft YaHei"/>
        <sz val="10.0"/>
        <color rgb="FF000000"/>
      </rPr>
      <t xml:space="preserve">暂不入驻其他平台</t>
    </r>
    <phoneticPr fontId="1" type="noConversion" alignment="left"/>
  </si>
  <si>
    <r>
      <rPr>
        <rFont val="等线"/>
        <sz val="12.0"/>
        <color rgb="FF000000"/>
      </rPr>
      <t xml:space="preserve">richmonkey技师羊</t>
    </r>
    <phoneticPr fontId="1" type="noConversion" alignment="left"/>
  </si>
  <si>
    <r>
      <rPr>
        <rFont val="等线"/>
        <sz val="12.0"/>
        <color rgb="FF0000FF"/>
        <u val="single"/>
      </rPr>
      <t xml:space="preserve">https://space.bilibili.com/349598734</t>
    </r>
    <phoneticPr fontId="1" type="noConversion" alignment="left"/>
  </si>
  <si>
    <r>
      <rPr>
        <rFont val="等线"/>
        <sz val="12.0"/>
        <color rgb="FF000000"/>
      </rPr>
      <t xml:space="preserve">我们的生活有温度</t>
    </r>
    <phoneticPr fontId="1" type="noConversion" alignment="left"/>
  </si>
  <si>
    <t xml:space="preserve">LeMoonaDee</t>
    <phoneticPr fontId="1" type="noConversion" alignment="left"/>
  </si>
  <si>
    <r>
      <rPr>
        <rFont val="等线"/>
        <sz val="12.0"/>
        <color rgb="FF0000FF"/>
        <u val="single"/>
      </rPr>
      <t xml:space="preserve">https://space.bilibili.com/110730755</t>
    </r>
    <phoneticPr fontId="1" type="noConversion" alignment="left"/>
  </si>
  <si>
    <r>
      <rPr>
        <rFont val="等线"/>
        <sz val="12.0"/>
        <color rgb="FF000000"/>
      </rPr>
      <t xml:space="preserve">微博@LeMoonaDee</t>
    </r>
    <phoneticPr fontId="1" type="noConversion" alignment="left"/>
  </si>
  <si>
    <r>
      <rPr>
        <rFont val="Microsoft YaHei"/>
        <sz val="10.0"/>
        <color rgb="FF000000"/>
      </rPr>
      <t xml:space="preserve">sjy1230511</t>
    </r>
    <phoneticPr fontId="1" type="noConversion" alignment="left"/>
  </si>
  <si>
    <t xml:space="preserve">德运社</t>
    <phoneticPr fontId="1" type="noConversion" alignment="left"/>
  </si>
  <si>
    <r>
      <rPr>
        <rFont val="等线"/>
        <sz val="12.0"/>
        <color rgb="FF0000FF"/>
        <u val="single"/>
      </rPr>
      <t xml:space="preserve">https://space.bilibili.com/3472422</t>
    </r>
    <phoneticPr fontId="1" type="noConversion" alignment="left"/>
  </si>
  <si>
    <r>
      <rPr>
        <rFont val="等线"/>
        <sz val="12.0"/>
        <color rgb="FF000000"/>
      </rPr>
      <t xml:space="preserve">长期搬运德叔视频，打算花一段时间把德叔视频全部搬运，然后再更新其他amsr_(:з」∠)_</t>
    </r>
    <phoneticPr fontId="1" type="noConversion" alignment="left"/>
  </si>
  <si>
    <r>
      <rPr>
        <rFont val="Microsoft YaHei"/>
        <sz val="10.0"/>
        <color rgb="FF000000"/>
      </rPr>
      <t xml:space="preserve">暂不拉新</t>
    </r>
    <phoneticPr fontId="1" type="noConversion" alignment="left"/>
  </si>
  <si>
    <r>
      <rPr>
        <rFont val="Microsoft YaHei"/>
        <sz val="10.0"/>
        <color rgb="FF000000"/>
      </rPr>
      <t xml:space="preserve">搬运，暂不拉新</t>
    </r>
    <phoneticPr fontId="1" type="noConversion" alignment="left"/>
  </si>
  <si>
    <t xml:space="preserve">沈家七姑娘</t>
    <phoneticPr fontId="1" type="noConversion" alignment="left"/>
  </si>
  <si>
    <r>
      <rPr>
        <rFont val="等线"/>
        <sz val="12.0"/>
        <color rgb="FF0000FF"/>
        <u val="single"/>
      </rPr>
      <t xml:space="preserve">https://space.bilibili.com/13990196</t>
    </r>
    <phoneticPr fontId="1" type="noConversion" alignment="left"/>
  </si>
  <si>
    <r>
      <rPr>
        <rFont val="等线"/>
        <sz val="12.0"/>
        <color rgb="FF000000"/>
      </rPr>
      <t xml:space="preserve">【有事私信】主业是买书，手帐问题请找别人。微博微信头条抖音百度优酷土豆搜狐爱奇艺小红书哪里都有号</t>
    </r>
    <phoneticPr fontId="1" type="noConversion" alignment="left"/>
  </si>
  <si>
    <r>
      <rPr>
        <rFont val="Microsoft YaHei"/>
        <sz val="10.0"/>
        <color rgb="FF000000"/>
      </rPr>
      <t xml:space="preserve">zanglusi92</t>
    </r>
    <phoneticPr fontId="1" type="noConversion" alignment="left"/>
  </si>
  <si>
    <t xml:space="preserve">文阿天</t>
    <phoneticPr fontId="1" type="noConversion" alignment="left"/>
  </si>
  <si>
    <r>
      <rPr>
        <rFont val="等线"/>
        <sz val="12.0"/>
        <color rgb="FF0000FF"/>
        <u val="single"/>
      </rPr>
      <t xml:space="preserve">https://space.bilibili.com/31371419</t>
    </r>
    <phoneticPr fontId="1" type="noConversion" alignment="left"/>
  </si>
  <si>
    <t xml:space="preserve">目标是努力做一个温柔的人，如果可以希望大家也能一样。</t>
    <phoneticPr fontId="1" type="noConversion" alignment="left"/>
  </si>
  <si>
    <r>
      <rPr>
        <rFont val="等线"/>
        <sz val="12.0"/>
        <color rgb="FF000000"/>
      </rPr>
      <t xml:space="preserve">川娃子的乡村生活</t>
    </r>
    <phoneticPr fontId="1" type="noConversion" alignment="left"/>
  </si>
  <si>
    <r>
      <rPr>
        <rFont val="等线"/>
        <sz val="12.0"/>
        <color rgb="FF0000FF"/>
        <u val="single"/>
      </rPr>
      <t xml:space="preserve">https://space.bilibili.com/414835268</t>
    </r>
    <phoneticPr fontId="1" type="noConversion" alignment="left"/>
  </si>
  <si>
    <t xml:space="preserve">四川小伙陪你摆龙门阵。</t>
    <phoneticPr fontId="1" type="noConversion" alignment="left"/>
  </si>
  <si>
    <t xml:space="preserve">黑手哥_神鹰</t>
    <phoneticPr fontId="1" type="noConversion" alignment="left"/>
  </si>
  <si>
    <r>
      <rPr>
        <rFont val="等线"/>
        <sz val="12.0"/>
        <color rgb="FF000000"/>
        <u val="single"/>
      </rPr>
      <t xml:space="preserve">https://space.bilibili.com/496294699</t>
    </r>
    <phoneticPr fontId="1" type="noConversion" alignment="left"/>
  </si>
  <si>
    <t xml:space="preserve">ks号zhaohongying123456小号shenyingheishouge抖音1045208808</t>
    <phoneticPr fontId="1" type="noConversion" alignment="left"/>
  </si>
  <si>
    <r>
      <rPr>
        <rFont val="Microsoft YaHei"/>
        <sz val="10.0"/>
        <color rgb="FF000000"/>
      </rPr>
      <t xml:space="preserve">链接无效</t>
    </r>
    <phoneticPr fontId="1" type="noConversion" alignment="left"/>
  </si>
  <si>
    <t xml:space="preserve">养蛇的虹叔</t>
    <phoneticPr fontId="1" type="noConversion" alignment="left"/>
  </si>
  <si>
    <t xml:space="preserve">https://space.bilibili.com/1860817</t>
    <phoneticPr fontId="1" type="noConversion" alignment="left"/>
  </si>
  <si>
    <t xml:space="preserve">每年有点自繁的蛇苗出, QQ微信同步:30610443(说明来意)  QQ群号484414551~欢迎大家来找我玩</t>
    <phoneticPr fontId="1" type="noConversion" alignment="left"/>
  </si>
  <si>
    <t xml:space="preserve">-顾芊羽-</t>
    <phoneticPr fontId="1" type="noConversion" alignment="left"/>
  </si>
  <si>
    <t xml:space="preserve">https://space.bilibili.com/52799969</t>
    <phoneticPr fontId="1" type="noConversion" alignment="left"/>
  </si>
  <si>
    <t xml:space="preserve">如果一个人忘了当初出发的目的 那他便不再配得上其他人期待的目光 永远别忘了当初是背着梦想出发的 什么时候把梦想放下了 这段路也就到了终点了</t>
    <phoneticPr fontId="1" type="noConversion" alignment="left"/>
  </si>
  <si>
    <r>
      <rPr>
        <rFont val="Microsoft YaHei"/>
        <sz val="10.0"/>
        <color rgb="FF000000"/>
      </rPr>
      <t xml:space="preserve">Exia00888</t>
    </r>
    <phoneticPr fontId="1" type="noConversion" alignment="left"/>
  </si>
  <si>
    <t xml:space="preserve">设计师April</t>
    <phoneticPr fontId="1" type="noConversion" alignment="left"/>
  </si>
  <si>
    <t xml:space="preserve">https://space.bilibili.com/457854768</t>
    <phoneticPr fontId="1" type="noConversion" alignment="left"/>
  </si>
  <si>
    <r>
      <rPr>
        <rFont val="等线"/>
        <sz val="12.0"/>
        <color rgb="FF000000"/>
      </rPr>
      <t xml:space="preserve">我是中国香港设计师April 关注我，让你的房子颜值翻倍！ Vx商务：vx18098924743 V型群：13599513124（阿sir）</t>
    </r>
    <phoneticPr fontId="1" type="noConversion" alignment="left"/>
  </si>
  <si>
    <r>
      <rPr>
        <rFont val="等线"/>
        <sz val="12.0"/>
        <color rgb="FF000000"/>
      </rPr>
      <t xml:space="preserve">抱抱er</t>
    </r>
    <phoneticPr fontId="1" type="noConversion" alignment="left"/>
  </si>
  <si>
    <t xml:space="preserve">https://space.bilibili.com/407430775</t>
    <phoneticPr fontId="1" type="noConversion" alignment="left"/>
  </si>
  <si>
    <r>
      <rPr>
        <rFont val="等线"/>
        <sz val="12.0"/>
        <color rgb="FF000000"/>
      </rPr>
      <t xml:space="preserve">是本少女抱没错！因为粉丝还没到10万不能认证，各位同学睡不着可以看我助眠哦~微博：少女抱。某牙 ：抱抱er</t>
    </r>
    <phoneticPr fontId="1" type="noConversion" alignment="left"/>
  </si>
  <si>
    <r>
      <rPr>
        <rFont val="Microsoft YaHei"/>
        <sz val="10.0"/>
        <color rgb="FF000000"/>
      </rPr>
      <t xml:space="preserve">zyx1994212</t>
    </r>
    <phoneticPr fontId="1" type="noConversion" alignment="left"/>
  </si>
  <si>
    <t xml:space="preserve">抱抱er</t>
    <phoneticPr fontId="1" type="noConversion" alignment="left"/>
  </si>
  <si>
    <r>
      <rPr>
        <rFont val="Microsoft YaHei"/>
        <sz val="10.0"/>
        <color rgb="FF000000"/>
      </rPr>
      <t xml:space="preserve">1001011865130</t>
    </r>
    <phoneticPr fontId="1" type="noConversion" alignment="left"/>
  </si>
  <si>
    <t xml:space="preserve">屁屁の助眠屋</t>
    <phoneticPr fontId="1" type="noConversion" alignment="left"/>
  </si>
  <si>
    <r>
      <rPr>
        <rFont val="等线"/>
        <sz val="12.0"/>
        <color rgb="FF0000FF"/>
        <u val="single"/>
      </rPr>
      <t xml:space="preserve">https://space.bilibili.com/9123076</t>
    </r>
    <phoneticPr fontId="1" type="noConversion" alignment="left"/>
  </si>
  <si>
    <r>
      <rPr>
        <rFont val="等线"/>
        <sz val="12.0"/>
        <color rgb="FF000000"/>
      </rPr>
      <t xml:space="preserve">助眠艺声boy，自录&amp;搬运，帅哥&amp;美女&amp;助眠，提供优质睡眠一条龙服务，谢谢你们的关注呀，欢迎合作私信，群聊号码：722055077</t>
    </r>
    <phoneticPr fontId="1" type="noConversion" alignment="left"/>
  </si>
  <si>
    <r>
      <rPr>
        <rFont val="Microsoft YaHei"/>
        <sz val="10.0"/>
        <color rgb="FF000000"/>
      </rPr>
      <t xml:space="preserve">zzy690308740</t>
    </r>
    <phoneticPr fontId="1" type="noConversion" alignment="left"/>
  </si>
  <si>
    <t xml:space="preserve">嗨皮队长pp</t>
    <phoneticPr fontId="1" type="noConversion" alignment="left"/>
  </si>
  <si>
    <t xml:space="preserve">Violog</t>
    <phoneticPr fontId="1" type="noConversion" alignment="left"/>
  </si>
  <si>
    <t xml:space="preserve">https://space.bilibili.com/233540975</t>
    <phoneticPr fontId="1" type="noConversion" alignment="left"/>
  </si>
  <si>
    <t xml:space="preserve">微博：饭鹅莱特 是鸟宝宝 大家可以叫我饭(?????????)</t>
    <phoneticPr fontId="1" type="noConversion" alignment="left"/>
  </si>
  <si>
    <r>
      <rPr>
        <rFont val="Microsoft YaHei"/>
        <sz val="10.0"/>
        <color rgb="FF000000"/>
      </rPr>
      <t xml:space="preserve">Violet-thx</t>
    </r>
    <phoneticPr fontId="1" type="noConversion" alignment="left"/>
  </si>
  <si>
    <t xml:space="preserve">无臂女孩英子</t>
    <phoneticPr fontId="1" type="noConversion" alignment="left"/>
  </si>
  <si>
    <t xml:space="preserve">https://space.bilibili.com/471902481</t>
    <phoneticPr fontId="1" type="noConversion" alignment="left"/>
  </si>
  <si>
    <t xml:space="preserve">先天性双臂高位缺失，没有手臂，靠脚创造精彩生活。</t>
    <phoneticPr fontId="1" type="noConversion" alignment="left"/>
  </si>
  <si>
    <r>
      <rPr>
        <rFont val="Microsoft YaHei"/>
        <sz val="10.0"/>
        <color rgb="FF000000"/>
      </rPr>
      <t xml:space="preserve">为爱发电，不合作不入驻其他平台</t>
    </r>
    <phoneticPr fontId="1" type="noConversion" alignment="left"/>
  </si>
  <si>
    <t xml:space="preserve">野马娜娜</t>
    <phoneticPr fontId="1" type="noConversion" alignment="left"/>
  </si>
  <si>
    <t xml:space="preserve">https://space.bilibili.com/441934956</t>
    <phoneticPr fontId="1" type="noConversion" alignment="left"/>
  </si>
  <si>
    <t xml:space="preserve">爱生活，爱娜娜，带你去看最真实的马场生活！</t>
    <phoneticPr fontId="1" type="noConversion" alignment="left"/>
  </si>
  <si>
    <r>
      <rPr>
        <rFont val="Microsoft YaHei"/>
        <sz val="10.0"/>
        <color rgb="FF000000"/>
      </rPr>
      <t xml:space="preserve">ayituna10100</t>
    </r>
    <phoneticPr fontId="1" type="noConversion" alignment="left"/>
  </si>
  <si>
    <r>
      <rPr>
        <rFont val="Microsoft YaHei"/>
        <sz val="10.0"/>
        <color rgb="FF000000"/>
      </rPr>
      <t xml:space="preserve">野马娜娜</t>
    </r>
    <phoneticPr fontId="1" type="noConversion" alignment="left"/>
  </si>
  <si>
    <t xml:space="preserve">派大心是你的安眠药</t>
    <phoneticPr fontId="1" type="noConversion" alignment="left"/>
  </si>
  <si>
    <t xml:space="preserve">https://space.bilibili.com/286054977</t>
    <phoneticPr fontId="1" type="noConversion" alignment="left"/>
  </si>
  <si>
    <r>
      <rPr>
        <rFont val="等线"/>
        <sz val="12.0"/>
        <color rgb="FF000000"/>
      </rPr>
      <t xml:space="preserve">一颗很努力的小透明，合作推广私信我鸭～  周更up 微博同名  直播时间23.00-02.00</t>
    </r>
    <phoneticPr fontId="1" type="noConversion" alignment="left"/>
  </si>
  <si>
    <r>
      <rPr>
        <rFont val="Microsoft YaHei"/>
        <sz val="10.0"/>
        <color rgb="FF000000"/>
      </rPr>
      <t xml:space="preserve">cheng5xin</t>
    </r>
    <phoneticPr fontId="1" type="noConversion" alignment="left"/>
  </si>
  <si>
    <r>
      <rPr>
        <rFont val="Microsoft YaHei"/>
        <sz val="10.0"/>
        <color rgb="FF000000"/>
      </rPr>
      <t xml:space="preserve">26号私戳仍为回复，最后答复日期为8.1</t>
    </r>
    <phoneticPr fontId="1" type="noConversion" alignment="left"/>
  </si>
  <si>
    <t xml:space="preserve">小唯萌主-</t>
    <phoneticPr fontId="1" type="noConversion" alignment="left"/>
  </si>
  <si>
    <t xml:space="preserve">https://space.bilibili.com/12119403</t>
    <phoneticPr fontId="1" type="noConversion" alignment="left"/>
  </si>
  <si>
    <r>
      <rPr>
        <rFont val="等线"/>
        <sz val="12.0"/>
        <color rgb="FF000000"/>
      </rPr>
      <t xml:space="preserve">【贩售可爱】写真群：111385085/直播唠嗑群255299662</t>
    </r>
    <phoneticPr fontId="1" type="noConversion" alignment="left"/>
  </si>
  <si>
    <r>
      <rPr>
        <rFont val="Microsoft YaHei"/>
        <sz val="10.0"/>
        <color rgb="FF000000"/>
      </rPr>
      <t xml:space="preserve">希望有一定入驻奖金费用</t>
    </r>
    <phoneticPr fontId="1" type="noConversion" alignment="left"/>
  </si>
  <si>
    <t xml:space="preserve">松羊夫人</t>
    <phoneticPr fontId="1" type="noConversion" alignment="left"/>
  </si>
  <si>
    <t xml:space="preserve">https://space.bilibili.com/3125954</t>
    <phoneticPr fontId="1" type="noConversion" alignment="left"/>
  </si>
  <si>
    <r>
      <rPr>
        <rFont val="等线"/>
        <sz val="12.0"/>
        <color rgb="FF000000"/>
      </rPr>
      <t xml:space="preserve">微博：【松羊夫人s】合作可B站私信我，用品质征服我，不恰烂钱，个人up非签约，我回复太慢，就联系小助理：DuMan999_</t>
    </r>
    <phoneticPr fontId="1" type="noConversion" alignment="left"/>
  </si>
  <si>
    <t xml:space="preserve">DuMan999_</t>
    <phoneticPr fontId="1" type="noConversion" alignment="left"/>
  </si>
  <si>
    <r>
      <rPr>
        <rFont val="等线"/>
        <sz val="12.0"/>
        <color rgb="FF000000"/>
      </rPr>
      <t xml:space="preserve">皮皮皮皮皮皮皮卡乒</t>
    </r>
    <phoneticPr fontId="1" type="noConversion" alignment="left"/>
  </si>
  <si>
    <t xml:space="preserve">https://space.bilibili.com/342762439</t>
    <phoneticPr fontId="1" type="noConversion" alignment="left"/>
  </si>
  <si>
    <t xml:space="preserve">感谢你们关注里有我</t>
    <phoneticPr fontId="1" type="noConversion" alignment="left"/>
  </si>
  <si>
    <t xml:space="preserve">浩宇在路上</t>
    <phoneticPr fontId="1" type="noConversion" alignment="left"/>
  </si>
  <si>
    <r>
      <rPr>
        <rFont val="等线"/>
        <sz val="12.0"/>
        <color rgb="FF0000FF"/>
        <u val="single"/>
      </rPr>
      <t xml:space="preserve">https://space.bilibili.com/480366389</t>
    </r>
    <phoneticPr fontId="1" type="noConversion" alignment="left"/>
  </si>
  <si>
    <r>
      <rPr>
        <rFont val="等线"/>
        <sz val="12.0"/>
        <color rgb="FF000000"/>
      </rPr>
      <t xml:space="preserve">cn冷风 ，冷风不冷，温暖的冷风，群号:1087404678</t>
    </r>
    <phoneticPr fontId="1" type="noConversion" alignment="left"/>
  </si>
  <si>
    <r>
      <rPr>
        <rFont val="Microsoft YaHei"/>
        <sz val="10.0"/>
        <color rgb="FF000000"/>
      </rPr>
      <t xml:space="preserve">WNLF1998</t>
    </r>
    <phoneticPr fontId="1" type="noConversion" alignment="left"/>
  </si>
  <si>
    <r>
      <rPr>
        <rFont val="等线"/>
        <sz val="12.0"/>
        <color rgb="FF000000"/>
      </rPr>
      <t xml:space="preserve">卡卡会发光guang</t>
    </r>
    <phoneticPr fontId="1" type="noConversion" alignment="left"/>
  </si>
  <si>
    <t xml:space="preserve">https://space.bilibili.com/259832218</t>
    <phoneticPr fontId="1" type="noConversion" alignment="left"/>
  </si>
  <si>
    <r>
      <rPr>
        <rFont val="等线"/>
        <sz val="12.0"/>
        <color rgb="FF0000FF"/>
        <u val="single"/>
      </rPr>
      <t xml:space="preserve">这里回复不及时，咱微博见商务合作邮箱：xushunx@ruhnn.com</t>
    </r>
    <phoneticPr fontId="1" type="noConversion" alignment="left"/>
  </si>
  <si>
    <t xml:space="preserve">xushunx@ruhnn.com</t>
    <phoneticPr fontId="1" type="noConversion" alignment="left"/>
  </si>
  <si>
    <t xml:space="preserve">刘美含Mikan</t>
    <phoneticPr fontId="1" type="noConversion" alignment="left"/>
  </si>
  <si>
    <t xml:space="preserve">https://space.bilibili.com/16210993</t>
    <phoneticPr fontId="1" type="noConversion" alignment="left"/>
  </si>
  <si>
    <r>
      <rPr>
        <rFont val="等线"/>
        <sz val="12.0"/>
        <color rgb="FF000000"/>
      </rPr>
      <t xml:space="preserve">工作联络｜liumeihanstudio@sina.com 请点展开 微博@演员刘美含 /小红书@刘美含 /抖音@刘美含Mikan</t>
    </r>
    <phoneticPr fontId="1" type="noConversion" alignment="left"/>
  </si>
  <si>
    <r>
      <rPr>
        <rFont val="等线"/>
        <sz val="12.0"/>
        <color rgb="FF0000FF"/>
        <u val="single"/>
      </rPr>
      <t xml:space="preserve">liumeihanstudio@sina.com</t>
    </r>
    <phoneticPr fontId="1" type="noConversion" alignment="left"/>
  </si>
  <si>
    <t xml:space="preserve">贝拉小姐姐</t>
    <phoneticPr fontId="1" type="noConversion" alignment="left"/>
  </si>
  <si>
    <t xml:space="preserve">https://space.bilibili.com/246503008</t>
    <phoneticPr fontId="1" type="noConversion" alignment="left"/>
  </si>
  <si>
    <r>
      <rPr>
        <rFont val="等线"/>
        <sz val="12.0"/>
        <color rgb="FF000000"/>
      </rPr>
      <t xml:space="preserve">斗鱼房间号3276456，个人微博 贝拉小姐姐呀，网易云主播电台：贝拉小姐姐</t>
    </r>
    <phoneticPr fontId="1" type="noConversion" alignment="left"/>
  </si>
  <si>
    <t xml:space="preserve">麻雀喳喳野行记</t>
    <phoneticPr fontId="1" type="noConversion" alignment="left"/>
  </si>
  <si>
    <t xml:space="preserve">https://space.bilibili.com/120122306</t>
    <phoneticPr fontId="1" type="noConversion" alignment="left"/>
  </si>
  <si>
    <r>
      <rPr>
        <rFont val="等线"/>
        <sz val="12.0"/>
        <color rgb="FF000000"/>
      </rPr>
      <t xml:space="preserve">分享个人野外经历，请勿模仿。不加公会，谢谢各位!公众号：麻雀喳喳野行记</t>
    </r>
    <phoneticPr fontId="1" type="noConversion" alignment="left"/>
  </si>
  <si>
    <t xml:space="preserve">notyour_kei</t>
    <phoneticPr fontId="1" type="noConversion" alignment="left"/>
  </si>
  <si>
    <t xml:space="preserve">https://space.bilibili.com/283753310</t>
    <phoneticPr fontId="1" type="noConversion" alignment="left"/>
  </si>
  <si>
    <t xml:space="preserve">不 必 定 义  /  Weibo  同名 / 网易云: notyourkei</t>
    <phoneticPr fontId="1" type="noConversion" alignment="left"/>
  </si>
  <si>
    <r>
      <rPr>
        <rFont val="等线"/>
        <sz val="12.0"/>
        <color rgb="FF0000FF"/>
        <u val="single"/>
      </rPr>
      <t xml:space="preserve">https://space.bilibili.com/37132106</t>
    </r>
    <phoneticPr fontId="1" type="noConversion" alignment="left"/>
  </si>
  <si>
    <t xml:space="preserve">一排大石头</t>
    <phoneticPr fontId="1" type="noConversion" alignment="left"/>
  </si>
  <si>
    <t xml:space="preserve">https://space.bilibili.com/396612905</t>
    <phoneticPr fontId="1" type="noConversion" alignment="left"/>
  </si>
  <si>
    <t xml:space="preserve">在德国的摄影师，之前在德国念摄影研究生，我有一个摄影诊所,所以你们也可以叫我石主任。</t>
    <phoneticPr fontId="1" type="noConversion" alignment="left"/>
  </si>
  <si>
    <t xml:space="preserve">建康啊</t>
    <phoneticPr fontId="1" type="noConversion" alignment="left"/>
  </si>
  <si>
    <t xml:space="preserve">https://space.bilibili.com/252153158</t>
    <phoneticPr fontId="1" type="noConversion" alignment="left"/>
  </si>
  <si>
    <r>
      <rPr>
        <rFont val="等线"/>
        <sz val="12.0"/>
        <color rgb="FF000000"/>
      </rPr>
      <t xml:space="preserve">承蒙关照，受宠若惊。聊天群：698663534（聊得比较嗨），宠物群：311938</t>
    </r>
    <phoneticPr fontId="1" type="noConversion" alignment="left"/>
  </si>
  <si>
    <t xml:space="preserve">浴巾诶</t>
    <phoneticPr fontId="1" type="noConversion" alignment="left"/>
  </si>
  <si>
    <t xml:space="preserve">https://space.bilibili.com/178201875</t>
    <phoneticPr fontId="1" type="noConversion" alignment="left"/>
  </si>
  <si>
    <r>
      <rPr>
        <rFont val="等线"/>
        <sz val="12.0"/>
        <color rgb="FF000000"/>
      </rPr>
      <t xml:space="preserve">争做快落源泉 · 可口可乐非官方代言人 · @微博：欧阳钰晶</t>
    </r>
    <phoneticPr fontId="1" type="noConversion" alignment="left"/>
  </si>
  <si>
    <r>
      <rPr>
        <rFont val="Microsoft YaHei"/>
        <sz val="10.0"/>
        <color rgb="FF000000"/>
      </rPr>
      <t xml:space="preserve">queenoyyj</t>
    </r>
    <phoneticPr fontId="1" type="noConversion" alignment="left"/>
  </si>
  <si>
    <r>
      <rPr>
        <rFont val="Microsoft YaHei"/>
        <sz val="10.0"/>
        <color rgb="FF000000"/>
      </rPr>
      <t xml:space="preserve">无精力打理多个平台</t>
    </r>
    <phoneticPr fontId="1" type="noConversion" alignment="left"/>
  </si>
  <si>
    <t xml:space="preserve">摄影师忻力</t>
    <phoneticPr fontId="1" type="noConversion" alignment="left"/>
  </si>
  <si>
    <t xml:space="preserve">https://space.bilibili.com/308245974</t>
    <phoneticPr fontId="1" type="noConversion" alignment="left"/>
  </si>
  <si>
    <t xml:space="preserve">毕业于纽约国际摄影中心 leejenn2026@163.com IG：therealxinli线上课程登陆cctalk搜索：摄影师忻力</t>
    <phoneticPr fontId="1" type="noConversion" alignment="left"/>
  </si>
  <si>
    <t xml:space="preserve">永遠那么遠</t>
    <phoneticPr fontId="1" type="noConversion" alignment="left"/>
  </si>
  <si>
    <t xml:space="preserve">https://space.bilibili.com/7887262</t>
    <phoneticPr fontId="1" type="noConversion" alignment="left"/>
  </si>
  <si>
    <t xml:space="preserve">需要lut和预设可以去微博:永远那么远_SH，都在置顶的文章里了。</t>
    <phoneticPr fontId="1" type="noConversion" alignment="left"/>
  </si>
  <si>
    <t xml:space="preserve">magicmslimeM</t>
    <phoneticPr fontId="1" type="noConversion" alignment="left"/>
  </si>
  <si>
    <r>
      <rPr>
        <rFont val="等线"/>
        <sz val="12.0"/>
        <color rgb="FF0000FF"/>
        <u val="single"/>
      </rPr>
      <t xml:space="preserve">https://space.bilibili.com/389332468</t>
    </r>
    <phoneticPr fontId="1" type="noConversion" alignment="left"/>
  </si>
  <si>
    <r>
      <rPr>
        <rFont val="等线"/>
        <sz val="12.0"/>
        <color rgb="FF000000"/>
      </rPr>
      <t xml:space="preserve">做好自己 不忘初心 方得始终 史莱姆up 微店和淘宝：MAGICMSLIME  微店有V才是正版 正常3天内发货 私信不回抱歉</t>
    </r>
    <phoneticPr fontId="1" type="noConversion" alignment="left"/>
  </si>
  <si>
    <t xml:space="preserve">蜘蛛比较乱</t>
    <phoneticPr fontId="1" type="noConversion" alignment="left"/>
  </si>
  <si>
    <r>
      <rPr>
        <rFont val="等线"/>
        <sz val="12.0"/>
        <color rgb="FF0000FF"/>
        <u val="single"/>
      </rPr>
      <t xml:space="preserve">https://space.bilibili.com/40760761</t>
    </r>
    <phoneticPr fontId="1" type="noConversion" alignment="left"/>
  </si>
  <si>
    <r>
      <rPr>
        <rFont val="等线"/>
        <sz val="12.0"/>
        <color rgb="FF000000"/>
      </rPr>
      <t xml:space="preserve">冒充我的比较多！我没有任何代理没有其他店铺！推荐去淘宝新店叫  蛛上瘾   老店名 蜘蛛比较乱  蜘蛛饲养问题可以微信wq618871问我</t>
    </r>
    <phoneticPr fontId="1" type="noConversion" alignment="left"/>
  </si>
  <si>
    <t xml:space="preserve">wq618871</t>
    <phoneticPr fontId="1" type="noConversion" alignment="left"/>
  </si>
  <si>
    <r>
      <rPr>
        <rFont val="Microsoft YaHei"/>
        <sz val="10.0"/>
        <color rgb="FF000000"/>
      </rPr>
      <t xml:space="preserve">26号私戳仍为回复，最后答复日期为8.4</t>
    </r>
    <phoneticPr fontId="1" type="noConversion" alignment="left"/>
  </si>
  <si>
    <r>
      <rPr>
        <rFont val="等线"/>
        <sz val="12.0"/>
        <color rgb="FF000000"/>
      </rPr>
      <t xml:space="preserve">SHEEP_RABBIT</t>
    </r>
    <phoneticPr fontId="1" type="noConversion" alignment="left"/>
  </si>
  <si>
    <t xml:space="preserve">https://space.bilibili.com/259812938</t>
    <phoneticPr fontId="1" type="noConversion" alignment="left"/>
  </si>
  <si>
    <r>
      <rPr>
        <rFont val="等线"/>
        <sz val="12.0"/>
        <color rgb="FF000000"/>
      </rPr>
      <t xml:space="preserve">SHEEP粉丝 折纸交流群二:977368269  多多关注 点赞 投币 收藏～用纸、买纸可咨询UP?</t>
    </r>
    <phoneticPr fontId="1" type="noConversion" alignment="left"/>
  </si>
  <si>
    <t xml:space="preserve">麻仙菇</t>
    <phoneticPr fontId="1" type="noConversion" alignment="left"/>
  </si>
  <si>
    <t xml:space="preserve">https://space.bilibili.com/35874471</t>
    <phoneticPr fontId="1" type="noConversion" alignment="left"/>
  </si>
  <si>
    <t xml:space="preserve">小红书:仙菇</t>
    <phoneticPr fontId="1" type="noConversion" alignment="left"/>
  </si>
  <si>
    <r>
      <rPr>
        <rFont val="Microsoft YaHei"/>
        <sz val="10.0"/>
        <color rgb="FF000000"/>
      </rPr>
      <t xml:space="preserve">asmr8899</t>
    </r>
    <phoneticPr fontId="1" type="noConversion" alignment="left"/>
  </si>
  <si>
    <t xml:space="preserve">芷昔momo</t>
    <phoneticPr fontId="1" type="noConversion" alignment="left"/>
  </si>
  <si>
    <t xml:space="preserve">https://space.bilibili.com/323856</t>
    <phoneticPr fontId="1" type="noConversion" alignment="left"/>
  </si>
  <si>
    <r>
      <rPr>
        <rFont val="等线"/>
        <sz val="12.0"/>
        <color rgb="FF000000"/>
      </rPr>
      <t xml:space="preserve">陈墨是今晚的康桥</t>
    </r>
    <phoneticPr fontId="1" type="noConversion" alignment="left"/>
  </si>
  <si>
    <t xml:space="preserve">https://space.bilibili.com/319172384</t>
    <phoneticPr fontId="1" type="noConversion" alignment="left"/>
  </si>
  <si>
    <t xml:space="preserve">陈鸽子是个音乐博主</t>
    <phoneticPr fontId="1" type="noConversion" alignment="left"/>
  </si>
  <si>
    <r>
      <rPr>
        <rFont val="Microsoft YaHei"/>
        <sz val="10.0"/>
        <color rgb="FF000000"/>
      </rPr>
      <t xml:space="preserve">Tino173</t>
    </r>
    <phoneticPr fontId="1" type="noConversion" alignment="left"/>
  </si>
  <si>
    <r>
      <rPr>
        <rFont val="Microsoft YaHei"/>
        <sz val="10.0"/>
        <color rgb="FF000000"/>
      </rPr>
      <t xml:space="preserve">康桥音乐</t>
    </r>
    <phoneticPr fontId="1" type="noConversion" alignment="left"/>
  </si>
  <si>
    <t xml:space="preserve">雨痕残血</t>
    <phoneticPr fontId="1" type="noConversion" alignment="left"/>
  </si>
  <si>
    <t xml:space="preserve">https://space.bilibili.com/6540002</t>
    <phoneticPr fontId="1" type="noConversion" alignment="left"/>
  </si>
  <si>
    <t xml:space="preserve">收藏夹分类完美の高质量助眠视频搬运工(*＞??)网易云电台搜索用户：血色祭奠</t>
    <phoneticPr fontId="1" type="noConversion" alignment="left"/>
  </si>
  <si>
    <r>
      <rPr>
        <rFont val="等线"/>
        <sz val="12.0"/>
        <color rgb="FF000000"/>
      </rPr>
      <t xml:space="preserve">西西卡同学</t>
    </r>
    <phoneticPr fontId="1" type="noConversion" alignment="left"/>
  </si>
  <si>
    <t xml:space="preserve">https://space.bilibili.com/37085107</t>
    <phoneticPr fontId="1" type="noConversion" alignment="left"/>
  </si>
  <si>
    <t xml:space="preserve">前腾讯设计狮 ? 认真过日子的铲屎官 / 微博：西西卡   谢谢关注！你们是最美的肆月天  (?? ? ??)  ～</t>
    <phoneticPr fontId="1" type="noConversion" alignment="left"/>
  </si>
  <si>
    <r>
      <rPr>
        <rFont val="Microsoft YaHei"/>
        <sz val="10.0"/>
        <color rgb="FF000000"/>
      </rPr>
      <t xml:space="preserve">xiaorourou19</t>
    </r>
    <phoneticPr fontId="1" type="noConversion" alignment="left"/>
  </si>
  <si>
    <t xml:space="preserve">西西卡</t>
    <phoneticPr fontId="1" type="noConversion" alignment="left"/>
  </si>
  <si>
    <r>
      <rPr>
        <rFont val="等线"/>
        <sz val="12.0"/>
        <color rgb="FF000000"/>
      </rPr>
      <t xml:space="preserve">番茄超级蛋X</t>
    </r>
    <phoneticPr fontId="1" type="noConversion" alignment="left"/>
  </si>
  <si>
    <t xml:space="preserve">https://space.bilibili.com/366889535</t>
    <phoneticPr fontId="1" type="noConversion" alignment="left"/>
  </si>
  <si>
    <t xml:space="preserve">邮箱430550264@qq.com</t>
    <phoneticPr fontId="1" type="noConversion" alignment="left"/>
  </si>
  <si>
    <r>
      <rPr>
        <rFont val="Microsoft YaHei"/>
        <sz val="10.0"/>
        <color rgb="FF000000"/>
      </rPr>
      <t xml:space="preserve">FANQIEYONGAILMM</t>
    </r>
    <phoneticPr fontId="1" type="noConversion" alignment="left"/>
  </si>
  <si>
    <r>
      <rPr>
        <rFont val="等线"/>
        <sz val="12.0"/>
        <color rgb="FF000000"/>
      </rPr>
      <t xml:space="preserve">番茄超级蛋</t>
    </r>
    <phoneticPr fontId="1" type="noConversion" alignment="left"/>
  </si>
  <si>
    <r>
      <rPr>
        <rFont val="Arial"/>
        <sz val="12.0"/>
        <color rgb="FF000000"/>
      </rPr>
      <t xml:space="preserve">柴犬kobe与贱胖二猫</t>
    </r>
    <phoneticPr fontId="1" type="noConversion" alignment="left"/>
  </si>
  <si>
    <t xml:space="preserve">https://space.bilibili.com/362723542</t>
    <phoneticPr fontId="1" type="noConversion" alignment="left"/>
  </si>
  <si>
    <r>
      <rPr>
        <rFont val="等线"/>
        <sz val="12.0"/>
        <color rgb="FF000000"/>
      </rPr>
      <t xml:space="preserve">柴中眯眯眼李超标是也~不定期更新，微博抖音西瓜同名，要加群的可加阿标微x：MAGGIESHOP88（备注B站）</t>
    </r>
    <phoneticPr fontId="1" type="noConversion" alignment="left"/>
  </si>
  <si>
    <r>
      <rPr>
        <rFont val="等线"/>
        <sz val="12.0"/>
        <color rgb="FF000000"/>
      </rPr>
      <t xml:space="preserve">shibakobe</t>
    </r>
    <phoneticPr fontId="1" type="noConversion" alignment="left"/>
  </si>
  <si>
    <r>
      <rPr>
        <rFont val="Arial"/>
        <sz val="12.0"/>
        <color rgb="FF000000"/>
      </rPr>
      <t xml:space="preserve">柴犬kobe与贱胖二猫呀</t>
    </r>
    <phoneticPr fontId="1" type="noConversion" alignment="left"/>
  </si>
  <si>
    <r>
      <rPr>
        <rFont val="Arial"/>
        <sz val="12.0"/>
        <color rgb="FF000000"/>
      </rPr>
      <t xml:space="preserve">熊浩bearhow</t>
    </r>
    <phoneticPr fontId="1" type="noConversion" alignment="left"/>
  </si>
  <si>
    <t xml:space="preserve">https://space.bilibili.com/450946369</t>
    <phoneticPr fontId="1" type="noConversion" alignment="left"/>
  </si>
  <si>
    <r>
      <rPr>
        <rFont val="等线"/>
        <sz val="12.0"/>
        <color rgb="FF000000"/>
      </rPr>
      <t xml:space="preserve">谢谢大家的关注，投稿：xionghaogongzuo@pjfmedia.cn</t>
    </r>
    <phoneticPr fontId="1" type="noConversion" alignment="left"/>
  </si>
  <si>
    <t xml:space="preserve">古剑奇谭木语人</t>
    <phoneticPr fontId="1" type="noConversion" alignment="left"/>
  </si>
  <si>
    <t xml:space="preserve">https://space.bilibili.com/325018581</t>
    <phoneticPr fontId="1" type="noConversion" alignment="left"/>
  </si>
  <si>
    <r>
      <rPr>
        <rFont val="等线"/>
        <sz val="12.0"/>
        <color rgb="FF000000"/>
      </rPr>
      <t xml:space="preserve">《古剑奇谭木语人》官方账号</t>
    </r>
    <phoneticPr fontId="1" type="noConversion" alignment="left"/>
  </si>
  <si>
    <r>
      <rPr>
        <rFont val="Microsoft YaHei"/>
        <sz val="10.0"/>
        <color rgb="FF000000"/>
      </rPr>
      <t xml:space="preserve">游戏官方账号</t>
    </r>
    <phoneticPr fontId="1" type="noConversion" alignment="left"/>
  </si>
  <si>
    <t xml:space="preserve">小韬韬在Philly</t>
    <phoneticPr fontId="1" type="noConversion" alignment="left"/>
  </si>
  <si>
    <t xml:space="preserve">https://space.bilibili.com/432563580</t>
    <phoneticPr fontId="1" type="noConversion" alignment="left"/>
  </si>
  <si>
    <r>
      <rPr>
        <rFont val="等线"/>
        <sz val="12.0"/>
        <color rgb="FF0000FF"/>
        <u val="single"/>
      </rPr>
      <t xml:space="preserve">askxiaotaotao@gmail.com</t>
    </r>
    <phoneticPr fontId="1" type="noConversion" alignment="left"/>
  </si>
  <si>
    <t xml:space="preserve">烟台的苹果哥</t>
    <phoneticPr fontId="1" type="noConversion" alignment="left"/>
  </si>
  <si>
    <t xml:space="preserve">https://space.bilibili.com/413109459</t>
    <phoneticPr fontId="1" type="noConversion" alignment="left"/>
  </si>
  <si>
    <r>
      <rPr>
        <rFont val="等线"/>
        <sz val="12.0"/>
        <color rgb="FF000000"/>
      </rPr>
      <t xml:space="preserve">vx:yantaiapple  tb店铺：烟台的苹果哥</t>
    </r>
    <phoneticPr fontId="1" type="noConversion" alignment="left"/>
  </si>
  <si>
    <t xml:space="preserve">yantaiapple</t>
    <phoneticPr fontId="1" type="noConversion" alignment="left"/>
  </si>
  <si>
    <t xml:space="preserve">盐西不早</t>
    <phoneticPr fontId="1" type="noConversion" alignment="left"/>
  </si>
  <si>
    <t xml:space="preserve">https://space.bilibili.com/335281381</t>
    <phoneticPr fontId="1" type="noConversion" alignment="left"/>
  </si>
  <si>
    <r>
      <rPr>
        <rFont val="等线"/>
        <sz val="12.0"/>
        <color rgb="FF000000"/>
      </rPr>
      <t xml:space="preserve">努力克服拖延症的懒人/Ro的最爱 微博同名</t>
    </r>
    <phoneticPr fontId="1" type="noConversion" alignment="left"/>
  </si>
  <si>
    <r>
      <rPr>
        <rFont val="Microsoft YaHei"/>
        <sz val="10.0"/>
        <color rgb="FF000000"/>
      </rPr>
      <t xml:space="preserve">TavTi</t>
    </r>
    <phoneticPr fontId="1" type="noConversion" alignment="left"/>
  </si>
  <si>
    <r>
      <rPr>
        <rFont val="Microsoft YaHei"/>
        <sz val="10.0"/>
        <color rgb="FF000000"/>
      </rPr>
      <t xml:space="preserve">拒绝原因：近期视频都为广告，暂不入驻其他平台</t>
    </r>
    <phoneticPr fontId="1" type="noConversion" alignment="left"/>
  </si>
  <si>
    <t xml:space="preserve">探索兄弟</t>
    <phoneticPr fontId="1" type="noConversion" alignment="left"/>
  </si>
  <si>
    <t xml:space="preserve">https://space.bilibili.com/409087971</t>
    <phoneticPr fontId="1" type="noConversion" alignment="left"/>
  </si>
  <si>
    <r>
      <rPr>
        <rFont val="等线"/>
        <sz val="12.0"/>
        <color rgb="FF000000"/>
      </rPr>
      <t xml:space="preserve">一对喜欢挑战的兄弟，也喜欢与大家分享精彩内容</t>
    </r>
    <phoneticPr fontId="1" type="noConversion" alignment="left"/>
  </si>
  <si>
    <t xml:space="preserve">缸灿宝</t>
    <phoneticPr fontId="1" type="noConversion" alignment="left"/>
  </si>
  <si>
    <t xml:space="preserve">https://space.bilibili.com/286973680</t>
    <phoneticPr fontId="1" type="noConversion" alignment="left"/>
  </si>
  <si>
    <r>
      <rPr>
        <rFont val="等线"/>
        <sz val="12.0"/>
        <color rgb="FF000000"/>
      </rPr>
      <t xml:space="preserve">型男的日常，不定期更新</t>
    </r>
    <phoneticPr fontId="1" type="noConversion" alignment="left"/>
  </si>
  <si>
    <r>
      <rPr>
        <rFont val="等线"/>
        <sz val="12.0"/>
        <color rgb="FF000000"/>
      </rPr>
      <t xml:space="preserve">亦银河</t>
    </r>
    <phoneticPr fontId="1" type="noConversion" alignment="left"/>
  </si>
  <si>
    <t xml:space="preserve">https://space.bilibili.com/36066892</t>
    <phoneticPr fontId="1" type="noConversion" alignment="left"/>
  </si>
  <si>
    <r>
      <rPr>
        <rFont val="等线"/>
        <sz val="12.0"/>
        <color rgb="FF000000"/>
      </rPr>
      <t xml:space="preserve">美好生活梦想家</t>
    </r>
    <phoneticPr fontId="1" type="noConversion" alignment="left"/>
  </si>
  <si>
    <t xml:space="preserve">亦银河</t>
    <phoneticPr fontId="1" type="noConversion" alignment="left"/>
  </si>
  <si>
    <t xml:space="preserve">Shellyxinzzz</t>
    <phoneticPr fontId="1" type="noConversion" alignment="left"/>
  </si>
  <si>
    <t xml:space="preserve">https://space.bilibili.com/42845788</t>
    <phoneticPr fontId="1" type="noConversion" alignment="left"/>
  </si>
  <si>
    <t xml:space="preserve">微博 Shellyxinzzz /从花和爱开始 可能很温柔           商务联系 Shellyxinzzz@163.com</t>
    <phoneticPr fontId="1" type="noConversion" alignment="left"/>
  </si>
  <si>
    <t xml:space="preserve">阿智与曦</t>
    <phoneticPr fontId="1" type="noConversion" alignment="left"/>
  </si>
  <si>
    <t xml:space="preserve">https://space.bilibili.com/22721144</t>
    <phoneticPr fontId="1" type="noConversion" alignment="left"/>
  </si>
  <si>
    <r>
      <rPr>
        <rFont val="等线"/>
        <sz val="12.0"/>
        <color rgb="FF000000"/>
      </rPr>
      <t xml:space="preserve">人生只有一次，所以要尽力啊~ 微博：阿智与曦 商务vx：zhi8xi</t>
    </r>
    <phoneticPr fontId="1" type="noConversion" alignment="left"/>
  </si>
  <si>
    <t xml:space="preserve">zhi8xi</t>
    <phoneticPr fontId="1" type="noConversion" alignment="left"/>
  </si>
  <si>
    <r>
      <rPr>
        <rFont val="等线"/>
        <sz val="12.0"/>
        <color rgb="FF000000"/>
      </rPr>
      <t xml:space="preserve">郑在忙的手帐本</t>
    </r>
    <phoneticPr fontId="1" type="noConversion" alignment="left"/>
  </si>
  <si>
    <t xml:space="preserve">https://space.bilibili.com/208468166</t>
    <phoneticPr fontId="1" type="noConversion" alignment="left"/>
  </si>
  <si>
    <t xml:space="preserve">微信：zhengzaimang92 淘宝店铺:鸢尾绿岛 Weibo:郑在忙的手帐本</t>
    <phoneticPr fontId="1" type="noConversion" alignment="left"/>
  </si>
  <si>
    <r>
      <rPr>
        <rFont val="Microsoft YaHei"/>
        <sz val="10.0"/>
        <color rgb="FF000000"/>
      </rPr>
      <t xml:space="preserve">zhengzaimang92</t>
    </r>
    <phoneticPr fontId="1" type="noConversion" alignment="left"/>
  </si>
  <si>
    <t xml:space="preserve">郑在忙的手帐本</t>
    <phoneticPr fontId="1" type="noConversion" alignment="left"/>
  </si>
  <si>
    <t xml:space="preserve">庄子HD</t>
    <phoneticPr fontId="1" type="noConversion" alignment="left"/>
  </si>
  <si>
    <t xml:space="preserve">https://space.bilibili.com/361556391</t>
    <phoneticPr fontId="1" type="noConversion" alignment="left"/>
  </si>
  <si>
    <t xml:space="preserve">我拍视频</t>
    <phoneticPr fontId="1" type="noConversion" alignment="left"/>
  </si>
  <si>
    <t xml:space="preserve">CATch-U猫腻</t>
    <phoneticPr fontId="1" type="noConversion" alignment="left"/>
  </si>
  <si>
    <t xml:space="preserve">https://space.bilibili.com/284679140</t>
    <phoneticPr fontId="1" type="noConversion" alignment="left"/>
  </si>
  <si>
    <r>
      <rPr>
        <rFont val="等线"/>
        <sz val="12.0"/>
        <color rgb="FF000000"/>
      </rPr>
      <t xml:space="preserve">胖布朗和七只猫的日常Vlog QQ交流群：484906423</t>
    </r>
    <phoneticPr fontId="1" type="noConversion" alignment="left"/>
  </si>
  <si>
    <r>
      <rPr>
        <rFont val="Microsoft YaHei"/>
        <sz val="10.0"/>
        <color rgb="FF000000"/>
      </rPr>
      <t xml:space="preserve">A_stan</t>
    </r>
    <phoneticPr fontId="1" type="noConversion" alignment="left"/>
  </si>
  <si>
    <t xml:space="preserve">她叫沈南溪</t>
    <phoneticPr fontId="1" type="noConversion" alignment="left"/>
  </si>
  <si>
    <t xml:space="preserve">https://space.bilibili.com/291939565</t>
    <phoneticPr fontId="1" type="noConversion" alignment="left"/>
  </si>
  <si>
    <r>
      <rPr>
        <rFont val="等线"/>
        <sz val="12.0"/>
        <color rgb="FF000000"/>
      </rPr>
      <t xml:space="preserve">微博：她叫沈南溪   b站小号：沈南溪nancy  会做pr视频的大神可以私信联系我 ?</t>
    </r>
    <phoneticPr fontId="1" type="noConversion" alignment="left"/>
  </si>
  <si>
    <t xml:space="preserve">elainooooo</t>
    <phoneticPr fontId="1" type="noConversion" alignment="left"/>
  </si>
  <si>
    <t xml:space="preserve">https://space.bilibili.com/287552916</t>
    <phoneticPr fontId="1" type="noConversion" alignment="left"/>
  </si>
  <si>
    <r>
      <rPr>
        <rFont val="等线"/>
        <sz val="12.0"/>
        <color rgb="FF000000"/>
      </rPr>
      <t xml:space="preserve">黑松露是elaine的好朋友，一只可爱的小黑狗：）</t>
    </r>
    <phoneticPr fontId="1" type="noConversion" alignment="left"/>
  </si>
  <si>
    <r>
      <rPr>
        <rFont val="Microsoft YaHei"/>
        <sz val="10.0"/>
        <color rgb="FF000000"/>
      </rPr>
      <t xml:space="preserve">dayadalizi</t>
    </r>
    <phoneticPr fontId="1" type="noConversion" alignment="left"/>
  </si>
  <si>
    <t xml:space="preserve">惠子子酱</t>
    <phoneticPr fontId="1" type="noConversion" alignment="left"/>
  </si>
  <si>
    <t xml:space="preserve">https://space.bilibili.com/33298442</t>
    <phoneticPr fontId="1" type="noConversion" alignment="left"/>
  </si>
  <si>
    <t xml:space="preserve">ins：mh_qiao  其他平台：惠子子酱/惠子子酱VLOG 分享美国留学日常</t>
    <phoneticPr fontId="1" type="noConversion" alignment="left"/>
  </si>
  <si>
    <r>
      <rPr>
        <rFont val="Microsoft YaHei"/>
        <sz val="10.0"/>
        <color rgb="FF000000"/>
      </rPr>
      <t xml:space="preserve">q1835865156</t>
    </r>
    <phoneticPr fontId="1" type="noConversion" alignment="left"/>
  </si>
  <si>
    <r>
      <rPr>
        <rFont val="Microsoft YaHei"/>
        <sz val="10.0"/>
        <color rgb="FF000000"/>
      </rPr>
      <t xml:space="preserve">惠子子酱</t>
    </r>
    <phoneticPr fontId="1" type="noConversion" alignment="left"/>
  </si>
  <si>
    <r>
      <rPr>
        <rFont val="Microsoft YaHei"/>
        <sz val="10.0"/>
        <color rgb="FF000000"/>
      </rPr>
      <t xml:space="preserve">1001012018949</t>
    </r>
    <phoneticPr fontId="1" type="noConversion" alignment="left"/>
  </si>
  <si>
    <t xml:space="preserve">Park-Kun</t>
    <phoneticPr fontId="1" type="noConversion" alignment="left"/>
  </si>
  <si>
    <t xml:space="preserve">https://space.bilibili.com/1873554</t>
    <phoneticPr fontId="1" type="noConversion" alignment="left"/>
  </si>
  <si>
    <r>
      <rPr>
        <rFont val="等线"/>
        <sz val="12.0"/>
        <color rgb="FF000000"/>
      </rPr>
      <t xml:space="preserve">wb&amp;ins park_kun1997 一个想分享日常的男生vlog博主</t>
    </r>
    <phoneticPr fontId="1" type="noConversion" alignment="left"/>
  </si>
  <si>
    <t xml:space="preserve">游戏少女霜酱</t>
    <phoneticPr fontId="1" type="noConversion" alignment="left"/>
  </si>
  <si>
    <t xml:space="preserve">https://space.bilibili.com/1779128</t>
    <phoneticPr fontId="1" type="noConversion" alignment="left"/>
  </si>
  <si>
    <r>
      <rPr>
        <rFont val="等线"/>
        <sz val="12.0"/>
        <color rgb="FF0000FF"/>
        <u val="single"/>
      </rPr>
      <t xml:space="preserve">bilibili新人解说 微博@小霜请你吃颗糖 商务合作邮箱：xiaoshuang@bilibili.com</t>
    </r>
    <phoneticPr fontId="1" type="noConversion" alignment="left"/>
  </si>
  <si>
    <r>
      <rPr>
        <rFont val="Microsoft YaHei"/>
        <sz val="10.0"/>
        <color rgb="FF000000"/>
      </rPr>
      <t xml:space="preserve">huoyun10001</t>
    </r>
    <phoneticPr fontId="1" type="noConversion" alignment="left"/>
  </si>
  <si>
    <t xml:space="preserve">阿尔法是只边牧</t>
    <phoneticPr fontId="1" type="noConversion" alignment="left"/>
  </si>
  <si>
    <t xml:space="preserve">https://space.bilibili.com/318818760</t>
    <phoneticPr fontId="1" type="noConversion" alignment="left"/>
  </si>
  <si>
    <t xml:space="preserve">边牧名叫阿尔法，德牧名叫贝塔</t>
    <phoneticPr fontId="1" type="noConversion" alignment="left"/>
  </si>
  <si>
    <r>
      <rPr>
        <rFont val="Microsoft YaHei"/>
        <sz val="10.0"/>
        <color rgb="FF000000"/>
      </rPr>
      <t xml:space="preserve">阿尔法和贝塔的快乐生活</t>
    </r>
    <phoneticPr fontId="1" type="noConversion" alignment="left"/>
  </si>
  <si>
    <t xml:space="preserve">纸模小弟</t>
    <phoneticPr fontId="1" type="noConversion" alignment="left"/>
  </si>
  <si>
    <r>
      <rPr>
        <rFont val="等线"/>
        <sz val="12.0"/>
        <color rgb="FF0000FF"/>
        <u val="single"/>
      </rPr>
      <t xml:space="preserve">https://space.bilibili.com/480134284</t>
    </r>
    <phoneticPr fontId="1" type="noConversion" alignment="left"/>
  </si>
  <si>
    <r>
      <rPr>
        <rFont val="等线"/>
        <sz val="12.0"/>
        <color rgb="FF000000"/>
      </rPr>
      <t xml:space="preserve">什么时候我一个月不咕咕，就是真的进去了。 我才15，不会关太久……</t>
    </r>
    <phoneticPr fontId="1" type="noConversion" alignment="left"/>
  </si>
  <si>
    <t xml:space="preserve">渔子溪电台</t>
    <phoneticPr fontId="1" type="noConversion" alignment="left"/>
  </si>
  <si>
    <t xml:space="preserve">https://space.bilibili.com/115240534</t>
    <phoneticPr fontId="1" type="noConversion" alignment="left"/>
  </si>
  <si>
    <t xml:space="preserve">可爱的女孩呀 微博：渔子溪o  微信公众号：渔子溪安眠小屋 每周2～3视频更新加每天视频更新</t>
    <phoneticPr fontId="1" type="noConversion" alignment="left"/>
  </si>
  <si>
    <t xml:space="preserve">少侠乔伊</t>
    <phoneticPr fontId="1" type="noConversion" alignment="left"/>
  </si>
  <si>
    <t xml:space="preserve">https://space.bilibili.com/3608590</t>
    <phoneticPr fontId="1" type="noConversion" alignment="left"/>
  </si>
  <si>
    <t xml:space="preserve">手账六年生/Bullet Journal/绘画/设计/摄影 什么都想学的贪心鬼。 Weibo/少侠乔伊</t>
    <phoneticPr fontId="1" type="noConversion" alignment="left"/>
  </si>
  <si>
    <t xml:space="preserve">胡来决定去旅行</t>
    <phoneticPr fontId="1" type="noConversion" alignment="left"/>
  </si>
  <si>
    <t xml:space="preserve">https://space.bilibili.com/388934853</t>
    <phoneticPr fontId="1" type="noConversion" alignment="left"/>
  </si>
  <si>
    <r>
      <rPr>
        <rFont val="等线"/>
        <sz val="12.0"/>
        <color rgb="FF000000"/>
      </rPr>
      <t xml:space="preserve">大家好，我叫胡来，是一只藏狐，有一天我决定去旅行了。我的WeChat：HULAItravel</t>
    </r>
    <phoneticPr fontId="1" type="noConversion" alignment="left"/>
  </si>
  <si>
    <r>
      <rPr>
        <rFont val="Microsoft YaHei"/>
        <sz val="10.0"/>
        <color rgb="FF000000"/>
      </rPr>
      <t xml:space="preserve">HULAItravel</t>
    </r>
    <phoneticPr fontId="1" type="noConversion" alignment="left"/>
  </si>
  <si>
    <r>
      <rPr>
        <rFont val="Microsoft YaHei"/>
        <sz val="10.0"/>
        <color rgb="FF000000"/>
      </rPr>
      <t xml:space="preserve">视频之前在企鹅号分发过，暂不入驻</t>
    </r>
    <phoneticPr fontId="1" type="noConversion" alignment="left"/>
  </si>
  <si>
    <t xml:space="preserve">木子手工</t>
    <phoneticPr fontId="1" type="noConversion" alignment="left"/>
  </si>
  <si>
    <t xml:space="preserve">https://space.bilibili.com/179260361</t>
    <phoneticPr fontId="1" type="noConversion" alignment="left"/>
  </si>
  <si>
    <t xml:space="preserve">一粒盘尼西林</t>
    <phoneticPr fontId="1" type="noConversion" alignment="left"/>
  </si>
  <si>
    <t xml:space="preserve">https://space.bilibili.com/4454141</t>
    <phoneticPr fontId="1" type="noConversion" alignment="left"/>
  </si>
  <si>
    <r>
      <rPr>
        <rFont val="等线"/>
        <sz val="12.0"/>
        <color rgb="FF000000"/>
      </rPr>
      <t xml:space="preserve">wb:@金城凯 tb:KWORLD 感谢关注 比起up我更喜欢你们叫我小凯 更像朋友一点啦</t>
    </r>
    <phoneticPr fontId="1" type="noConversion" alignment="left"/>
  </si>
  <si>
    <r>
      <rPr>
        <rFont val="Microsoft YaHei"/>
        <sz val="10.0"/>
        <color rgb="FF000000"/>
      </rPr>
      <t xml:space="preserve">z18705818120</t>
    </r>
    <phoneticPr fontId="1" type="noConversion" alignment="left"/>
  </si>
  <si>
    <t xml:space="preserve">MIJIA米家</t>
    <phoneticPr fontId="1" type="noConversion" alignment="left"/>
  </si>
  <si>
    <t xml:space="preserve">https://space.bilibili.com/51703647</t>
    <phoneticPr fontId="1" type="noConversion" alignment="left"/>
  </si>
  <si>
    <t xml:space="preserve">R U OK？点个关注带你体验和了解小米智能家居生活~</t>
    <phoneticPr fontId="1" type="noConversion" alignment="left"/>
  </si>
  <si>
    <r>
      <rPr>
        <rFont val="Microsoft YaHei"/>
        <sz val="10.0"/>
        <color rgb="FF000000"/>
      </rPr>
      <t xml:space="preserve">官方账号</t>
    </r>
    <phoneticPr fontId="1" type="noConversion" alignment="left"/>
  </si>
  <si>
    <r>
      <rPr>
        <rFont val="等线"/>
        <sz val="12.0"/>
        <color rgb="FF000000"/>
      </rPr>
      <t xml:space="preserve">大表姐要诸事顺利呀</t>
    </r>
    <phoneticPr fontId="1" type="noConversion" alignment="left"/>
  </si>
  <si>
    <t xml:space="preserve">https://space.bilibili.com/276968740</t>
    <phoneticPr fontId="1" type="noConversion" alignment="left"/>
  </si>
  <si>
    <r>
      <rPr>
        <rFont val="等线"/>
        <sz val="12.0"/>
        <color rgb="FF000000"/>
      </rPr>
      <t xml:space="preserve">我不管 你们都要喜欢我 我要做vlog之王！微信pangwawa2333</t>
    </r>
    <phoneticPr fontId="1" type="noConversion" alignment="left"/>
  </si>
  <si>
    <r>
      <rPr>
        <rFont val="Microsoft YaHei"/>
        <sz val="10.0"/>
        <color rgb="FF000000"/>
      </rPr>
      <t xml:space="preserve">pangwawa2333</t>
    </r>
    <phoneticPr fontId="1" type="noConversion" alignment="left"/>
  </si>
  <si>
    <r>
      <rPr>
        <rFont val="Microsoft YaHei"/>
        <sz val="10.0"/>
        <color rgb="FF000000"/>
      </rPr>
      <t xml:space="preserve">大表姐要诸事顺利</t>
    </r>
    <phoneticPr fontId="1" type="noConversion" alignment="left"/>
  </si>
  <si>
    <r>
      <rPr>
        <rFont val="Microsoft YaHei"/>
        <sz val="10.0"/>
        <color rgb="FF000000"/>
      </rPr>
      <t xml:space="preserve">1001012019129</t>
    </r>
    <phoneticPr fontId="1" type="noConversion" alignment="left"/>
  </si>
  <si>
    <t xml:space="preserve">一颗奶糖不加糖</t>
    <phoneticPr fontId="1" type="noConversion" alignment="left"/>
  </si>
  <si>
    <t xml:space="preserve">https://space.bilibili.com/8779497</t>
    <phoneticPr fontId="1" type="noConversion" alignment="left"/>
  </si>
  <si>
    <r>
      <rPr>
        <rFont val="等线"/>
        <sz val="12.0"/>
        <color rgb="FF000000"/>
      </rPr>
      <t xml:space="preserve">be light of yourself</t>
    </r>
    <phoneticPr fontId="1" type="noConversion" alignment="left"/>
  </si>
  <si>
    <t xml:space="preserve">纹翼大叔</t>
    <phoneticPr fontId="1" type="noConversion" alignment="left"/>
  </si>
  <si>
    <t xml:space="preserve">https://space.bilibili.com/526114</t>
    <phoneticPr fontId="1" type="noConversion" alignment="left"/>
  </si>
  <si>
    <r>
      <rPr>
        <rFont val="等线"/>
        <sz val="12.0"/>
        <color rgb="FF000000"/>
      </rPr>
      <t xml:space="preserve">圈子里的大事小情都可截图私信投稿 blued/aloha/微博：纹翼大叔 群：1084866043；771349233；770153609</t>
    </r>
    <phoneticPr fontId="1" type="noConversion" alignment="left"/>
  </si>
  <si>
    <r>
      <rPr>
        <rFont val="Microsoft YaHei"/>
        <sz val="10.0"/>
        <color rgb="FF000000"/>
      </rPr>
      <t xml:space="preserve">aymenog</t>
    </r>
    <phoneticPr fontId="1" type="noConversion" alignment="left"/>
  </si>
  <si>
    <r>
      <rPr>
        <rFont val="Microsoft YaHei"/>
        <sz val="10.0"/>
        <color rgb="FF000000"/>
      </rPr>
      <t xml:space="preserve">LGBT向，担心家人看到，暂不入驻</t>
    </r>
    <phoneticPr fontId="1" type="noConversion" alignment="left"/>
  </si>
  <si>
    <r>
      <rPr>
        <rFont val="等线"/>
        <sz val="12.0"/>
        <color rgb="FF000000"/>
      </rPr>
      <t xml:space="preserve">萤火虫动漫游戏嘉年华</t>
    </r>
    <phoneticPr fontId="1" type="noConversion" alignment="left"/>
  </si>
  <si>
    <t xml:space="preserve">https://space.bilibili.com/7433611</t>
    <phoneticPr fontId="1" type="noConversion" alignment="left"/>
  </si>
  <si>
    <t xml:space="preserve">每年1/5/7/10月，与你一起打造最好玩的动漫展~</t>
    <phoneticPr fontId="1" type="noConversion" alignment="left"/>
  </si>
  <si>
    <r>
      <rPr>
        <rFont val="Microsoft YaHei"/>
        <sz val="10.0"/>
        <color rgb="FF000000"/>
      </rPr>
      <t xml:space="preserve">动漫暂不拉新</t>
    </r>
    <phoneticPr fontId="1" type="noConversion" alignment="left"/>
  </si>
  <si>
    <t xml:space="preserve">大辉蜀黍</t>
    <phoneticPr fontId="1" type="noConversion" alignment="left"/>
  </si>
  <si>
    <t xml:space="preserve">https://space.bilibili.com/33559</t>
    <phoneticPr fontId="1" type="noConversion" alignment="left"/>
  </si>
  <si>
    <t xml:space="preserve">欢迎加入大辉的爬宠QQ群 :  871890061</t>
    <phoneticPr fontId="1" type="noConversion" alignment="left"/>
  </si>
  <si>
    <t xml:space="preserve">Samlitun</t>
    <phoneticPr fontId="1" type="noConversion" alignment="left"/>
  </si>
  <si>
    <t xml:space="preserve">https://space.bilibili.com/27397728</t>
    <phoneticPr fontId="1" type="noConversion" alignment="left"/>
  </si>
  <si>
    <r>
      <rPr>
        <rFont val="等线"/>
        <sz val="12.0"/>
        <color rgb="FF000000"/>
      </rPr>
      <t xml:space="preserve">IG/WEIBO：SAMLITUN 商务合作vx：SAMLITUN</t>
    </r>
    <phoneticPr fontId="1" type="noConversion" alignment="left"/>
  </si>
  <si>
    <r>
      <rPr>
        <rFont val="Microsoft YaHei"/>
        <sz val="10.0"/>
        <color rgb="FF000000"/>
      </rPr>
      <t xml:space="preserve">SAMLITUN</t>
    </r>
    <phoneticPr fontId="1" type="noConversion" alignment="left"/>
  </si>
  <si>
    <t xml:space="preserve">fan人张</t>
    <phoneticPr fontId="1" type="noConversion" alignment="left"/>
  </si>
  <si>
    <t xml:space="preserve">https://space.bilibili.com/470810968</t>
    <phoneticPr fontId="1" type="noConversion" alignment="left"/>
  </si>
  <si>
    <r>
      <rPr>
        <rFont val="等线"/>
        <sz val="12.0"/>
        <color rgb="FF000000"/>
      </rPr>
      <t xml:space="preserve">克罗恩病，要让更多人知道克罗恩病，全网同名fan人张，克罗恩病友可微信关注爱在延长炎症性肠病基金会了解更多知识。</t>
    </r>
    <phoneticPr fontId="1" type="noConversion" alignment="left"/>
  </si>
  <si>
    <t xml:space="preserve">跟风猫</t>
    <phoneticPr fontId="1" type="noConversion" alignment="left"/>
  </si>
  <si>
    <t xml:space="preserve">https://space.bilibili.com/1863607</t>
    <phoneticPr fontId="1" type="noConversion" alignment="left"/>
  </si>
  <si>
    <t xml:space="preserve">噢吼~~你终于来看我的mua了！</t>
    <phoneticPr fontId="1" type="noConversion" alignment="left"/>
  </si>
  <si>
    <r>
      <rPr>
        <rFont val="Microsoft YaHei"/>
        <sz val="10.0"/>
        <color rgb="FF000000"/>
      </rPr>
      <t xml:space="preserve">chyh668</t>
    </r>
    <phoneticPr fontId="1" type="noConversion" alignment="left"/>
  </si>
  <si>
    <t xml:space="preserve">豁牙弟</t>
    <phoneticPr fontId="1" type="noConversion" alignment="left"/>
  </si>
  <si>
    <t xml:space="preserve">https://space.bilibili.com/256994026</t>
    <phoneticPr fontId="1" type="noConversion" alignment="left"/>
  </si>
  <si>
    <t xml:space="preserve">一个逗比的挑战up主!</t>
    <phoneticPr fontId="1" type="noConversion" alignment="left"/>
  </si>
  <si>
    <t xml:space="preserve">关乔文-</t>
    <phoneticPr fontId="1" type="noConversion" alignment="left"/>
  </si>
  <si>
    <t xml:space="preserve">https://space.bilibili.com/258449297</t>
    <phoneticPr fontId="1" type="noConversion" alignment="left"/>
  </si>
  <si>
    <r>
      <rPr>
        <rFont val="等线"/>
        <sz val="12.0"/>
        <color rgb="FF000000"/>
      </rPr>
      <t xml:space="preserve">微博@粉红粉红的一天</t>
    </r>
    <phoneticPr fontId="1" type="noConversion" alignment="left"/>
  </si>
  <si>
    <t xml:space="preserve">_Z先生_</t>
    <phoneticPr fontId="1" type="noConversion" alignment="left"/>
  </si>
  <si>
    <t xml:space="preserve">https://space.bilibili.com/92992500</t>
    <phoneticPr fontId="1" type="noConversion" alignment="left"/>
  </si>
  <si>
    <r>
      <rPr>
        <rFont val="等线"/>
        <sz val="12.0"/>
        <color rgb="FF000000"/>
      </rPr>
      <t xml:space="preserve">赵拉斯全网唯一授权  我近期会搬运赵拉斯的视频，想看更多关于赵拉斯的视频可以点个关注。偶尔有时间会画一下拉斯和二狗～</t>
    </r>
    <phoneticPr fontId="1" type="noConversion" alignment="left"/>
  </si>
  <si>
    <t xml:space="preserve">洛洛Lourenz</t>
    <phoneticPr fontId="1" type="noConversion" alignment="left"/>
  </si>
  <si>
    <t xml:space="preserve">https://space.bilibili.com/1787429</t>
    <phoneticPr fontId="1" type="noConversion" alignment="left"/>
  </si>
  <si>
    <r>
      <rPr>
        <rFont val="等线"/>
        <sz val="12.0"/>
        <color rgb="FF000000"/>
      </rPr>
      <t xml:space="preserve">东大经济学毕业生 ，商务合作businesswithlolo@163.com 微博@ 洛洛Lourenz</t>
    </r>
    <phoneticPr fontId="1" type="noConversion" alignment="left"/>
  </si>
  <si>
    <r>
      <rPr>
        <rFont val="Microsoft YaHei"/>
        <sz val="10.0"/>
        <color rgb="FF0000FF"/>
        <u val="single"/>
      </rPr>
      <t xml:space="preserve">businesswithlolo@163.com</t>
    </r>
    <phoneticPr fontId="1" type="noConversion" alignment="left"/>
  </si>
  <si>
    <t xml:space="preserve">大梅小镇</t>
    <phoneticPr fontId="1" type="noConversion" alignment="left"/>
  </si>
  <si>
    <t xml:space="preserve">https://space.bilibili.com/315645149</t>
    <phoneticPr fontId="1" type="noConversion" alignment="left"/>
  </si>
  <si>
    <t xml:space="preserve">原创轻松愉快的海边生活，赶海发现快乐</t>
    <phoneticPr fontId="1" type="noConversion" alignment="left"/>
  </si>
  <si>
    <r>
      <rPr>
        <rFont val="等线"/>
        <sz val="12.0"/>
        <color rgb="FF000000"/>
      </rPr>
      <t xml:space="preserve">panda没有黑眼圈</t>
    </r>
    <phoneticPr fontId="1" type="noConversion" alignment="left"/>
  </si>
  <si>
    <t xml:space="preserve">https://space.bilibili.com/37591399</t>
    <phoneticPr fontId="1" type="noConversion" alignment="left"/>
  </si>
  <si>
    <t xml:space="preserve">微博有超多日常的@ppanda没有黑眼圈</t>
    <phoneticPr fontId="1" type="noConversion" alignment="left"/>
  </si>
  <si>
    <r>
      <rPr>
        <rFont val="等线"/>
        <sz val="12.0"/>
        <color rgb="FF000000"/>
      </rPr>
      <t xml:space="preserve">MINO_LIN</t>
    </r>
    <phoneticPr fontId="1" type="noConversion" alignment="left"/>
  </si>
  <si>
    <t xml:space="preserve">https://space.bilibili.com/103174520</t>
    <phoneticPr fontId="1" type="noConversion" alignment="left"/>
  </si>
  <si>
    <t xml:space="preserve">要用尽全力变得更好呀  合作请联络 ：2158366025@qq.com  2群：636461985（敲门砖：小乖）  荔枝猫耳同名</t>
    <phoneticPr fontId="1" type="noConversion" alignment="left"/>
  </si>
  <si>
    <r>
      <rPr>
        <rFont val="Microsoft YaHei"/>
        <sz val="10.0"/>
        <color rgb="FF000000"/>
      </rPr>
      <t xml:space="preserve">minolin1998</t>
    </r>
    <phoneticPr fontId="1" type="noConversion" alignment="left"/>
  </si>
  <si>
    <r>
      <rPr>
        <rFont val="Microsoft YaHei"/>
        <sz val="10.0"/>
        <color rgb="FF000000"/>
      </rPr>
      <t xml:space="preserve">MinoLin</t>
    </r>
    <phoneticPr fontId="1" type="noConversion" alignment="left"/>
  </si>
  <si>
    <t xml:space="preserve">___长腿姑娘</t>
    <phoneticPr fontId="1" type="noConversion" alignment="left"/>
  </si>
  <si>
    <t xml:space="preserve">https://space.bilibili.com/286621174</t>
    <phoneticPr fontId="1" type="noConversion" alignment="left"/>
  </si>
  <si>
    <t xml:space="preserve">宝藏up主，切切实实带你变美！微博同名</t>
    <phoneticPr fontId="1" type="noConversion" alignment="left"/>
  </si>
  <si>
    <t xml:space="preserve">畜牧林-肆零</t>
    <phoneticPr fontId="1" type="noConversion" alignment="left"/>
  </si>
  <si>
    <t xml:space="preserve">https://space.bilibili.com/174895574</t>
    <phoneticPr fontId="1" type="noConversion" alignment="left"/>
  </si>
  <si>
    <t xml:space="preserve">在北京读书的台湾妹子。拥有一双一去不复返的熊猫眼。还有软Ｑ的像皮卡丘一样的脸。喜欢记录在北漂的小日子～</t>
    <phoneticPr fontId="1" type="noConversion" alignment="left"/>
  </si>
  <si>
    <r>
      <rPr>
        <rFont val="Microsoft YaHei"/>
        <sz val="10.0"/>
        <color rgb="FF000000"/>
      </rPr>
      <t xml:space="preserve">pansyning</t>
    </r>
    <phoneticPr fontId="1" type="noConversion" alignment="left"/>
  </si>
  <si>
    <r>
      <rPr>
        <rFont val="Microsoft YaHei"/>
        <sz val="10.0"/>
        <color rgb="FF000000"/>
      </rPr>
      <t xml:space="preserve">台湾作者，UGC发文</t>
    </r>
    <phoneticPr fontId="1" type="noConversion" alignment="left"/>
  </si>
  <si>
    <t xml:space="preserve">杰森xTodd</t>
    <phoneticPr fontId="1" type="noConversion" alignment="left"/>
  </si>
  <si>
    <t xml:space="preserve">https://space.bilibili.com/1936132</t>
    <phoneticPr fontId="1" type="noConversion" alignment="left"/>
  </si>
  <si>
    <t xml:space="preserve">保持自我与纯粹</t>
    <phoneticPr fontId="1" type="noConversion" alignment="left"/>
  </si>
  <si>
    <t xml:space="preserve">累渠_</t>
    <phoneticPr fontId="1" type="noConversion" alignment="left"/>
  </si>
  <si>
    <t xml:space="preserve">https://space.bilibili.com/6185598</t>
    <phoneticPr fontId="1" type="noConversion" alignment="left"/>
  </si>
  <si>
    <r>
      <rPr>
        <rFont val="等线"/>
        <sz val="12.0"/>
        <color rgb="FF000000"/>
      </rPr>
      <t xml:space="preserve">微博&amp;抖yin ID：累渠  你们可以叫我累渠～  一台没有感情的舞蹈机器  商业合作V：yxd420</t>
    </r>
    <phoneticPr fontId="1" type="noConversion" alignment="left"/>
  </si>
  <si>
    <r>
      <rPr>
        <rFont val="Microsoft YaHei"/>
        <sz val="10.0"/>
        <color rgb="FF000000"/>
      </rPr>
      <t xml:space="preserve">yxd420</t>
    </r>
    <phoneticPr fontId="1" type="noConversion" alignment="left"/>
  </si>
  <si>
    <r>
      <rPr>
        <rFont val="Microsoft YaHei"/>
        <sz val="10.0"/>
        <color rgb="FF000000"/>
      </rPr>
      <t xml:space="preserve">为爱发电，不入驻其他新平台</t>
    </r>
    <phoneticPr fontId="1" type="noConversion" alignment="left"/>
  </si>
  <si>
    <t xml:space="preserve">浅韵小汐</t>
    <phoneticPr fontId="1" type="noConversion" alignment="left"/>
  </si>
  <si>
    <t xml:space="preserve">https://space.bilibili.com/121281480</t>
    <phoneticPr fontId="1" type="noConversion" alignment="left"/>
  </si>
  <si>
    <t xml:space="preserve">材料包店铺名：浅韵 手作工坊</t>
    <phoneticPr fontId="1" type="noConversion" alignment="left"/>
  </si>
  <si>
    <r>
      <rPr>
        <rFont val="Microsoft YaHei"/>
        <sz val="10.0"/>
        <color rgb="FF000000"/>
      </rPr>
      <t xml:space="preserve">jaycie13</t>
    </r>
    <phoneticPr fontId="1" type="noConversion" alignment="left"/>
  </si>
  <si>
    <t xml:space="preserve">小墨与阿猴</t>
    <phoneticPr fontId="1" type="noConversion" alignment="left"/>
  </si>
  <si>
    <t xml:space="preserve">https://space.bilibili.com/25706078</t>
    <phoneticPr fontId="1" type="noConversion" alignment="left"/>
  </si>
  <si>
    <t xml:space="preserve">希望看完我们的视频，能让你元气一下，开心一天！</t>
    <phoneticPr fontId="1" type="noConversion" alignment="left"/>
  </si>
  <si>
    <r>
      <rPr>
        <rFont val="Microsoft YaHei"/>
        <sz val="10.0"/>
        <color rgb="FF000000"/>
      </rPr>
      <t xml:space="preserve">ilovekeyuser</t>
    </r>
    <phoneticPr fontId="1" type="noConversion" alignment="left"/>
  </si>
  <si>
    <t xml:space="preserve">世界厨房</t>
    <phoneticPr fontId="1" type="noConversion" alignment="left"/>
  </si>
  <si>
    <t xml:space="preserve">https://space.bilibili.com/19879338</t>
    <phoneticPr fontId="1" type="noConversion" alignment="left"/>
  </si>
  <si>
    <r>
      <rPr>
        <rFont val="等线"/>
        <sz val="12.0"/>
        <color rgb="FF000000"/>
      </rPr>
      <t xml:space="preserve">微博@世界旅人四光，公众号【世界旅人】，有赞店铺：鲜甜之选，路线咨询：（siguang2018）</t>
    </r>
    <phoneticPr fontId="1" type="noConversion" alignment="left"/>
  </si>
  <si>
    <r>
      <rPr>
        <rFont val="Microsoft YaHei"/>
        <sz val="10.0"/>
        <color rgb="FF000000"/>
      </rPr>
      <t xml:space="preserve">siguang2018</t>
    </r>
    <phoneticPr fontId="1" type="noConversion" alignment="left"/>
  </si>
  <si>
    <r>
      <rPr>
        <rFont val="Microsoft YaHei"/>
        <sz val="10.0"/>
        <color rgb="FF000000"/>
      </rPr>
      <t xml:space="preserve">世界旅人四光</t>
    </r>
    <phoneticPr fontId="1" type="noConversion" alignment="left"/>
  </si>
  <si>
    <t xml:space="preserve">旧真瞎哔哔</t>
    <phoneticPr fontId="1" type="noConversion" alignment="left"/>
  </si>
  <si>
    <t xml:space="preserve">https://space.bilibili.com/287566885</t>
    <phoneticPr fontId="1" type="noConversion" alignment="left"/>
  </si>
  <si>
    <t xml:space="preserve"> 一个屌丝的日常</t>
    <phoneticPr fontId="1" type="noConversion" alignment="left"/>
  </si>
  <si>
    <t xml:space="preserve">微微辣TVmosaic</t>
    <phoneticPr fontId="1" type="noConversion" alignment="left"/>
  </si>
  <si>
    <t xml:space="preserve">https://space.bilibili.com/85608075</t>
    <phoneticPr fontId="1" type="noConversion" alignment="left"/>
  </si>
  <si>
    <r>
      <rPr>
        <rFont val="等线"/>
        <sz val="12.0"/>
        <color rgb="FF000000"/>
      </rPr>
      <t xml:space="preserve">想要改变世界，哪怕只有一点点 微博@微微辣TVmosaic 微信搜索tvmosaic</t>
    </r>
    <phoneticPr fontId="1" type="noConversion" alignment="left"/>
  </si>
  <si>
    <t xml:space="preserve">SULIREDAA</t>
    <phoneticPr fontId="1" type="noConversion" alignment="left"/>
  </si>
  <si>
    <r>
      <rPr>
        <rFont val="等线"/>
        <sz val="12.0"/>
        <color rgb="FF0000FF"/>
        <u val="single"/>
      </rPr>
      <t xml:space="preserve">https://space.bilibili.com/636211</t>
    </r>
    <phoneticPr fontId="1" type="noConversion" alignment="left"/>
  </si>
  <si>
    <t xml:space="preserve">美少女的ins：suli_the_one Weibo：·SULI· RED：Suli</t>
    <phoneticPr fontId="1" type="noConversion" alignment="left"/>
  </si>
  <si>
    <t xml:space="preserve">九六六啊</t>
    <phoneticPr fontId="1" type="noConversion" alignment="left"/>
  </si>
  <si>
    <t xml:space="preserve">https://space.bilibili.com/9125402</t>
    <phoneticPr fontId="1" type="noConversion" alignment="left"/>
  </si>
  <si>
    <t xml:space="preserve">热拉：mmairs  wb:九六六啊</t>
    <phoneticPr fontId="1" type="noConversion" alignment="left"/>
  </si>
  <si>
    <t xml:space="preserve">斗篷栖鸦</t>
    <phoneticPr fontId="1" type="noConversion" alignment="left"/>
  </si>
  <si>
    <t xml:space="preserve">https://space.bilibili.com/13080828</t>
    <phoneticPr fontId="1" type="noConversion" alignment="left"/>
  </si>
  <si>
    <r>
      <rPr>
        <rFont val="等线"/>
        <sz val="12.0"/>
        <color rgb="FF000000"/>
      </rPr>
      <t xml:space="preserve">挣扎中进击的中二病手残。   兴趣玩家，欢迎交流?????   微博:斗篷栖鸦  闲鱼：栖鸦与柏树    不忘初心，方得始终。</t>
    </r>
    <phoneticPr fontId="1" type="noConversion" alignment="left"/>
  </si>
  <si>
    <r>
      <rPr>
        <rFont val="Microsoft YaHei"/>
        <sz val="10.0"/>
        <color rgb="FF000000"/>
      </rPr>
      <t xml:space="preserve">yh13699498645</t>
    </r>
    <phoneticPr fontId="1" type="noConversion" alignment="left"/>
  </si>
  <si>
    <t xml:space="preserve">木友之家辛全生</t>
    <phoneticPr fontId="1" type="noConversion" alignment="left"/>
  </si>
  <si>
    <t xml:space="preserve">https://space.bilibili.com/358578969</t>
    <phoneticPr fontId="1" type="noConversion" alignment="left"/>
  </si>
  <si>
    <r>
      <rPr>
        <rFont val="等线"/>
        <sz val="12.0"/>
        <color rgb="FF000000"/>
      </rPr>
      <t xml:space="preserve">请关注“木友之家辛全生”微信xinquansheng5515  500多部纯手工木工制作视频，免费教学，供大家学习及交流</t>
    </r>
    <phoneticPr fontId="1" type="noConversion" alignment="left"/>
  </si>
  <si>
    <r>
      <rPr>
        <rFont val="Microsoft YaHei"/>
        <sz val="10.0"/>
        <color rgb="FF000000"/>
      </rPr>
      <t xml:space="preserve">xinquansheng5515</t>
    </r>
    <phoneticPr fontId="1" type="noConversion" alignment="left"/>
  </si>
  <si>
    <r>
      <rPr>
        <rFont val="Microsoft YaHei"/>
        <sz val="10.0"/>
        <color rgb="FF000000"/>
      </rPr>
      <t xml:space="preserve">作者表示已有其他同学联系入驻</t>
    </r>
    <phoneticPr fontId="1" type="noConversion" alignment="left"/>
  </si>
  <si>
    <r>
      <rPr>
        <rFont val="等线"/>
        <sz val="12.0"/>
        <color rgb="FF000000"/>
      </rPr>
      <t xml:space="preserve">三坨土本土</t>
    </r>
    <phoneticPr fontId="1" type="noConversion" alignment="left"/>
  </si>
  <si>
    <r>
      <rPr>
        <rFont val="等线"/>
        <sz val="12.0"/>
        <color rgb="FF0000FF"/>
        <u val="single"/>
      </rPr>
      <t xml:space="preserve">https://space.bilibili.com/164734993</t>
    </r>
    <phoneticPr fontId="1" type="noConversion" alignment="left"/>
  </si>
  <si>
    <r>
      <rPr>
        <rFont val="等线"/>
        <sz val="12.0"/>
        <color rgb="FF000000"/>
      </rPr>
      <t xml:space="preserve">随便什么都拍一点，快乐至上。围博汗围信：三坨土</t>
    </r>
    <phoneticPr fontId="1" type="noConversion" alignment="left"/>
  </si>
  <si>
    <r>
      <rPr>
        <rFont val="Microsoft YaHei"/>
        <sz val="10.0"/>
        <color rgb="FF000000"/>
      </rPr>
      <t xml:space="preserve">radioheadlong</t>
    </r>
    <phoneticPr fontId="1" type="noConversion" alignment="left"/>
  </si>
  <si>
    <r>
      <rPr>
        <rFont val="等线"/>
        <sz val="12.0"/>
        <color rgb="FF000000"/>
      </rPr>
      <t xml:space="preserve">三坨土</t>
    </r>
    <phoneticPr fontId="1" type="noConversion" alignment="left"/>
  </si>
  <si>
    <r>
      <rPr>
        <rFont val="Microsoft YaHei"/>
        <sz val="10.0"/>
        <color rgb="FF000000"/>
      </rPr>
      <t xml:space="preserve">美食</t>
    </r>
    <phoneticPr fontId="1" type="noConversion" alignment="left"/>
  </si>
  <si>
    <t xml:space="preserve">菲比真的来了</t>
    <phoneticPr fontId="1" type="noConversion" alignment="left"/>
  </si>
  <si>
    <r>
      <rPr>
        <rFont val="等线"/>
        <sz val="12.0"/>
        <color rgb="FF0000FF"/>
        <u val="single"/>
      </rPr>
      <t xml:space="preserve">https://space.bilibili.com/295882244</t>
    </r>
    <phoneticPr fontId="1" type="noConversion" alignment="left"/>
  </si>
  <si>
    <t xml:space="preserve">六月底，十万粉，不到删号，到了烫爆炸头。</t>
    <phoneticPr fontId="1" type="noConversion" alignment="left"/>
  </si>
  <si>
    <r>
      <rPr>
        <rFont val="Microsoft YaHei"/>
        <sz val="10.0"/>
        <color rgb="FF333333"/>
      </rPr>
      <t xml:space="preserve">微信（助理）：endlessW</t>
    </r>
    <phoneticPr fontId="1" type="noConversion" alignment="left"/>
  </si>
  <si>
    <t xml:space="preserve">TWINSBRO</t>
    <phoneticPr fontId="1" type="noConversion" alignment="left"/>
  </si>
  <si>
    <r>
      <rPr>
        <rFont val="等线"/>
        <sz val="12.0"/>
        <color rgb="FF0000FF"/>
        <u val="single"/>
      </rPr>
      <t xml:space="preserve">https://space.bilibili.com/239857557</t>
    </r>
    <phoneticPr fontId="1" type="noConversion" alignment="left"/>
  </si>
  <si>
    <t xml:space="preserve">不纠缠</t>
    <phoneticPr fontId="1" type="noConversion" alignment="left"/>
  </si>
  <si>
    <r>
      <rPr>
        <rFont val="Microsoft YaHei"/>
        <sz val="10.0"/>
        <color rgb="FF000000"/>
      </rPr>
      <t xml:space="preserve">线索分类错误</t>
    </r>
    <phoneticPr fontId="1" type="noConversion" alignment="left"/>
  </si>
  <si>
    <t xml:space="preserve">立党老师</t>
    <phoneticPr fontId="1" type="noConversion" alignment="left"/>
  </si>
  <si>
    <r>
      <rPr>
        <rFont val="等线"/>
        <sz val="12.0"/>
        <color rgb="FF0000FF"/>
        <u val="single"/>
      </rPr>
      <t xml:space="preserve">https://space.bilibili.com/289867</t>
    </r>
    <phoneticPr fontId="1" type="noConversion" alignment="left"/>
  </si>
  <si>
    <t xml:space="preserve">非著名吃播</t>
    <phoneticPr fontId="1" type="noConversion" alignment="left"/>
  </si>
  <si>
    <r>
      <rPr>
        <rFont val="Microsoft YaHei"/>
        <sz val="10.0"/>
        <color rgb="FF000000"/>
      </rPr>
      <t xml:space="preserve">海外作者</t>
    </r>
    <phoneticPr fontId="1" type="noConversion" alignment="left"/>
  </si>
  <si>
    <t xml:space="preserve">塔塔宣宣</t>
    <phoneticPr fontId="1" type="noConversion" alignment="left"/>
  </si>
  <si>
    <r>
      <rPr>
        <rFont val="等线"/>
        <sz val="12.0"/>
        <color rgb="FF0000FF"/>
        <u val="single"/>
      </rPr>
      <t xml:space="preserve">https://space.bilibili.com/384979786</t>
    </r>
    <phoneticPr fontId="1" type="noConversion" alignment="left"/>
  </si>
  <si>
    <r>
      <rPr>
        <rFont val="等线"/>
        <sz val="12.0"/>
        <color rgb="FF000000"/>
      </rPr>
      <t xml:space="preserve">一猫两男三餐四季，塔塔和宣宣的日常。   公粽号：水兄日志</t>
    </r>
    <phoneticPr fontId="1" type="noConversion" alignment="left"/>
  </si>
  <si>
    <r>
      <rPr>
        <rFont val="Microsoft YaHei"/>
        <sz val="10.0"/>
        <color rgb="FF000000"/>
      </rPr>
      <t xml:space="preserve">微信：vibo66</t>
    </r>
    <phoneticPr fontId="1" type="noConversion" alignment="left"/>
  </si>
  <si>
    <r>
      <rPr>
        <rFont val="Microsoft YaHei"/>
        <sz val="10.0"/>
        <color rgb="FF000000"/>
      </rPr>
      <t xml:space="preserve">暂不考虑入驻</t>
    </r>
    <phoneticPr fontId="1" type="noConversion" alignment="left"/>
  </si>
  <si>
    <t xml:space="preserve">林若渔</t>
    <phoneticPr fontId="1" type="noConversion" alignment="left"/>
  </si>
  <si>
    <r>
      <rPr>
        <rFont val="等线"/>
        <sz val="12.0"/>
        <color rgb="FF0000FF"/>
        <u val="single"/>
      </rPr>
      <t xml:space="preserve">https://space.bilibili.com/430519571</t>
    </r>
    <phoneticPr fontId="1" type="noConversion" alignment="left"/>
  </si>
  <si>
    <t xml:space="preserve">分享给大家我精彩有趣的生活</t>
    <phoneticPr fontId="1" type="noConversion" alignment="left"/>
  </si>
  <si>
    <t xml:space="preserve">WS1-</t>
    <phoneticPr fontId="1" type="noConversion" alignment="left"/>
  </si>
  <si>
    <r>
      <rPr>
        <rFont val="等线"/>
        <sz val="12.0"/>
        <color rgb="FF0000FF"/>
        <u val="single"/>
      </rPr>
      <t xml:space="preserve">https://space.bilibili.com/41468552</t>
    </r>
    <phoneticPr fontId="1" type="noConversion" alignment="left"/>
  </si>
  <si>
    <r>
      <rPr>
        <rFont val="等线"/>
        <sz val="12.0"/>
        <color rgb="FF000000"/>
      </rPr>
      <t xml:space="preserve">生活人儿  微博：WS1-   </t>
    </r>
    <phoneticPr fontId="1" type="noConversion" alignment="left"/>
  </si>
  <si>
    <r>
      <rPr>
        <rFont val="等线"/>
        <sz val="12.0"/>
        <color rgb="FF000000"/>
      </rPr>
      <t xml:space="preserve">微信：yz_xiaobei88</t>
    </r>
    <phoneticPr fontId="1" type="noConversion" alignment="left"/>
  </si>
  <si>
    <t xml:space="preserve">阿丹不睡觉觉</t>
    <phoneticPr fontId="1" type="noConversion" alignment="left"/>
  </si>
  <si>
    <r>
      <rPr>
        <rFont val="等线"/>
        <sz val="12.0"/>
        <color rgb="FF0000FF"/>
        <u val="single"/>
      </rPr>
      <t xml:space="preserve">https://space.bilibili.com/208930181</t>
    </r>
    <phoneticPr fontId="1" type="noConversion" alignment="left"/>
  </si>
  <si>
    <r>
      <rPr>
        <rFont val="等线"/>
        <sz val="12.0"/>
        <color rgb="FF000000"/>
      </rPr>
      <t xml:space="preserve">我喊狗蛋 q群号247054254 好的我也没话可以说啦 再见。</t>
    </r>
    <phoneticPr fontId="1" type="noConversion" alignment="left"/>
  </si>
  <si>
    <r>
      <rPr>
        <rFont val="Microsoft YaHei"/>
        <sz val="10.0"/>
        <color rgb="FF000000"/>
      </rPr>
      <t xml:space="preserve">qq：932507895</t>
    </r>
    <phoneticPr fontId="1" type="noConversion" alignment="left"/>
  </si>
  <si>
    <t xml:space="preserve">刨花花</t>
    <phoneticPr fontId="1" type="noConversion" alignment="left"/>
  </si>
  <si>
    <r>
      <rPr>
        <rFont val="等线"/>
        <sz val="12.0"/>
        <color rgb="FF0000FF"/>
        <u val="single"/>
      </rPr>
      <t xml:space="preserve">https://space.bilibili.com/20414488</t>
    </r>
    <phoneticPr fontId="1" type="noConversion" alignment="left"/>
  </si>
  <si>
    <r>
      <rPr>
        <rFont val="等线"/>
        <sz val="12.0"/>
        <color rgb="FF000000"/>
      </rPr>
      <t xml:space="preserve">大自然的搬运工~~~~「侵权即删」</t>
    </r>
    <phoneticPr fontId="1" type="noConversion" alignment="left"/>
  </si>
  <si>
    <r>
      <rPr>
        <rFont val="Microsoft YaHei"/>
        <sz val="10.0"/>
        <color rgb="FF000000"/>
      </rPr>
      <t xml:space="preserve">搬运账号</t>
    </r>
    <phoneticPr fontId="1" type="noConversion" alignment="left"/>
  </si>
  <si>
    <t xml:space="preserve">爱开箱</t>
    <phoneticPr fontId="1" type="noConversion" alignment="left"/>
  </si>
  <si>
    <r>
      <rPr>
        <rFont val="等线"/>
        <sz val="12.0"/>
        <color rgb="FF0000FF"/>
        <u val="single"/>
      </rPr>
      <t xml:space="preserve">https://space.bilibili.com/97515301</t>
    </r>
    <phoneticPr fontId="1" type="noConversion" alignment="left"/>
  </si>
  <si>
    <t xml:space="preserve">一个日渐肥胖的开箱UP(＾－＾)</t>
    <phoneticPr fontId="1" type="noConversion" alignment="left"/>
  </si>
  <si>
    <t xml:space="preserve">潇潇以潇潇</t>
    <phoneticPr fontId="1" type="noConversion" alignment="left"/>
  </si>
  <si>
    <r>
      <rPr>
        <rFont val="等线"/>
        <sz val="12.0"/>
        <color rgb="FF0000FF"/>
        <u val="single"/>
      </rPr>
      <t xml:space="preserve">https://space.bilibili.com/8103547</t>
    </r>
    <phoneticPr fontId="1" type="noConversion" alignment="left"/>
  </si>
  <si>
    <t xml:space="preserve">闻噪识人，大家好，我是潇潇杨</t>
    <phoneticPr fontId="1" type="noConversion" alignment="left"/>
  </si>
  <si>
    <t xml:space="preserve">是七七呗</t>
    <phoneticPr fontId="1" type="noConversion" alignment="left"/>
  </si>
  <si>
    <r>
      <rPr>
        <rFont val="等线"/>
        <sz val="12.0"/>
        <color rgb="FF0000FF"/>
        <u val="single"/>
      </rPr>
      <t xml:space="preserve">https://space.bilibili.com/20056840</t>
    </r>
    <phoneticPr fontId="1" type="noConversion" alignment="left"/>
  </si>
  <si>
    <r>
      <rPr>
        <rFont val="等线"/>
        <sz val="12.0"/>
        <color rgb="FF000000"/>
      </rPr>
      <t xml:space="preserve">周五周六晚上9点直播 美拍:20548762 微信:dwbb1441      xiaoshucai0811 微博:他们要把我变成蔬菜</t>
    </r>
    <phoneticPr fontId="1" type="noConversion" alignment="left"/>
  </si>
  <si>
    <r>
      <rPr>
        <rFont val="Microsoft YaHei"/>
        <sz val="10.0"/>
        <color rgb="FF000000"/>
      </rPr>
      <t xml:space="preserve">微信：dwbb1441 </t>
    </r>
    <phoneticPr fontId="1" type="noConversion" alignment="left"/>
  </si>
  <si>
    <t xml:space="preserve">我是兰卡</t>
    <phoneticPr fontId="1" type="noConversion" alignment="left"/>
  </si>
  <si>
    <r>
      <rPr>
        <rFont val="等线"/>
        <sz val="12.0"/>
        <color rgb="FF0000FF"/>
        <u val="single"/>
      </rPr>
      <t xml:space="preserve">https://space.bilibili.com/431188325</t>
    </r>
    <phoneticPr fontId="1" type="noConversion" alignment="left"/>
  </si>
  <si>
    <r>
      <rPr>
        <rFont val="等线"/>
        <sz val="12.0"/>
        <color rgb="FF000000"/>
      </rPr>
      <t xml:space="preserve">同济德语PhD在读 ｜wb：兰卡lanka08，分享日常照片</t>
    </r>
    <phoneticPr fontId="1" type="noConversion" alignment="left"/>
  </si>
  <si>
    <t xml:space="preserve">Miss周小爱</t>
    <phoneticPr fontId="1" type="noConversion" alignment="left"/>
  </si>
  <si>
    <r>
      <rPr>
        <rFont val="等线"/>
        <sz val="12.0"/>
        <color rgb="FF0000FF"/>
        <u val="single"/>
      </rPr>
      <t xml:space="preserve">https://space.bilibili.com/488289175</t>
    </r>
    <phoneticPr fontId="1" type="noConversion" alignment="left"/>
  </si>
  <si>
    <r>
      <rPr>
        <rFont val="等线"/>
        <sz val="12.0"/>
        <color rgb="FF000000"/>
      </rPr>
      <t xml:space="preserve">超超超精致法甜教程~我的甜品店在苏州吴中万达金街法甜社~来的报我名字给便宜点(。???)ノ</t>
    </r>
    <phoneticPr fontId="1" type="noConversion" alignment="left"/>
  </si>
  <si>
    <r>
      <rPr>
        <rFont val="Microsoft YaHei"/>
        <sz val="10.0"/>
        <color rgb="FF000000"/>
      </rPr>
      <t xml:space="preserve">微信：FleurLand2018</t>
    </r>
    <phoneticPr fontId="1" type="noConversion" alignment="left"/>
  </si>
  <si>
    <t xml:space="preserve">XFun叉饭</t>
    <phoneticPr fontId="1" type="noConversion" alignment="left"/>
  </si>
  <si>
    <r>
      <rPr>
        <rFont val="等线"/>
        <sz val="12.0"/>
        <color rgb="FF0000FF"/>
        <u val="single"/>
      </rPr>
      <t xml:space="preserve">https://space.bilibili.com/110474768</t>
    </r>
    <phoneticPr fontId="1" type="noConversion" alignment="left"/>
  </si>
  <si>
    <r>
      <rPr>
        <rFont val="等线"/>
        <sz val="12.0"/>
        <color rgb="FF000000"/>
      </rPr>
      <t xml:space="preserve">爱可思泛（北京）文化传媒有限公司旗下短视频账号，更多有意思的短视频正在赶来的路上哟~并不侵权，别担心！</t>
    </r>
    <phoneticPr fontId="1" type="noConversion" alignment="left"/>
  </si>
  <si>
    <t xml:space="preserve">ItsOli</t>
    <phoneticPr fontId="1" type="noConversion" alignment="left"/>
  </si>
  <si>
    <r>
      <rPr>
        <rFont val="等线"/>
        <sz val="12.0"/>
        <color rgb="FF0000FF"/>
        <u val="single"/>
      </rPr>
      <t xml:space="preserve">https://space.bilibili.com/57861332</t>
    </r>
    <phoneticPr fontId="1" type="noConversion" alignment="left"/>
  </si>
  <si>
    <r>
      <rPr>
        <rFont val="等线"/>
        <sz val="12.0"/>
        <color rgb="FF000000"/>
      </rPr>
      <t xml:space="preserve">YouTube频道：It&amp;#39;s Oli   微博：@ItsOli   Ins：@bbccchen (It&amp;#39;s Oli)</t>
    </r>
    <phoneticPr fontId="1" type="noConversion" alignment="left"/>
  </si>
  <si>
    <t xml:space="preserve">遠坂凛字幕组_RinStudio</t>
    <phoneticPr fontId="1" type="noConversion" alignment="left"/>
  </si>
  <si>
    <r>
      <rPr>
        <rFont val="等线"/>
        <sz val="12.0"/>
        <color rgb="FF0000FF"/>
        <u val="single"/>
      </rPr>
      <t xml:space="preserve">https://space.bilibili.com/17612581</t>
    </r>
    <phoneticPr fontId="1" type="noConversion" alignment="left"/>
  </si>
  <si>
    <r>
      <rPr>
        <rFont val="等线"/>
        <sz val="12.0"/>
        <color rgb="FF000000"/>
      </rPr>
      <t xml:space="preserve">学业问题  随缘更新  不接推广  请勿私聊</t>
    </r>
    <phoneticPr fontId="1" type="noConversion" alignment="left"/>
  </si>
  <si>
    <t xml:space="preserve">农家的小勇</t>
    <phoneticPr fontId="1" type="noConversion" alignment="left"/>
  </si>
  <si>
    <r>
      <rPr>
        <rFont val="等线"/>
        <sz val="12.0"/>
        <color rgb="FF0000FF"/>
        <u val="single"/>
      </rPr>
      <t xml:space="preserve">https://space.bilibili.com/341188091</t>
    </r>
    <phoneticPr fontId="1" type="noConversion" alignment="left"/>
  </si>
  <si>
    <r>
      <rPr>
        <rFont val="等线"/>
        <sz val="12.0"/>
        <color rgb="FF000000"/>
      </rPr>
      <t xml:space="preserve">带你体验荒地到菜园，体验播种到丰收，体验简单的快乐。</t>
    </r>
    <phoneticPr fontId="1" type="noConversion" alignment="left"/>
  </si>
  <si>
    <t xml:space="preserve">大红嘿嘿嘿</t>
    <phoneticPr fontId="1" type="noConversion" alignment="left"/>
  </si>
  <si>
    <r>
      <rPr>
        <rFont val="等线"/>
        <sz val="12.0"/>
        <color rgb="FF0000FF"/>
        <u val="single"/>
      </rPr>
      <t xml:space="preserve">https://space.bilibili.com/407035222</t>
    </r>
    <phoneticPr fontId="1" type="noConversion" alignment="left"/>
  </si>
  <si>
    <r>
      <rPr>
        <rFont val="等线"/>
        <sz val="12.0"/>
        <color rgb="FF000000"/>
      </rPr>
      <t xml:space="preserve">围脖同名 大红嘿嘿嘿</t>
    </r>
    <phoneticPr fontId="1" type="noConversion" alignment="left"/>
  </si>
  <si>
    <t xml:space="preserve">昆布萝卜</t>
    <phoneticPr fontId="1" type="noConversion" alignment="left"/>
  </si>
  <si>
    <r>
      <rPr>
        <rFont val="等线"/>
        <sz val="12.0"/>
        <color rgb="FF0000FF"/>
        <u val="single"/>
      </rPr>
      <t xml:space="preserve">https://space.bilibili.com/7317932</t>
    </r>
    <phoneticPr fontId="1" type="noConversion" alignment="left"/>
  </si>
  <si>
    <r>
      <rPr>
        <rFont val="等线"/>
        <sz val="12.0"/>
        <color rgb="FF000000"/>
      </rPr>
      <t xml:space="preserve">每天更新美食视频~~</t>
    </r>
    <phoneticPr fontId="1" type="noConversion" alignment="left"/>
  </si>
  <si>
    <t xml:space="preserve">陈陈陈陈哈哈</t>
    <phoneticPr fontId="1" type="noConversion" alignment="left"/>
  </si>
  <si>
    <r>
      <rPr>
        <rFont val="等线"/>
        <sz val="12.0"/>
        <color rgb="FF0000FF"/>
        <u val="single"/>
      </rPr>
      <t xml:space="preserve">https://space.bilibili.com/326301012</t>
    </r>
    <phoneticPr fontId="1" type="noConversion" alignment="left"/>
  </si>
  <si>
    <r>
      <rPr>
        <rFont val="等线"/>
        <sz val="12.0"/>
        <color rgb="FF000000"/>
      </rPr>
      <t xml:space="preserve">塑普美少女 坐标德国 微博@是陈哈哈呀</t>
    </r>
    <phoneticPr fontId="1" type="noConversion" alignment="left"/>
  </si>
  <si>
    <t xml:space="preserve">楊小婷</t>
    <phoneticPr fontId="1" type="noConversion" alignment="left"/>
  </si>
  <si>
    <r>
      <rPr>
        <rFont val="等线"/>
        <sz val="12.0"/>
        <color rgb="FF0000FF"/>
        <u val="single"/>
      </rPr>
      <t xml:space="preserve">https://space.bilibili.com/487418383</t>
    </r>
    <phoneticPr fontId="1" type="noConversion" alignment="left"/>
  </si>
  <si>
    <t xml:space="preserve">无辣不欢，嘿嘿，喜欢我的视频就关注我吧，冲吖……</t>
    <phoneticPr fontId="1" type="noConversion" alignment="left"/>
  </si>
  <si>
    <t xml:space="preserve">吱吱之芝</t>
    <phoneticPr fontId="1" type="noConversion" alignment="left"/>
  </si>
  <si>
    <r>
      <rPr>
        <rFont val="等线"/>
        <sz val="12.0"/>
        <color rgb="FF0000FF"/>
        <u val="single"/>
      </rPr>
      <t xml:space="preserve">https://space.bilibili.com/231245913</t>
    </r>
    <phoneticPr fontId="1" type="noConversion" alignment="left"/>
  </si>
  <si>
    <r>
      <rPr>
        <rFont val="等线"/>
        <sz val="12.0"/>
        <color rgb="FF000000"/>
      </rPr>
      <t xml:space="preserve">随缘更新  微博：吱吱之芝-</t>
    </r>
    <phoneticPr fontId="1" type="noConversion" alignment="left"/>
  </si>
  <si>
    <t xml:space="preserve">比利时的路一吉</t>
    <phoneticPr fontId="1" type="noConversion" alignment="left"/>
  </si>
  <si>
    <r>
      <rPr>
        <rFont val="等线"/>
        <sz val="12.0"/>
        <color rgb="FF0000FF"/>
        <u val="single"/>
      </rPr>
      <t xml:space="preserve">https://space.bilibili.com/433203628</t>
    </r>
    <phoneticPr fontId="1" type="noConversion" alignment="left"/>
  </si>
  <si>
    <t xml:space="preserve">微博：路一吉        抖音：比利时的路一吉   Ins: 比利时的路一吉</t>
    <phoneticPr fontId="1" type="noConversion" alignment="left"/>
  </si>
  <si>
    <t xml:space="preserve">WithJerrry</t>
    <phoneticPr fontId="1" type="noConversion" alignment="left"/>
  </si>
  <si>
    <r>
      <rPr>
        <rFont val="等线"/>
        <sz val="12.0"/>
        <color rgb="FF0000FF"/>
        <u val="single"/>
      </rPr>
      <t xml:space="preserve">https://space.bilibili.com/382005551</t>
    </r>
    <phoneticPr fontId="1" type="noConversion" alignment="left"/>
  </si>
  <si>
    <r>
      <rPr>
        <rFont val="等线"/>
        <sz val="12.0"/>
        <color rgb="FF000000"/>
      </rPr>
      <t xml:space="preserve">微博/公众号/小红书/YouTube/Ins@WithJerrry（3个r哦)</t>
    </r>
    <phoneticPr fontId="1" type="noConversion" alignment="left"/>
  </si>
  <si>
    <r>
      <rPr>
        <rFont val="Microsoft YaHei"/>
        <sz val="10.0"/>
        <color rgb="FF000000"/>
      </rPr>
      <t xml:space="preserve">微信公众号</t>
    </r>
    <phoneticPr fontId="1" type="noConversion" alignment="left"/>
  </si>
  <si>
    <t xml:space="preserve">安静做只渡渡鸟</t>
    <phoneticPr fontId="1" type="noConversion" alignment="left"/>
  </si>
  <si>
    <r>
      <rPr>
        <rFont val="等线"/>
        <sz val="12.0"/>
        <color rgb="FF0000FF"/>
        <u val="single"/>
      </rPr>
      <t xml:space="preserve">https://space.bilibili.com/20153360</t>
    </r>
    <phoneticPr fontId="1" type="noConversion" alignment="left"/>
  </si>
  <si>
    <r>
      <rPr>
        <rFont val="等线"/>
        <sz val="12.0"/>
        <color rgb="FF000000"/>
      </rPr>
      <t xml:space="preserve">跳出三界外 不在五行中 繁花似锦觅安宁 淡云流水度此生</t>
    </r>
    <phoneticPr fontId="1" type="noConversion" alignment="left"/>
  </si>
  <si>
    <t xml:space="preserve">苍苍老张</t>
    <phoneticPr fontId="1" type="noConversion" alignment="left"/>
  </si>
  <si>
    <r>
      <rPr>
        <rFont val="等线"/>
        <sz val="12.0"/>
        <color rgb="FF0000FF"/>
        <u val="single"/>
      </rPr>
      <t xml:space="preserve">https://space.bilibili.com/18995223</t>
    </r>
    <phoneticPr fontId="1" type="noConversion" alignment="left"/>
  </si>
  <si>
    <r>
      <rPr>
        <rFont val="等线"/>
        <sz val="12.0"/>
        <color rgb="FF000000"/>
      </rPr>
      <t xml:space="preserve">一对中年夫妻Vlogger，公众号/微博：苍苍老张，微信：Akiyamasatisfy</t>
    </r>
    <phoneticPr fontId="1" type="noConversion" alignment="left"/>
  </si>
  <si>
    <r>
      <rPr>
        <rFont val="Microsoft YaHei"/>
        <sz val="10.0"/>
        <color rgb="FF000000"/>
      </rPr>
      <t xml:space="preserve">微信：Akiyamasatisfy</t>
    </r>
    <phoneticPr fontId="1" type="noConversion" alignment="left"/>
  </si>
  <si>
    <t xml:space="preserve">NB苍苍老张</t>
    <phoneticPr fontId="1" type="noConversion" alignment="left"/>
  </si>
  <si>
    <t xml:space="preserve">MunchimadnessM</t>
    <phoneticPr fontId="1" type="noConversion" alignment="left"/>
  </si>
  <si>
    <r>
      <rPr>
        <rFont val="等线"/>
        <sz val="12.0"/>
        <color rgb="FF0000FF"/>
        <u val="single"/>
      </rPr>
      <t xml:space="preserve">https://space.bilibili.com/7874421</t>
    </r>
    <phoneticPr fontId="1" type="noConversion" alignment="left"/>
  </si>
  <si>
    <r>
      <rPr>
        <rFont val="等线"/>
        <sz val="12.0"/>
        <color rgb="FF0000FF"/>
        <u val="single"/>
      </rPr>
      <t xml:space="preserve">闻歌起舞，见啥吃啥。工作联系：munchimadness@hotmail.com</t>
    </r>
    <phoneticPr fontId="1" type="noConversion" alignment="left"/>
  </si>
  <si>
    <t xml:space="preserve">大碗嗝嗝</t>
    <phoneticPr fontId="1" type="noConversion" alignment="left"/>
  </si>
  <si>
    <r>
      <rPr>
        <rFont val="等线"/>
        <sz val="12.0"/>
        <color rgb="FF0000FF"/>
        <u val="single"/>
      </rPr>
      <t xml:space="preserve">https://space.bilibili.com/59119219</t>
    </r>
    <phoneticPr fontId="1" type="noConversion" alignment="left"/>
  </si>
  <si>
    <r>
      <rPr>
        <rFont val="等线"/>
        <sz val="12.0"/>
        <color rgb="FF000000"/>
      </rPr>
      <t xml:space="preserve">一只成功瘦身25斤的up猪 直播:每晚23：00-02：30合作请联系小助理vx : huailinnihao</t>
    </r>
    <phoneticPr fontId="1" type="noConversion" alignment="left"/>
  </si>
  <si>
    <r>
      <rPr>
        <rFont val="Microsoft YaHei"/>
        <sz val="10.0"/>
        <color rgb="FF000000"/>
      </rPr>
      <t xml:space="preserve">微信：DWgege1019</t>
    </r>
    <phoneticPr fontId="1" type="noConversion" alignment="left"/>
  </si>
  <si>
    <t xml:space="preserve">美食博主黄艾伦</t>
    <phoneticPr fontId="1" type="noConversion" alignment="left"/>
  </si>
  <si>
    <r>
      <rPr>
        <rFont val="等线"/>
        <sz val="12.0"/>
        <color rgb="FF0000FF"/>
        <u val="single"/>
      </rPr>
      <t xml:space="preserve">https://space.bilibili.com/3985349</t>
    </r>
    <phoneticPr fontId="1" type="noConversion" alignment="left"/>
  </si>
  <si>
    <r>
      <rPr>
        <rFont val="等线"/>
        <sz val="12.0"/>
        <color rgb="FF000000"/>
      </rPr>
      <t xml:space="preserve">我普普通通，我杀猪的。公众号@挨踹。合作请私信。</t>
    </r>
    <phoneticPr fontId="1" type="noConversion" alignment="left"/>
  </si>
  <si>
    <t xml:space="preserve">郭志圆_</t>
    <phoneticPr fontId="1" type="noConversion" alignment="left"/>
  </si>
  <si>
    <r>
      <rPr>
        <rFont val="等线"/>
        <sz val="12.0"/>
        <color rgb="FF0000FF"/>
        <u val="single"/>
      </rPr>
      <t xml:space="preserve">https://space.bilibili.com/8053003</t>
    </r>
    <phoneticPr fontId="1" type="noConversion" alignment="left"/>
  </si>
  <si>
    <r>
      <rPr>
        <rFont val="等线"/>
        <sz val="12.0"/>
        <color rgb="FF000000"/>
      </rPr>
      <t xml:space="preserve">赴汤蹈火 成就一个我</t>
    </r>
    <phoneticPr fontId="1" type="noConversion" alignment="left"/>
  </si>
  <si>
    <r>
      <rPr>
        <rFont val="Microsoft YaHei"/>
        <sz val="10.0"/>
        <color rgb="FF000000"/>
      </rPr>
      <t xml:space="preserve">微信：guo1194679592</t>
    </r>
    <phoneticPr fontId="1" type="noConversion" alignment="left"/>
  </si>
  <si>
    <r>
      <rPr>
        <rFont val="Microsoft YaHei"/>
        <sz val="10.0"/>
        <color rgb="FF000000"/>
      </rPr>
      <t xml:space="preserve">郭志圆gzy</t>
    </r>
    <phoneticPr fontId="1" type="noConversion" alignment="left"/>
  </si>
  <si>
    <t xml:space="preserve">孟浩然Hr</t>
    <phoneticPr fontId="1" type="noConversion" alignment="left"/>
  </si>
  <si>
    <r>
      <rPr>
        <rFont val="等线"/>
        <sz val="12.0"/>
        <color rgb="FF0000FF"/>
        <u val="single"/>
      </rPr>
      <t xml:space="preserve">https://space.bilibili.com/396691942</t>
    </r>
    <phoneticPr fontId="1" type="noConversion" alignment="left"/>
  </si>
  <si>
    <r>
      <rPr>
        <rFont val="等线"/>
        <sz val="12.0"/>
        <color rgb="FF000000"/>
      </rPr>
      <t xml:space="preserve">专注最新高质量的YouTube视频搬运+翻译！带你去看世界奇趣美食~ 【PS：单数日定时精选更新( ? ?ω?? )?】</t>
    </r>
    <phoneticPr fontId="1" type="noConversion" alignment="left"/>
  </si>
  <si>
    <t xml:space="preserve">汉堡君小婉酱</t>
    <phoneticPr fontId="1" type="noConversion" alignment="left"/>
  </si>
  <si>
    <r>
      <rPr>
        <rFont val="等线"/>
        <sz val="12.0"/>
        <color rgb="FF0000FF"/>
        <u val="single"/>
      </rPr>
      <t xml:space="preserve">https://space.bilibili.com/13960904</t>
    </r>
    <phoneticPr fontId="1" type="noConversion" alignment="left"/>
  </si>
  <si>
    <r>
      <rPr>
        <rFont val="等线"/>
        <sz val="12.0"/>
        <color rgb="FF000000"/>
      </rPr>
      <t xml:space="preserve">更新：周一、周四、不定时 丨 微博：汉堡君小婉酱 丨 QQ聊天群：760109822 丨</t>
    </r>
    <phoneticPr fontId="1" type="noConversion" alignment="left"/>
  </si>
  <si>
    <r>
      <rPr>
        <rFont val="Microsoft YaHei"/>
        <sz val="10.0"/>
        <color rgb="FF000000"/>
      </rPr>
      <t xml:space="preserve">微信：ddrr0506</t>
    </r>
    <phoneticPr fontId="1" type="noConversion" alignment="left"/>
  </si>
  <si>
    <t xml:space="preserve">可靠的鱼子酱-</t>
    <phoneticPr fontId="1" type="noConversion" alignment="left"/>
  </si>
  <si>
    <r>
      <rPr>
        <rFont val="等线"/>
        <sz val="12.0"/>
        <color rgb="FF0000FF"/>
        <u val="single"/>
      </rPr>
      <t xml:space="preserve">https://space.bilibili.com/15819000</t>
    </r>
    <phoneticPr fontId="1" type="noConversion" alignment="left"/>
  </si>
  <si>
    <r>
      <rPr>
        <rFont val="等线"/>
        <sz val="12.0"/>
        <color rgb="FF000000"/>
      </rPr>
      <t xml:space="preserve">努力做好每一个视频，加油！   微博：可靠的鱼子酱  VX：yz_xiaobei88（请备注）</t>
    </r>
    <phoneticPr fontId="1" type="noConversion" alignment="left"/>
  </si>
  <si>
    <t xml:space="preserve">yz_xiaobei88</t>
    <phoneticPr fontId="1" type="noConversion" alignment="left"/>
  </si>
  <si>
    <t xml:space="preserve">圆圈e</t>
    <phoneticPr fontId="1" type="noConversion" alignment="left"/>
  </si>
  <si>
    <r>
      <rPr>
        <rFont val="等线"/>
        <sz val="12.0"/>
        <color rgb="FF0000FF"/>
        <u val="single"/>
      </rPr>
      <t xml:space="preserve">https://space.bilibili.com/384315619</t>
    </r>
    <phoneticPr fontId="1" type="noConversion" alignment="left"/>
  </si>
  <si>
    <r>
      <rPr>
        <rFont val="等线"/>
        <sz val="12.0"/>
        <color rgb="FF000000"/>
      </rPr>
      <t xml:space="preserve">一个美食  吃播的搬运工  每天都会更新  喜欢的点个关注  谢谢</t>
    </r>
    <phoneticPr fontId="1" type="noConversion" alignment="left"/>
  </si>
  <si>
    <t xml:space="preserve">萌音の宝宝</t>
    <phoneticPr fontId="1" type="noConversion" alignment="left"/>
  </si>
  <si>
    <r>
      <rPr>
        <rFont val="等线"/>
        <sz val="12.0"/>
        <color rgb="FF0000FF"/>
        <u val="single"/>
      </rPr>
      <t xml:space="preserve">https://space.bilibili.com/57119113</t>
    </r>
    <phoneticPr fontId="1" type="noConversion" alignment="left"/>
  </si>
  <si>
    <r>
      <rPr>
        <rFont val="等线"/>
        <sz val="12.0"/>
        <color rgb="FF000000"/>
      </rPr>
      <t xml:space="preserve">小萌音会一直常伴君侧ovo 虽然我不是认识你最早的,但是我要做陪伴你最久的??</t>
    </r>
    <phoneticPr fontId="1" type="noConversion" alignment="left"/>
  </si>
  <si>
    <r>
      <rPr>
        <rFont val="Microsoft YaHei"/>
        <sz val="10.0"/>
        <color rgb="FF000000"/>
      </rPr>
      <t xml:space="preserve">群号：1026411062</t>
    </r>
    <phoneticPr fontId="1" type="noConversion" alignment="left"/>
  </si>
  <si>
    <t xml:space="preserve">猫侍安安</t>
    <phoneticPr fontId="1" type="noConversion" alignment="left"/>
  </si>
  <si>
    <r>
      <rPr>
        <rFont val="等线"/>
        <sz val="12.0"/>
        <color rgb="FF0000FF"/>
        <u val="single"/>
      </rPr>
      <t xml:space="preserve">https://space.bilibili.com/2062652</t>
    </r>
    <phoneticPr fontId="1" type="noConversion" alignment="left"/>
  </si>
  <si>
    <r>
      <rPr>
        <rFont val="等线"/>
        <sz val="12.0"/>
        <color rgb="FF000000"/>
      </rPr>
      <t xml:space="preserve">在東京生活的台北人，供養著一隻橘貓～微博：猫侍安安（B站合作请加wx：gyisthebest）</t>
    </r>
    <phoneticPr fontId="1" type="noConversion" alignment="left"/>
  </si>
  <si>
    <t xml:space="preserve">Expelliarmus_G</t>
    <phoneticPr fontId="1" type="noConversion" alignment="left"/>
  </si>
  <si>
    <r>
      <rPr>
        <rFont val="等线"/>
        <sz val="12.0"/>
        <color rgb="FF000000"/>
      </rPr>
      <t xml:space="preserve">Butter-Tiger</t>
    </r>
    <phoneticPr fontId="1" type="noConversion" alignment="left"/>
  </si>
  <si>
    <r>
      <rPr>
        <rFont val="等线"/>
        <sz val="12.0"/>
        <color rgb="FF0000FF"/>
        <u val="single"/>
      </rPr>
      <t xml:space="preserve">https://space.bilibili.com/139248831</t>
    </r>
    <phoneticPr fontId="1" type="noConversion" alignment="left"/>
  </si>
  <si>
    <r>
      <rPr>
        <rFont val="等线"/>
        <sz val="12.0"/>
        <color rgb="FF000000"/>
      </rPr>
      <t xml:space="preserve">请叫我美金，加我加我加我：13280706983，欢迎来电来函以及来而无往非礼也之洽谈。</t>
    </r>
    <phoneticPr fontId="1" type="noConversion" alignment="left"/>
  </si>
  <si>
    <r>
      <rPr>
        <rFont val="等线"/>
        <sz val="12.0"/>
        <color rgb="FF000000"/>
      </rPr>
      <t xml:space="preserve">戒酒的99</t>
    </r>
    <phoneticPr fontId="1" type="noConversion" alignment="left"/>
  </si>
  <si>
    <r>
      <rPr>
        <rFont val="等线"/>
        <sz val="12.0"/>
        <color rgb="FF0000FF"/>
        <u val="single"/>
      </rPr>
      <t xml:space="preserve">https://space.bilibili.com/28744352</t>
    </r>
    <phoneticPr fontId="1" type="noConversion" alignment="left"/>
  </si>
  <si>
    <r>
      <rPr>
        <rFont val="等线"/>
        <sz val="12.0"/>
        <color rgb="FF000000"/>
      </rPr>
      <t xml:space="preserve">更多日常在微博:戒酒的99</t>
    </r>
    <phoneticPr fontId="1" type="noConversion" alignment="left"/>
  </si>
  <si>
    <r>
      <rPr>
        <rFont val="Microsoft YaHei"/>
        <sz val="10.0"/>
        <color rgb="FF000000"/>
      </rPr>
      <t xml:space="preserve">微信：BeautyQ-04</t>
    </r>
    <phoneticPr fontId="1" type="noConversion" alignment="left"/>
  </si>
  <si>
    <t xml:space="preserve">卡司故事</t>
    <phoneticPr fontId="1" type="noConversion" alignment="left"/>
  </si>
  <si>
    <r>
      <rPr>
        <rFont val="等线"/>
        <sz val="12.0"/>
        <color rgb="FF0000FF"/>
        <u val="single"/>
      </rPr>
      <t xml:space="preserve">https://space.bilibili.com/402874220</t>
    </r>
    <phoneticPr fontId="1" type="noConversion" alignment="left"/>
  </si>
  <si>
    <r>
      <rPr>
        <rFont val="等线"/>
        <sz val="12.0"/>
        <color rgb="FF000000"/>
      </rPr>
      <t xml:space="preserve">【工伤警告】</t>
    </r>
    <phoneticPr fontId="1" type="noConversion" alignment="left"/>
  </si>
  <si>
    <r>
      <rPr>
        <rFont val="Microsoft YaHei"/>
        <sz val="10.0"/>
        <color rgb="FF000000"/>
      </rPr>
      <t xml:space="preserve">无法顾及多个平台</t>
    </r>
    <phoneticPr fontId="1" type="noConversion" alignment="left"/>
  </si>
  <si>
    <t xml:space="preserve">索菲亚一斤半</t>
    <phoneticPr fontId="1" type="noConversion" alignment="left"/>
  </si>
  <si>
    <r>
      <rPr>
        <rFont val="等线"/>
        <sz val="12.0"/>
        <color rgb="FF0000FF"/>
        <u val="single"/>
      </rPr>
      <t xml:space="preserve">https://space.bilibili.com/431532582</t>
    </r>
    <phoneticPr fontId="1" type="noConversion" alignment="left"/>
  </si>
  <si>
    <t xml:space="preserve">业余酒鬼，在线喝醉，人在纽约 微博/油管：@索菲亚一斤半   微信：Sophia一斤半</t>
    <phoneticPr fontId="1" type="noConversion" alignment="left"/>
  </si>
  <si>
    <t xml:space="preserve">脱力水涩</t>
    <phoneticPr fontId="1" type="noConversion" alignment="left"/>
  </si>
  <si>
    <r>
      <rPr>
        <rFont val="等线"/>
        <sz val="12.0"/>
        <color rgb="FF0000FF"/>
        <u val="single"/>
      </rPr>
      <t xml:space="preserve">https://space.bilibili.com/39080129</t>
    </r>
    <phoneticPr fontId="1" type="noConversion" alignment="left"/>
  </si>
  <si>
    <r>
      <rPr>
        <rFont val="等线"/>
        <sz val="12.0"/>
        <color rgb="FF000000"/>
      </rPr>
      <t xml:space="preserve">微博：@ I_Got_A_Girl (视频中字/穿搭皮肤管理变美）这家伙要勤奋才行</t>
    </r>
    <phoneticPr fontId="1" type="noConversion" alignment="left"/>
  </si>
  <si>
    <t xml:space="preserve">黑子的_</t>
    <phoneticPr fontId="1" type="noConversion" alignment="left"/>
  </si>
  <si>
    <r>
      <rPr>
        <rFont val="等线"/>
        <sz val="12.0"/>
        <color rgb="FF0000FF"/>
        <u val="single"/>
      </rPr>
      <t xml:space="preserve">https://space.bilibili.com/63005441</t>
    </r>
    <phoneticPr fontId="1" type="noConversion" alignment="left"/>
  </si>
  <si>
    <r>
      <rPr>
        <rFont val="等线"/>
        <sz val="12.0"/>
        <color rgb="FF000000"/>
      </rPr>
      <t xml:space="preserve">这里是黑子的 weibo黑子的bilibili:黑子的 QQ群636784187 微信heizi6644 ins:heizide_合作请私信</t>
    </r>
    <phoneticPr fontId="1" type="noConversion" alignment="left"/>
  </si>
  <si>
    <t xml:space="preserve">heizi6644</t>
    <phoneticPr fontId="1" type="noConversion" alignment="left"/>
  </si>
  <si>
    <r>
      <rPr>
        <rFont val="等线"/>
        <sz val="12.0"/>
        <color rgb="FF000000"/>
      </rPr>
      <t xml:space="preserve">我又把面包烤糊了</t>
    </r>
    <phoneticPr fontId="1" type="noConversion" alignment="left"/>
  </si>
  <si>
    <r>
      <rPr>
        <rFont val="等线"/>
        <sz val="12.0"/>
        <color rgb="FF0000FF"/>
        <u val="single"/>
      </rPr>
      <t xml:space="preserve">https://space.bilibili.com/31279395</t>
    </r>
    <phoneticPr fontId="1" type="noConversion" alignment="left"/>
  </si>
  <si>
    <r>
      <rPr>
        <rFont val="等线"/>
        <sz val="12.0"/>
        <color rgb="FF000000"/>
      </rPr>
      <t xml:space="preserve">个人卖货情感交流微信群：19941647338。一名开小饭馆的五流烘焙师。商务：yz_xiaobei88</t>
    </r>
    <phoneticPr fontId="1" type="noConversion" alignment="left"/>
  </si>
  <si>
    <r>
      <rPr>
        <rFont val="Microsoft YaHei"/>
        <sz val="10.0"/>
        <color rgb="FF000000"/>
      </rPr>
      <t xml:space="preserve">微信：19941647338</t>
    </r>
    <phoneticPr fontId="1" type="noConversion" alignment="left"/>
  </si>
  <si>
    <t xml:space="preserve">我又把面包烤糊了</t>
    <phoneticPr fontId="1" type="noConversion" alignment="left"/>
  </si>
  <si>
    <t xml:space="preserve">小贝饿了</t>
    <phoneticPr fontId="1" type="noConversion" alignment="left"/>
  </si>
  <si>
    <r>
      <rPr>
        <rFont val="等线"/>
        <sz val="12.0"/>
        <color rgb="FF0000FF"/>
        <u val="single"/>
      </rPr>
      <t xml:space="preserve">https://space.bilibili.com/31220044</t>
    </r>
    <phoneticPr fontId="1" type="noConversion" alignment="left"/>
  </si>
  <si>
    <t xml:space="preserve">西安女娃，爱吃爱喝爱生活。 愿以后的每一天，我能陪你一起吃喝。</t>
    <phoneticPr fontId="1" type="noConversion" alignment="left"/>
  </si>
  <si>
    <t xml:space="preserve">凌乱的心情亖</t>
    <phoneticPr fontId="1" type="noConversion" alignment="left"/>
  </si>
  <si>
    <r>
      <rPr>
        <rFont val="等线"/>
        <sz val="12.0"/>
        <color rgb="FF0000FF"/>
        <u val="single"/>
      </rPr>
      <t xml:space="preserve">https://space.bilibili.com/13342626</t>
    </r>
    <phoneticPr fontId="1" type="noConversion" alignment="left"/>
  </si>
  <si>
    <r>
      <rPr>
        <rFont val="等线"/>
        <sz val="12.0"/>
        <color rgb="FF000000"/>
      </rPr>
      <t xml:space="preserve">一些舒服的视频</t>
    </r>
    <phoneticPr fontId="1" type="noConversion" alignment="left"/>
  </si>
  <si>
    <t xml:space="preserve">声控郭嘛</t>
    <phoneticPr fontId="1" type="noConversion" alignment="left"/>
  </si>
  <si>
    <r>
      <rPr>
        <rFont val="等线"/>
        <sz val="12.0"/>
        <color rgb="FF0000FF"/>
        <u val="single"/>
      </rPr>
      <t xml:space="preserve">https://space.bilibili.com/384542128</t>
    </r>
    <phoneticPr fontId="1" type="noConversion" alignment="left"/>
  </si>
  <si>
    <r>
      <rPr>
        <rFont val="等线"/>
        <sz val="12.0"/>
        <color rgb="FF000000"/>
      </rPr>
      <t xml:space="preserve">小号：郭嘛不姓郭。合：z584103，机构中介勿扰</t>
    </r>
    <phoneticPr fontId="1" type="noConversion" alignment="left"/>
  </si>
  <si>
    <r>
      <rPr>
        <rFont val="Microsoft YaHei"/>
        <sz val="10.0"/>
        <color rgb="FF000000"/>
      </rPr>
      <t xml:space="preserve">微信：z584103</t>
    </r>
    <phoneticPr fontId="1" type="noConversion" alignment="left"/>
  </si>
  <si>
    <t xml:space="preserve">MmiaoKAT</t>
    <phoneticPr fontId="1" type="noConversion" alignment="left"/>
  </si>
  <si>
    <r>
      <rPr>
        <rFont val="等线"/>
        <sz val="12.0"/>
        <color rgb="FF0000FF"/>
        <u val="single"/>
      </rPr>
      <t xml:space="preserve">https://space.bilibili.com/18519960</t>
    </r>
    <phoneticPr fontId="1" type="noConversion" alignment="left"/>
  </si>
  <si>
    <r>
      <rPr>
        <rFont val="等线"/>
        <sz val="12.0"/>
        <color rgb="FF000000"/>
      </rPr>
      <t xml:space="preserve">微博/YouTube同名,合作请私信～</t>
    </r>
    <phoneticPr fontId="1" type="noConversion" alignment="left"/>
  </si>
  <si>
    <r>
      <rPr>
        <rFont val="Microsoft YaHei"/>
        <sz val="10.0"/>
        <color rgb="FF000000"/>
      </rPr>
      <t xml:space="preserve">微信：A18140109579</t>
    </r>
    <phoneticPr fontId="1" type="noConversion" alignment="left"/>
  </si>
  <si>
    <t xml:space="preserve">无聊的大飞</t>
    <phoneticPr fontId="1" type="noConversion" alignment="left"/>
  </si>
  <si>
    <r>
      <rPr>
        <rFont val="等线"/>
        <sz val="12.0"/>
        <color rgb="FF0000FF"/>
        <u val="single"/>
      </rPr>
      <t xml:space="preserve">https://space.bilibili.com/423618854</t>
    </r>
    <phoneticPr fontId="1" type="noConversion" alignment="left"/>
  </si>
  <si>
    <r>
      <rPr>
        <rFont val="等线"/>
        <sz val="12.0"/>
        <color rgb="FF000000"/>
      </rPr>
      <t xml:space="preserve">简单粗暴</t>
    </r>
    <phoneticPr fontId="1" type="noConversion" alignment="left"/>
  </si>
  <si>
    <r>
      <rPr>
        <rFont val="Microsoft YaHei"/>
        <sz val="10.0"/>
        <color rgb="FF000000"/>
      </rPr>
      <t xml:space="preserve">微信：13333865585</t>
    </r>
    <phoneticPr fontId="1" type="noConversion" alignment="left"/>
  </si>
  <si>
    <r>
      <rPr>
        <rFont val="Microsoft YaHei"/>
        <sz val="10.0"/>
        <color rgb="FF000000"/>
      </rPr>
      <t xml:space="preserve">无聊大飞</t>
    </r>
    <phoneticPr fontId="1" type="noConversion" alignment="left"/>
  </si>
  <si>
    <t xml:space="preserve">Q小菲虾的迷你厨房</t>
    <phoneticPr fontId="1" type="noConversion" alignment="left"/>
  </si>
  <si>
    <r>
      <rPr>
        <rFont val="等线"/>
        <sz val="12.0"/>
        <color rgb="FF0000FF"/>
        <u val="single"/>
      </rPr>
      <t xml:space="preserve">https://space.bilibili.com/32930695</t>
    </r>
    <phoneticPr fontId="1" type="noConversion" alignment="left"/>
  </si>
  <si>
    <r>
      <rPr>
        <rFont val="等线"/>
        <sz val="12.0"/>
        <color rgb="FF000000"/>
      </rPr>
      <t xml:space="preserve">微博：Q小菲虾。Youtube:Q小菲虾的迷你厨房Q’s Mini Kitchen 。商务：yz_xiaobei88</t>
    </r>
    <phoneticPr fontId="1" type="noConversion" alignment="left"/>
  </si>
  <si>
    <r>
      <rPr>
        <rFont val="Microsoft YaHei"/>
        <sz val="10.0"/>
        <color rgb="FF000000"/>
      </rPr>
      <t xml:space="preserve">yz_xiaobei88</t>
    </r>
    <phoneticPr fontId="1" type="noConversion" alignment="left"/>
  </si>
  <si>
    <t xml:space="preserve">天生吃货驻B办事处</t>
    <phoneticPr fontId="1" type="noConversion" alignment="left"/>
  </si>
  <si>
    <r>
      <rPr>
        <rFont val="等线"/>
        <sz val="12.0"/>
        <color rgb="FF0000FF"/>
        <u val="single"/>
      </rPr>
      <t xml:space="preserve">https://space.bilibili.com/21391624</t>
    </r>
    <phoneticPr fontId="1" type="noConversion" alignment="left"/>
  </si>
  <si>
    <t xml:space="preserve">我们都在。</t>
    <phoneticPr fontId="1" type="noConversion" alignment="left"/>
  </si>
  <si>
    <t xml:space="preserve">德茶tokucya</t>
    <phoneticPr fontId="1" type="noConversion" alignment="left"/>
  </si>
  <si>
    <r>
      <rPr>
        <rFont val="等线"/>
        <sz val="12.0"/>
        <color rgb="FF0000FF"/>
        <u val="single"/>
      </rPr>
      <t xml:space="preserve">https://space.bilibili.com/378005487</t>
    </r>
    <phoneticPr fontId="1" type="noConversion" alignment="left"/>
  </si>
  <si>
    <t xml:space="preserve">大家好，我是德茶，喜欢中国文化?微博@德茶tokucya抖音＠とく茶 商务垂询info＠vstarjapan.com</t>
    <phoneticPr fontId="1" type="noConversion" alignment="left"/>
  </si>
  <si>
    <t xml:space="preserve">樱桃丸小轩</t>
    <phoneticPr fontId="1" type="noConversion" alignment="left"/>
  </si>
  <si>
    <r>
      <rPr>
        <rFont val="等线"/>
        <sz val="12.0"/>
        <color rgb="FF0000FF"/>
        <u val="single"/>
      </rPr>
      <t xml:space="preserve">https://space.bilibili.com/211184821</t>
    </r>
    <phoneticPr fontId="1" type="noConversion" alignment="left"/>
  </si>
  <si>
    <t xml:space="preserve">Vlogger 美食/旅行/日常 记录享受生活 微博：樱桃丸小轩</t>
    <phoneticPr fontId="1" type="noConversion" alignment="left"/>
  </si>
  <si>
    <r>
      <rPr>
        <rFont val="Microsoft YaHei"/>
        <sz val="10.0"/>
        <color rgb="FF000000"/>
      </rPr>
      <t xml:space="preserve">微信：wanxiaoxuan233</t>
    </r>
    <phoneticPr fontId="1" type="noConversion" alignment="left"/>
  </si>
  <si>
    <r>
      <rPr>
        <rFont val="Microsoft YaHei"/>
        <sz val="10.0"/>
        <color rgb="FF000000"/>
      </rPr>
      <t xml:space="preserve">樱桃丸小轩</t>
    </r>
    <phoneticPr fontId="1" type="noConversion" alignment="left"/>
  </si>
  <si>
    <r>
      <rPr>
        <rFont val="Microsoft YaHei"/>
        <sz val="10.0"/>
        <color rgb="FF000000"/>
      </rPr>
      <t xml:space="preserve">无入驻奖金不愿发文</t>
    </r>
    <phoneticPr fontId="1" type="noConversion" alignment="left"/>
  </si>
  <si>
    <t xml:space="preserve">天蓬大元帅帅帅</t>
    <phoneticPr fontId="1" type="noConversion" alignment="left"/>
  </si>
  <si>
    <r>
      <rPr>
        <rFont val="等线"/>
        <sz val="12.0"/>
        <color rgb="FF0000FF"/>
        <u val="single"/>
      </rPr>
      <t xml:space="preserve">https://space.bilibili.com/436431116</t>
    </r>
    <phoneticPr fontId="1" type="noConversion" alignment="left"/>
  </si>
  <si>
    <t xml:space="preserve">【世界第一系列】帅帅带你一起航海寻找这个世界最顶级的美食！ 微博：天蓬大元帅帅帅</t>
    <phoneticPr fontId="1" type="noConversion" alignment="left"/>
  </si>
  <si>
    <t xml:space="preserve">三丰美食</t>
    <phoneticPr fontId="1" type="noConversion" alignment="left"/>
  </si>
  <si>
    <r>
      <rPr>
        <rFont val="等线"/>
        <sz val="12.0"/>
        <color rgb="FF0000FF"/>
        <u val="single"/>
      </rPr>
      <t xml:space="preserve">https://space.bilibili.com/320573000</t>
    </r>
    <phoneticPr fontId="1" type="noConversion" alignment="left"/>
  </si>
  <si>
    <r>
      <rPr>
        <rFont val="等线"/>
        <sz val="12.0"/>
        <color rgb="FF0000FF"/>
        <u val="single"/>
      </rPr>
      <t xml:space="preserve">商务合作：1619842312@qq.com</t>
    </r>
    <phoneticPr fontId="1" type="noConversion" alignment="left"/>
  </si>
  <si>
    <t xml:space="preserve">三丰小厨</t>
    <phoneticPr fontId="1" type="noConversion" alignment="left"/>
  </si>
  <si>
    <t xml:space="preserve">青云红衅</t>
    <phoneticPr fontId="1" type="noConversion" alignment="left"/>
  </si>
  <si>
    <r>
      <rPr>
        <rFont val="等线"/>
        <sz val="12.0"/>
        <color rgb="FF0000FF"/>
        <u val="single"/>
      </rPr>
      <t xml:space="preserve">https://space.bilibili.com/2981561</t>
    </r>
    <phoneticPr fontId="1" type="noConversion" alignment="left"/>
  </si>
  <si>
    <r>
      <rPr>
        <rFont val="等线"/>
        <sz val="12.0"/>
        <color rgb="FF000000"/>
      </rPr>
      <t xml:space="preserve">美妆健身博主ps后期师coser粉丝群：556420515微博@青云红衅 合作VX： CC522601420</t>
    </r>
    <phoneticPr fontId="1" type="noConversion" alignment="left"/>
  </si>
  <si>
    <r>
      <rPr>
        <rFont val="Microsoft YaHei"/>
        <sz val="10.0"/>
        <color rgb="FF000000"/>
      </rPr>
      <t xml:space="preserve">微信：CC522601420</t>
    </r>
    <phoneticPr fontId="1" type="noConversion" alignment="left"/>
  </si>
  <si>
    <t xml:space="preserve">Jy小语</t>
    <phoneticPr fontId="1" type="noConversion" alignment="left"/>
  </si>
  <si>
    <r>
      <rPr>
        <rFont val="等线"/>
        <sz val="12.0"/>
        <color rgb="FF0000FF"/>
        <u val="single"/>
      </rPr>
      <t xml:space="preserve">https://space.bilibili.com/52374669</t>
    </r>
    <phoneticPr fontId="1" type="noConversion" alignment="left"/>
  </si>
  <si>
    <t xml:space="preserve">不是一个职业vlogger 只是为了自己而记录&amp;分享生活:p 请不要在他人的页面里提及我 十分感谢！</t>
    <phoneticPr fontId="1" type="noConversion" alignment="left"/>
  </si>
  <si>
    <t xml:space="preserve">大发发滚来滚去</t>
    <phoneticPr fontId="1" type="noConversion" alignment="left"/>
  </si>
  <si>
    <r>
      <rPr>
        <rFont val="等线"/>
        <sz val="12.0"/>
        <color rgb="FF0000FF"/>
        <u val="single"/>
      </rPr>
      <t xml:space="preserve">https://space.bilibili.com/92490157</t>
    </r>
    <phoneticPr fontId="1" type="noConversion" alignment="left"/>
  </si>
  <si>
    <r>
      <rPr>
        <rFont val="等线"/>
        <sz val="12.0"/>
        <color rgb="FF000000"/>
      </rPr>
      <t xml:space="preserve">微博: 大发发滚来滚去 // 油管: Vic大发发 // Ins: heyvicyu</t>
    </r>
    <phoneticPr fontId="1" type="noConversion" alignment="left"/>
  </si>
  <si>
    <t xml:space="preserve">大失眠时代</t>
    <phoneticPr fontId="1" type="noConversion" alignment="left"/>
  </si>
  <si>
    <r>
      <rPr>
        <rFont val="等线"/>
        <sz val="12.0"/>
        <color rgb="FF0000FF"/>
        <u val="single"/>
      </rPr>
      <t xml:space="preserve">https://space.bilibili.com/8755425</t>
    </r>
    <phoneticPr fontId="1" type="noConversion" alignment="left"/>
  </si>
  <si>
    <r>
      <rPr>
        <rFont val="等线"/>
        <sz val="12.0"/>
        <color rgb="FF000000"/>
      </rPr>
      <t xml:space="preserve">商务合作+微信：baizhou55  淘宝店【搜：沙皮爆买团】助眠耳机、麦克风【店铺搜：玩意科技】创意好玩有趣商品礼物。</t>
    </r>
    <phoneticPr fontId="1" type="noConversion" alignment="left"/>
  </si>
  <si>
    <t xml:space="preserve">巫春天</t>
    <phoneticPr fontId="1" type="noConversion" alignment="left"/>
  </si>
  <si>
    <r>
      <rPr>
        <rFont val="等线"/>
        <sz val="12.0"/>
        <color rgb="FF0000FF"/>
        <u val="single"/>
      </rPr>
      <t xml:space="preserve">https://space.bilibili.com/3460280</t>
    </r>
    <phoneticPr fontId="1" type="noConversion" alignment="left"/>
  </si>
  <si>
    <r>
      <rPr>
        <rFont val="等线"/>
        <sz val="12.0"/>
        <color rgb="FF000000"/>
      </rPr>
      <t xml:space="preserve">这个人很丑又很凶，快关注他！工作合作请Q：2044232848</t>
    </r>
    <phoneticPr fontId="1" type="noConversion" alignment="left"/>
  </si>
  <si>
    <r>
      <rPr>
        <rFont val="Microsoft YaHei"/>
        <sz val="10.0"/>
        <color rgb="FF000000"/>
      </rPr>
      <t xml:space="preserve">QQ：2044232848</t>
    </r>
    <phoneticPr fontId="1" type="noConversion" alignment="left"/>
  </si>
  <si>
    <r>
      <rPr>
        <rFont val="Microsoft YaHei"/>
        <sz val="10.0"/>
        <color rgb="FF000000"/>
      </rPr>
      <t xml:space="preserve">巫春天</t>
    </r>
    <phoneticPr fontId="1" type="noConversion" alignment="left"/>
  </si>
  <si>
    <t xml:space="preserve">王师傅和小毛毛</t>
    <phoneticPr fontId="1" type="noConversion" alignment="left"/>
  </si>
  <si>
    <r>
      <rPr>
        <rFont val="等线"/>
        <sz val="12.0"/>
        <color rgb="FF0000FF"/>
        <u val="single"/>
      </rPr>
      <t xml:space="preserve">https://space.bilibili.com/452606628</t>
    </r>
    <phoneticPr fontId="1" type="noConversion" alignment="left"/>
  </si>
  <si>
    <r>
      <rPr>
        <rFont val="等线"/>
        <sz val="12.0"/>
        <color rgb="FF000000"/>
      </rPr>
      <t xml:space="preserve">每周六12点更新！  微博：@王师傅爱你哟 @企鹅的小毛毛     直播间：斗鱼10029  油管：王师傅好为人师</t>
    </r>
    <phoneticPr fontId="1" type="noConversion" alignment="left"/>
  </si>
  <si>
    <r>
      <rPr>
        <rFont val="Microsoft YaHei"/>
        <sz val="10.0"/>
        <color rgb="FF000000"/>
      </rPr>
      <t xml:space="preserve">微信：yamixiaomaomao</t>
    </r>
    <phoneticPr fontId="1" type="noConversion" alignment="left"/>
  </si>
  <si>
    <r>
      <rPr>
        <rFont val="Microsoft YaHei"/>
        <sz val="10.0"/>
        <color rgb="FF000000"/>
      </rPr>
      <t xml:space="preserve">王师傅和小毛毛</t>
    </r>
    <phoneticPr fontId="1" type="noConversion" alignment="left"/>
  </si>
  <si>
    <r>
      <rPr>
        <rFont val="等线"/>
        <sz val="12.0"/>
        <color rgb="FF000000"/>
      </rPr>
      <t xml:space="preserve">富贵的沙雕日记</t>
    </r>
    <phoneticPr fontId="1" type="noConversion" alignment="left"/>
  </si>
  <si>
    <r>
      <rPr>
        <rFont val="等线"/>
        <sz val="12.0"/>
        <color rgb="FF0000FF"/>
        <u val="single"/>
      </rPr>
      <t xml:space="preserve">https://space.bilibili.com/8731060</t>
    </r>
    <phoneticPr fontId="1" type="noConversion" alignment="left"/>
  </si>
  <si>
    <r>
      <rPr>
        <rFont val="等线"/>
        <sz val="12.0"/>
        <color rgb="FF000000"/>
      </rPr>
      <t xml:space="preserve">头衔：香河肉饼民间推广大王 刀削面王子 你还不赶紧关注一下？！</t>
    </r>
    <phoneticPr fontId="1" type="noConversion" alignment="left"/>
  </si>
  <si>
    <t xml:space="preserve">Minami_Momoko</t>
    <phoneticPr fontId="1" type="noConversion" alignment="left"/>
  </si>
  <si>
    <r>
      <rPr>
        <rFont val="等线"/>
        <sz val="12.0"/>
        <color rgb="FF0000FF"/>
        <u val="single"/>
      </rPr>
      <t xml:space="preserve">https://space.bilibili.com/22021477</t>
    </r>
    <phoneticPr fontId="1" type="noConversion" alignment="left"/>
  </si>
  <si>
    <t xml:space="preserve">吞拿鱼饭团</t>
    <phoneticPr fontId="1" type="noConversion" alignment="left"/>
  </si>
  <si>
    <r>
      <rPr>
        <rFont val="等线"/>
        <sz val="12.0"/>
        <color rgb="FF0000FF"/>
        <u val="single"/>
      </rPr>
      <t xml:space="preserve">https://space.bilibili.com/35547746</t>
    </r>
    <phoneticPr fontId="1" type="noConversion" alignment="left"/>
  </si>
  <si>
    <t xml:space="preserve">搬运UP、想和你们成为好朋友˙?˙?</t>
    <phoneticPr fontId="1" type="noConversion" alignment="left"/>
  </si>
  <si>
    <t xml:space="preserve">家瑞大兄弟</t>
    <phoneticPr fontId="1" type="noConversion" alignment="left"/>
  </si>
  <si>
    <r>
      <rPr>
        <rFont val="等线"/>
        <sz val="12.0"/>
        <color rgb="FF0000FF"/>
        <u val="single"/>
      </rPr>
      <t xml:space="preserve">https://space.bilibili.com/37254001</t>
    </r>
    <phoneticPr fontId="1" type="noConversion" alignment="left"/>
  </si>
  <si>
    <t xml:space="preserve">(??ω?)?嘿         目前是一只大学生                 分享影片 分享生活</t>
    <phoneticPr fontId="1" type="noConversion" alignment="left"/>
  </si>
  <si>
    <r>
      <rPr>
        <rFont val="Microsoft YaHei"/>
        <sz val="10.0"/>
        <color rgb="FF000000"/>
      </rPr>
      <t xml:space="preserve">QQ：351208106</t>
    </r>
    <phoneticPr fontId="1" type="noConversion" alignment="left"/>
  </si>
  <si>
    <t xml:space="preserve">一只ASKA</t>
    <phoneticPr fontId="1" type="noConversion" alignment="left"/>
  </si>
  <si>
    <t xml:space="preserve">https://space.bilibili.com/1547143</t>
    <phoneticPr fontId="1" type="noConversion" alignment="left"/>
  </si>
  <si>
    <r>
      <rPr>
        <rFont val="等线"/>
        <sz val="12.0"/>
        <color rgb="FF000000"/>
      </rPr>
      <t xml:space="preserve">一人好「食」光。日常 音乐 美食分享。微博@一只aska</t>
    </r>
    <phoneticPr fontId="1" type="noConversion" alignment="left"/>
  </si>
  <si>
    <t xml:space="preserve">黄大咖2016</t>
    <phoneticPr fontId="1" type="noConversion" alignment="left"/>
  </si>
  <si>
    <r>
      <rPr>
        <rFont val="等线"/>
        <sz val="12.0"/>
        <color rgb="FF0000FF"/>
        <u val="single"/>
      </rPr>
      <t xml:space="preserve">https://space.bilibili.com/40568377</t>
    </r>
    <phoneticPr fontId="1" type="noConversion" alignment="left"/>
  </si>
  <si>
    <r>
      <rPr>
        <rFont val="等线"/>
        <sz val="12.0"/>
        <color rgb="FF000000"/>
      </rPr>
      <t xml:space="preserve">尽量保持每天更新！同时也会努力创新......BJ引用的 beautiful  jockey 就是漂亮主播！</t>
    </r>
    <phoneticPr fontId="1" type="noConversion" alignment="left"/>
  </si>
  <si>
    <t xml:space="preserve">酸奶Elf</t>
    <phoneticPr fontId="1" type="noConversion" alignment="left"/>
  </si>
  <si>
    <t xml:space="preserve">https://space.bilibili.com/9561422</t>
    <phoneticPr fontId="1" type="noConversion" alignment="left"/>
  </si>
  <si>
    <t xml:space="preserve">李叁沐</t>
    <phoneticPr fontId="1" type="noConversion" alignment="left"/>
  </si>
  <si>
    <r>
      <rPr>
        <rFont val="等线"/>
        <sz val="12.0"/>
        <color rgb="FF0000FF"/>
        <u val="single"/>
      </rPr>
      <t xml:space="preserve">https://space.bilibili.com/183512002</t>
    </r>
    <phoneticPr fontId="1" type="noConversion" alignment="left"/>
  </si>
  <si>
    <r>
      <rPr>
        <rFont val="等线"/>
        <sz val="12.0"/>
        <color rgb="FF000000"/>
      </rPr>
      <t xml:space="preserve">做一个勤奋的up，我要把别人喝咖啡的时间，用在喝啤酒上。</t>
    </r>
    <phoneticPr fontId="1" type="noConversion" alignment="left"/>
  </si>
  <si>
    <t xml:space="preserve">秃草是真的</t>
    <phoneticPr fontId="1" type="noConversion" alignment="left"/>
  </si>
  <si>
    <r>
      <rPr>
        <rFont val="等线"/>
        <sz val="12.0"/>
        <color rgb="FF0000FF"/>
        <u val="single"/>
      </rPr>
      <t xml:space="preserve">https://space.bilibili.com/13098751</t>
    </r>
    <phoneticPr fontId="1" type="noConversion" alignment="left"/>
  </si>
  <si>
    <r>
      <rPr>
        <rFont val="等线"/>
        <sz val="12.0"/>
        <color rgb="FF000000"/>
      </rPr>
      <t xml:space="preserve">我 不是阳光  也不是风  为 什么能够  获得自由? 邮箱：syhz@papitube.com，微信：pteyhz备注【秃草合作】</t>
    </r>
    <phoneticPr fontId="1" type="noConversion" alignment="left"/>
  </si>
  <si>
    <t xml:space="preserve">盘腿小僧</t>
    <phoneticPr fontId="1" type="noConversion" alignment="left"/>
  </si>
  <si>
    <r>
      <rPr>
        <rFont val="等线"/>
        <sz val="12.0"/>
        <color rgb="FF0000FF"/>
        <u val="single"/>
      </rPr>
      <t xml:space="preserve">https://space.bilibili.com/15518401</t>
    </r>
    <phoneticPr fontId="1" type="noConversion" alignment="left"/>
  </si>
  <si>
    <r>
      <rPr>
        <rFont val="等线"/>
        <sz val="12.0"/>
        <color rgb="FF000000"/>
      </rPr>
      <t xml:space="preserve">有想让我翻的私信我~</t>
    </r>
    <phoneticPr fontId="1" type="noConversion" alignment="left"/>
  </si>
  <si>
    <t xml:space="preserve">喃猫小厨房</t>
    <phoneticPr fontId="1" type="noConversion" alignment="left"/>
  </si>
  <si>
    <r>
      <rPr>
        <rFont val="等线"/>
        <sz val="12.0"/>
        <color rgb="FF0000FF"/>
        <u val="single"/>
      </rPr>
      <t xml:space="preserve">https://space.bilibili.com/471314986</t>
    </r>
    <phoneticPr fontId="1" type="noConversion" alignment="left"/>
  </si>
  <si>
    <r>
      <rPr>
        <rFont val="等线"/>
        <sz val="12.0"/>
        <color rgb="FF000000"/>
      </rPr>
      <t xml:space="preserve">喃猫B站真号！</t>
    </r>
    <phoneticPr fontId="1" type="noConversion" alignment="left"/>
  </si>
  <si>
    <r>
      <rPr>
        <rFont val="Microsoft YaHei"/>
        <sz val="10.0"/>
        <color rgb="FF000000"/>
      </rPr>
      <t xml:space="preserve">邮箱</t>
    </r>
    <phoneticPr fontId="1" type="noConversion" alignment="left"/>
  </si>
  <si>
    <t xml:space="preserve">44531069@qq.com</t>
    <phoneticPr fontId="1" type="noConversion" alignment="left"/>
  </si>
  <si>
    <t xml:space="preserve">泡福Witheve</t>
    <phoneticPr fontId="1" type="noConversion" alignment="left"/>
  </si>
  <si>
    <r>
      <rPr>
        <rFont val="等线"/>
        <sz val="12.0"/>
        <color rgb="FF0000FF"/>
        <u val="single"/>
      </rPr>
      <t xml:space="preserve">https://space.bilibili.com/383645446</t>
    </r>
    <phoneticPr fontId="1" type="noConversion" alignment="left"/>
  </si>
  <si>
    <t xml:space="preserve">步步一家在东京?(?????)? 【微博：石艺inTokyo】合作请私信</t>
    <phoneticPr fontId="1" type="noConversion" alignment="left"/>
  </si>
  <si>
    <t xml:space="preserve">韩国Tak欧巴</t>
    <phoneticPr fontId="1" type="noConversion" alignment="left"/>
  </si>
  <si>
    <r>
      <rPr>
        <rFont val="等线"/>
        <sz val="12.0"/>
        <color rgb="FF0000FF"/>
        <u val="single"/>
      </rPr>
      <t xml:space="preserve">https://space.bilibili.com/208202557</t>
    </r>
    <phoneticPr fontId="1" type="noConversion" alignment="left"/>
  </si>
  <si>
    <r>
      <rPr>
        <rFont val="等线"/>
        <sz val="12.0"/>
        <color rgb="FF000000"/>
      </rPr>
      <t xml:space="preserve">淘宝:中韩情侣首尔精选 合作微信:Takoppa 微博:Tak欧巴 来自韩国的Tak，带你了解韩国普通人的生活??</t>
    </r>
    <phoneticPr fontId="1" type="noConversion" alignment="left"/>
  </si>
  <si>
    <t xml:space="preserve">Cheese奶酪起司</t>
    <phoneticPr fontId="1" type="noConversion" alignment="left"/>
  </si>
  <si>
    <r>
      <rPr>
        <rFont val="等线"/>
        <sz val="12.0"/>
        <color rgb="FF0000FF"/>
        <u val="single"/>
      </rPr>
      <t xml:space="preserve">https://space.bilibili.com/13686391</t>
    </r>
    <phoneticPr fontId="1" type="noConversion" alignment="left"/>
  </si>
  <si>
    <r>
      <rPr>
        <rFont val="等线"/>
        <sz val="12.0"/>
        <color rgb="FF000000"/>
      </rPr>
      <t xml:space="preserve">搬运工 ●每条视频评论置顶材料表● 若有侵权请私信告知删除</t>
    </r>
    <phoneticPr fontId="1" type="noConversion" alignment="left"/>
  </si>
  <si>
    <t xml:space="preserve">zaigonglv</t>
    <phoneticPr fontId="1" type="noConversion" alignment="left"/>
  </si>
  <si>
    <r>
      <rPr>
        <rFont val="等线"/>
        <sz val="12.0"/>
        <color rgb="FF0000FF"/>
        <u val="single"/>
      </rPr>
      <t xml:space="preserve">https://space.bilibili.com/18242517</t>
    </r>
    <phoneticPr fontId="1" type="noConversion" alignment="left"/>
  </si>
  <si>
    <r>
      <rPr>
        <rFont val="等线"/>
        <sz val="12.0"/>
        <color rgb="FF000000"/>
      </rPr>
      <t xml:space="preserve">Bgm看简介，单位转换请百度</t>
    </r>
    <phoneticPr fontId="1" type="noConversion" alignment="left"/>
  </si>
  <si>
    <t xml:space="preserve">LaoxieH</t>
    <phoneticPr fontId="1" type="noConversion" alignment="left"/>
  </si>
  <si>
    <r>
      <rPr>
        <rFont val="等线"/>
        <sz val="12.0"/>
        <color rgb="FF0000FF"/>
        <u val="single"/>
      </rPr>
      <t xml:space="preserve">https://space.bilibili.com/16126303</t>
    </r>
    <phoneticPr fontId="1" type="noConversion" alignment="left"/>
  </si>
  <si>
    <t xml:space="preserve">渝乡味</t>
    <phoneticPr fontId="1" type="noConversion" alignment="left"/>
  </si>
  <si>
    <r>
      <rPr>
        <rFont val="等线"/>
        <sz val="12.0"/>
        <color rgb="FF0000FF"/>
        <u val="single"/>
      </rPr>
      <t xml:space="preserve">https://space.bilibili.com/13154311</t>
    </r>
    <phoneticPr fontId="1" type="noConversion" alignment="left"/>
  </si>
  <si>
    <t xml:space="preserve">微博：@渝乡味小哥  群：288161928</t>
    <phoneticPr fontId="1" type="noConversion" alignment="left"/>
  </si>
  <si>
    <t xml:space="preserve">渝乡味小哥</t>
    <phoneticPr fontId="1" type="noConversion" alignment="left"/>
  </si>
  <si>
    <t xml:space="preserve">广西小陈TT</t>
    <phoneticPr fontId="1" type="noConversion" alignment="left"/>
  </si>
  <si>
    <r>
      <rPr>
        <rFont val="等线"/>
        <sz val="12.0"/>
        <color rgb="FF0000FF"/>
        <u val="single"/>
      </rPr>
      <t xml:space="preserve">https://space.bilibili.com/25912967</t>
    </r>
    <phoneticPr fontId="1" type="noConversion" alignment="left"/>
  </si>
  <si>
    <r>
      <rPr>
        <rFont val="等线"/>
        <sz val="12.0"/>
        <color rgb="FF000000"/>
      </rPr>
      <t xml:space="preserve">小伙伴们，店铺地址在视频有定位，点小陈的主页再点动态就看到了，太多人问了不能一一回复抱歉啦，感谢大家一路下来的陪伴与支持</t>
    </r>
    <phoneticPr fontId="1" type="noConversion" alignment="left"/>
  </si>
  <si>
    <t xml:space="preserve">绝味老哥</t>
    <phoneticPr fontId="1" type="noConversion" alignment="left"/>
  </si>
  <si>
    <r>
      <rPr>
        <rFont val="等线"/>
        <sz val="12.0"/>
        <color rgb="FF0000FF"/>
        <u val="single"/>
      </rPr>
      <t xml:space="preserve">https://space.bilibili.com/94834254</t>
    </r>
    <phoneticPr fontId="1" type="noConversion" alignment="left"/>
  </si>
  <si>
    <t xml:space="preserve">孤独の哲学美食家，商业合作 QQ：846758997</t>
    <phoneticPr fontId="1" type="noConversion" alignment="left"/>
  </si>
  <si>
    <r>
      <rPr>
        <rFont val="Microsoft YaHei"/>
        <sz val="10.0"/>
        <color rgb="FF000000"/>
      </rPr>
      <t xml:space="preserve">QQ：846758997</t>
    </r>
    <phoneticPr fontId="1" type="noConversion" alignment="left"/>
  </si>
  <si>
    <t xml:space="preserve">韩国恩妈的生活记录</t>
    <phoneticPr fontId="1" type="noConversion" alignment="left"/>
  </si>
  <si>
    <r>
      <rPr>
        <rFont val="等线"/>
        <sz val="12.0"/>
        <color rgb="FF0000FF"/>
        <u val="single"/>
      </rPr>
      <t xml:space="preserve">https://space.bilibili.com/431596518</t>
    </r>
    <phoneticPr fontId="1" type="noConversion" alignment="left"/>
  </si>
  <si>
    <r>
      <rPr>
        <rFont val="等线"/>
        <sz val="12.0"/>
        <color rgb="FF000000"/>
      </rPr>
      <t xml:space="preserve">合作商务：微信jesb1994</t>
    </r>
    <phoneticPr fontId="1" type="noConversion" alignment="left"/>
  </si>
  <si>
    <r>
      <rPr>
        <rFont val="Microsoft YaHei"/>
        <sz val="10.0"/>
        <color rgb="FF000000"/>
      </rPr>
      <t xml:space="preserve">jesb1994</t>
    </r>
    <phoneticPr fontId="1" type="noConversion" alignment="left"/>
  </si>
  <si>
    <t xml:space="preserve">食酒旅</t>
    <phoneticPr fontId="1" type="noConversion" alignment="left"/>
  </si>
  <si>
    <r>
      <rPr>
        <rFont val="等线"/>
        <sz val="12.0"/>
        <color rgb="FF0000FF"/>
        <u val="single"/>
      </rPr>
      <t xml:space="preserve">https://space.bilibili.com/1630089</t>
    </r>
    <phoneticPr fontId="1" type="noConversion" alignment="left"/>
  </si>
  <si>
    <t xml:space="preserve">吃了超过100颗米其林星星，带你云吃全世界最顶尖的餐厅。每周五更新，日常废话在同名微博</t>
    <phoneticPr fontId="1" type="noConversion" alignment="left"/>
  </si>
  <si>
    <t xml:space="preserve">馒头糯米</t>
    <phoneticPr fontId="1" type="noConversion" alignment="left"/>
  </si>
  <si>
    <r>
      <rPr>
        <rFont val="等线"/>
        <sz val="12.0"/>
        <color rgb="FF0000FF"/>
        <u val="single"/>
      </rPr>
      <t xml:space="preserve">https://space.bilibili.com/8133021</t>
    </r>
    <phoneticPr fontId="1" type="noConversion" alignment="left"/>
  </si>
  <si>
    <r>
      <rPr>
        <rFont val="等线"/>
        <sz val="12.0"/>
        <color rgb="FF000000"/>
      </rPr>
      <t xml:space="preserve">感谢每一位野生字幕君(*￣︶￣*)</t>
    </r>
    <phoneticPr fontId="1" type="noConversion" alignment="left"/>
  </si>
  <si>
    <r>
      <rPr>
        <rFont val="等线"/>
        <sz val="12.0"/>
        <color rgb="FF000000"/>
      </rPr>
      <t xml:space="preserve">Boki的搬运工</t>
    </r>
    <phoneticPr fontId="1" type="noConversion" alignment="left"/>
  </si>
  <si>
    <r>
      <rPr>
        <rFont val="等线"/>
        <sz val="12.0"/>
        <color rgb="FF0000FF"/>
        <u val="single"/>
      </rPr>
      <t xml:space="preserve">https://space.bilibili.com/481888304</t>
    </r>
    <phoneticPr fontId="1" type="noConversion" alignment="left"/>
  </si>
  <si>
    <t xml:space="preserve">不是本人，不过以后会一直更新boki小姐姐的视频</t>
    <phoneticPr fontId="1" type="noConversion" alignment="left"/>
  </si>
  <si>
    <t xml:space="preserve">大渝吃货</t>
    <phoneticPr fontId="1" type="noConversion" alignment="left"/>
  </si>
  <si>
    <t xml:space="preserve">‘96651169100</t>
    <phoneticPr fontId="1" type="noConversion" alignment="left"/>
  </si>
  <si>
    <t xml:space="preserve">https://www.douyin.com/share/user/96651169100</t>
    <phoneticPr fontId="1" type="noConversion" alignment="left"/>
  </si>
  <si>
    <t xml:space="preserve">sky81098756</t>
    <phoneticPr fontId="1" type="noConversion" alignment="left"/>
  </si>
  <si>
    <t xml:space="preserve">美尚居壁画</t>
    <phoneticPr fontId="1" type="noConversion" alignment="left"/>
  </si>
  <si>
    <t xml:space="preserve">‘80594160345</t>
    <phoneticPr fontId="1" type="noConversion" alignment="left"/>
  </si>
  <si>
    <t xml:space="preserve">https://www.douyin.com/share/user/80594160345</t>
    <phoneticPr fontId="1" type="noConversion" alignment="left"/>
  </si>
  <si>
    <r>
      <rPr>
        <rFont val="Microsoft YaHei"/>
        <sz val="10.0"/>
        <color rgb="FF000000"/>
      </rPr>
      <t xml:space="preserve">内容非优质（纯推销）</t>
    </r>
    <phoneticPr fontId="1" type="noConversion" alignment="left"/>
  </si>
  <si>
    <t xml:space="preserve">吃货欧弟（深夜放毒）</t>
    <phoneticPr fontId="1" type="noConversion" alignment="left"/>
  </si>
  <si>
    <t xml:space="preserve">‘105002145200</t>
    <phoneticPr fontId="1" type="noConversion" alignment="left"/>
  </si>
  <si>
    <t xml:space="preserve">https://www.douyin.com/share/user/105002145200</t>
    <phoneticPr fontId="1" type="noConversion" alignment="left"/>
  </si>
  <si>
    <r>
      <rPr>
        <rFont val="Microsoft YaHei"/>
        <sz val="10.0"/>
        <color rgb="FF000000"/>
      </rPr>
      <t xml:space="preserve">Rayj3111</t>
    </r>
    <phoneticPr fontId="1" type="noConversion" alignment="left"/>
  </si>
  <si>
    <r>
      <rPr>
        <rFont val="Microsoft YaHei"/>
        <sz val="10.0"/>
        <color rgb="FF000000"/>
      </rPr>
      <t xml:space="preserve">小吃货欧弟</t>
    </r>
    <phoneticPr fontId="1" type="noConversion" alignment="left"/>
  </si>
  <si>
    <t xml:space="preserve">酸奶在日本</t>
    <phoneticPr fontId="1" type="noConversion" alignment="left"/>
  </si>
  <si>
    <t xml:space="preserve">‘99358370628</t>
    <phoneticPr fontId="1" type="noConversion" alignment="left"/>
  </si>
  <si>
    <t xml:space="preserve">https://www.douyin.com/share/user/99358370628</t>
    <phoneticPr fontId="1" type="noConversion" alignment="left"/>
  </si>
  <si>
    <t xml:space="preserve">iwakiriri</t>
    <phoneticPr fontId="1" type="noConversion" alignment="left"/>
  </si>
  <si>
    <t xml:space="preserve">正能量小帅</t>
    <phoneticPr fontId="1" type="noConversion" alignment="left"/>
  </si>
  <si>
    <t xml:space="preserve">‘93928159732</t>
    <phoneticPr fontId="1" type="noConversion" alignment="left"/>
  </si>
  <si>
    <t xml:space="preserve">https://www.douyin.com/share/user/93928159732</t>
    <phoneticPr fontId="1" type="noConversion" alignment="left"/>
  </si>
  <si>
    <r>
      <rPr>
        <rFont val="Microsoft YaHei"/>
        <sz val="10.0"/>
        <color rgb="FF000000"/>
      </rPr>
      <t xml:space="preserve">www569568104</t>
    </r>
    <phoneticPr fontId="1" type="noConversion" alignment="left"/>
  </si>
  <si>
    <t xml:space="preserve">郏县饸饹面</t>
    <phoneticPr fontId="1" type="noConversion" alignment="left"/>
  </si>
  <si>
    <t xml:space="preserve">‘69467190745</t>
    <phoneticPr fontId="1" type="noConversion" alignment="left"/>
  </si>
  <si>
    <t xml:space="preserve">https://www.douyin.com/share/user/69467190745</t>
    <phoneticPr fontId="1" type="noConversion" alignment="left"/>
  </si>
  <si>
    <r>
      <rPr>
        <rFont val="Microsoft YaHei"/>
        <sz val="10.0"/>
        <color rgb="FF000000"/>
      </rPr>
      <t xml:space="preserve">饸饹面</t>
    </r>
    <phoneticPr fontId="1" type="noConversion" alignment="left"/>
  </si>
  <si>
    <t xml:space="preserve">徐姐小厨房</t>
    <phoneticPr fontId="1" type="noConversion" alignment="left"/>
  </si>
  <si>
    <t xml:space="preserve">‘2159088558420248</t>
    <phoneticPr fontId="1" type="noConversion" alignment="left"/>
  </si>
  <si>
    <t xml:space="preserve">https://www.douyin.com/share/user/2159088558420248</t>
    <phoneticPr fontId="1" type="noConversion" alignment="left"/>
  </si>
  <si>
    <t xml:space="preserve">kexinma02</t>
    <phoneticPr fontId="1" type="noConversion" alignment="left"/>
  </si>
  <si>
    <t xml:space="preserve">武陵区朵惠百货店</t>
    <phoneticPr fontId="1" type="noConversion" alignment="left"/>
  </si>
  <si>
    <t xml:space="preserve">‘3302582118267870</t>
    <phoneticPr fontId="1" type="noConversion" alignment="left"/>
  </si>
  <si>
    <t xml:space="preserve">https://www.douyin.com/share/user/3302582118267870</t>
    <phoneticPr fontId="1" type="noConversion" alignment="left"/>
  </si>
  <si>
    <r>
      <rPr>
        <rFont val="Microsoft YaHei"/>
        <sz val="10.0"/>
        <color rgb="FF000000"/>
      </rPr>
      <t xml:space="preserve">电话</t>
    </r>
    <phoneticPr fontId="1" type="noConversion" alignment="left"/>
  </si>
  <si>
    <t xml:space="preserve">爱Rap的饭团</t>
    <phoneticPr fontId="1" type="noConversion" alignment="left"/>
  </si>
  <si>
    <t xml:space="preserve">‘72478361262</t>
    <phoneticPr fontId="1" type="noConversion" alignment="left"/>
  </si>
  <si>
    <t xml:space="preserve">https://www.douyin.com/share/user/72478361262</t>
    <phoneticPr fontId="1" type="noConversion" alignment="left"/>
  </si>
  <si>
    <t xml:space="preserve">jiarenmcn</t>
    <phoneticPr fontId="1" type="noConversion" alignment="left"/>
  </si>
  <si>
    <t xml:space="preserve">胖娘娘q</t>
    <phoneticPr fontId="1" type="noConversion" alignment="left"/>
  </si>
  <si>
    <r>
      <rPr>
        <rFont val="等线"/>
        <sz val="12.0"/>
        <color rgb="FF0000FF"/>
        <u val="single"/>
      </rPr>
      <t xml:space="preserve">https://space.bilibili.com/280528930</t>
    </r>
    <phoneticPr fontId="1" type="noConversion" alignment="left"/>
  </si>
  <si>
    <r>
      <rPr>
        <rFont val="等线"/>
        <sz val="12.0"/>
        <color rgb="FF000000"/>
      </rPr>
      <t xml:space="preserve">@很甜的我  小莫是我的宝藏女孩</t>
    </r>
    <phoneticPr fontId="1" type="noConversion" alignment="left"/>
  </si>
  <si>
    <r>
      <rPr>
        <rFont val="Microsoft YaHei"/>
        <sz val="10.0"/>
        <color rgb="FF000000"/>
      </rPr>
      <t xml:space="preserve">微博：很甜的我</t>
    </r>
    <phoneticPr fontId="1" type="noConversion" alignment="left"/>
  </si>
  <si>
    <t xml:space="preserve">小饭团儿Midy</t>
    <phoneticPr fontId="1" type="noConversion" alignment="left"/>
  </si>
  <si>
    <r>
      <rPr>
        <rFont val="等线"/>
        <sz val="12.0"/>
        <color rgb="FF0000FF"/>
        <u val="single"/>
      </rPr>
      <t xml:space="preserve">https://space.bilibili.com/29073523</t>
    </r>
    <phoneticPr fontId="1" type="noConversion" alignment="left"/>
  </si>
  <si>
    <r>
      <rPr>
        <rFont val="等线"/>
        <sz val="12.0"/>
        <color rgb="FF000000"/>
      </rPr>
      <t xml:space="preserve">摄影届鸡汤大王  weibo：小饭团儿Midy</t>
    </r>
    <phoneticPr fontId="1" type="noConversion" alignment="left"/>
  </si>
  <si>
    <t xml:space="preserve">ff228766330</t>
    <phoneticPr fontId="1" type="noConversion" alignment="left"/>
  </si>
  <si>
    <t xml:space="preserve">Hey呀小松鼠</t>
    <phoneticPr fontId="1" type="noConversion" alignment="left"/>
  </si>
  <si>
    <r>
      <rPr>
        <rFont val="等线"/>
        <sz val="12.0"/>
        <color rgb="FF0000FF"/>
        <u val="single"/>
      </rPr>
      <t xml:space="preserve">https://space.bilibili.com/390969337</t>
    </r>
    <phoneticPr fontId="1" type="noConversion" alignment="left"/>
  </si>
  <si>
    <t xml:space="preserve">养松鼠的小伙，分享与松鼠的日常vlog,每周一更</t>
    <phoneticPr fontId="1" type="noConversion" alignment="left"/>
  </si>
  <si>
    <r>
      <rPr>
        <rFont val="Microsoft YaHei"/>
        <sz val="10.0"/>
        <color rgb="FF000000"/>
      </rPr>
      <t xml:space="preserve">QQ群/微博</t>
    </r>
    <phoneticPr fontId="1" type="noConversion" alignment="left"/>
  </si>
  <si>
    <r>
      <rPr>
        <rFont val="Hiragino Sans GB"/>
        <sz val="9.0"/>
        <color rgb="FF222222"/>
      </rPr>
      <t xml:space="preserve">QQ群：302584532</t>
    </r>
    <phoneticPr fontId="1" type="noConversion" alignment="left"/>
  </si>
  <si>
    <r>
      <rPr>
        <rFont val="Microsoft YaHei"/>
        <sz val="10.0"/>
        <color rgb="FF000000"/>
      </rPr>
      <t xml:space="preserve">二触</t>
    </r>
    <phoneticPr fontId="1" type="noConversion" alignment="left"/>
  </si>
  <si>
    <t xml:space="preserve">猫袖奇货研究中心</t>
    <phoneticPr fontId="1" type="noConversion" alignment="left"/>
  </si>
  <si>
    <r>
      <rPr>
        <rFont val="等线"/>
        <sz val="12.0"/>
        <color rgb="FF0000FF"/>
        <u val="single"/>
      </rPr>
      <t xml:space="preserve">https://space.bilibili.com/284935839</t>
    </r>
    <phoneticPr fontId="1" type="noConversion" alignment="left"/>
  </si>
  <si>
    <r>
      <rPr>
        <rFont val="等线"/>
        <sz val="12.0"/>
        <color rgb="FF000000"/>
      </rPr>
      <t xml:space="preserve">史莱姆盲盒找猫袖     淘宝： 猫袖奇货  微店：猫袖奇货 拼多多：猫袖旗舰店</t>
    </r>
    <phoneticPr fontId="1" type="noConversion" alignment="left"/>
  </si>
  <si>
    <r>
      <rPr>
        <rFont val="Microsoft YaHei"/>
        <sz val="10.0"/>
        <color rgb="FF000000"/>
      </rPr>
      <t xml:space="preserve">wx</t>
    </r>
    <phoneticPr fontId="1" type="noConversion" alignment="left"/>
  </si>
  <si>
    <r>
      <rPr>
        <rFont val="Microsoft YaHei"/>
        <sz val="10.0"/>
        <color rgb="FF000000"/>
      </rPr>
      <t xml:space="preserve">mxqhmg</t>
    </r>
    <phoneticPr fontId="1" type="noConversion" alignment="left"/>
  </si>
  <si>
    <t xml:space="preserve">洋子爸</t>
    <phoneticPr fontId="1" type="noConversion" alignment="left"/>
  </si>
  <si>
    <r>
      <rPr>
        <rFont val="等线"/>
        <sz val="12.0"/>
        <color rgb="FF0000FF"/>
        <u val="single"/>
      </rPr>
      <t xml:space="preserve">https://space.bilibili.com/7068238</t>
    </r>
    <phoneticPr fontId="1" type="noConversion" alignment="left"/>
  </si>
  <si>
    <r>
      <rPr>
        <rFont val="等线"/>
        <sz val="12.0"/>
        <color rgb="FF000000"/>
      </rPr>
      <t xml:space="preserve">Kawaii Bass / 二次元乐师 /</t>
    </r>
    <phoneticPr fontId="1" type="noConversion" alignment="left"/>
  </si>
  <si>
    <t xml:space="preserve">rendylong</t>
    <phoneticPr fontId="1" type="noConversion" alignment="left"/>
  </si>
  <si>
    <t xml:space="preserve">小清道</t>
    <phoneticPr fontId="1" type="noConversion" alignment="left"/>
  </si>
  <si>
    <r>
      <rPr>
        <rFont val="等线"/>
        <sz val="12.0"/>
        <color rgb="FF0000FF"/>
        <u val="single"/>
      </rPr>
      <t xml:space="preserve">https://space.bilibili.com/35548527</t>
    </r>
    <phoneticPr fontId="1" type="noConversion" alignment="left"/>
  </si>
  <si>
    <r>
      <rPr>
        <rFont val="Microsoft YaHei"/>
        <sz val="10.0"/>
        <color rgb="FF000000"/>
      </rPr>
      <t xml:space="preserve">美少女道道子</t>
    </r>
    <phoneticPr fontId="1" type="noConversion" alignment="left"/>
  </si>
  <si>
    <r>
      <rPr>
        <rFont val="Microsoft YaHei"/>
        <sz val="10.0"/>
        <color rgb="FF000000"/>
      </rPr>
      <t xml:space="preserve">游戏不引入 </t>
    </r>
    <phoneticPr fontId="1" type="noConversion" alignment="left"/>
  </si>
  <si>
    <t xml:space="preserve">户外生存天麒</t>
    <phoneticPr fontId="1" type="noConversion" alignment="left"/>
  </si>
  <si>
    <r>
      <rPr>
        <rFont val="等线"/>
        <sz val="12.0"/>
        <color rgb="FF0000FF"/>
        <u val="single"/>
      </rPr>
      <t xml:space="preserve">https://space.bilibili.com/437942770</t>
    </r>
    <phoneticPr fontId="1" type="noConversion" alignment="left"/>
  </si>
  <si>
    <t xml:space="preserve">野外生存技巧、求生技能演示，看完视频喜欢的朋友就点个关注呗！ 重要提示：作者主页中大部分视频内容具有挑战性、专业性、危险性！请勿轻易模仿！</t>
    <phoneticPr fontId="1" type="noConversion" alignment="left"/>
  </si>
  <si>
    <t xml:space="preserve">WShuangtianqi</t>
    <phoneticPr fontId="1" type="noConversion" alignment="left"/>
  </si>
  <si>
    <r>
      <rPr>
        <rFont val="Microsoft YaHei"/>
        <sz val="10.0"/>
        <color rgb="FF000000"/>
      </rPr>
      <t xml:space="preserve">户外生存天麒</t>
    </r>
    <phoneticPr fontId="1" type="noConversion" alignment="left"/>
  </si>
  <si>
    <t xml:space="preserve">lanandshi</t>
    <phoneticPr fontId="1" type="noConversion" alignment="left"/>
  </si>
  <si>
    <r>
      <rPr>
        <rFont val="等线"/>
        <sz val="12.0"/>
        <color rgb="FF0000FF"/>
        <u val="single"/>
      </rPr>
      <t xml:space="preserve">https://space.bilibili.com/7614477</t>
    </r>
    <phoneticPr fontId="1" type="noConversion" alignment="left"/>
  </si>
  <si>
    <t xml:space="preserve">微博:lanandshi_/公众号:Helanderr</t>
    <phoneticPr fontId="1" type="noConversion" alignment="left"/>
  </si>
  <si>
    <r>
      <rPr>
        <rFont val="Hiragino Sans GB"/>
        <sz val="9.0"/>
        <color rgb="FF000000"/>
      </rPr>
      <t xml:space="preserve">微博:lanandshi_</t>
    </r>
    <phoneticPr fontId="1" type="noConversion" alignment="left"/>
  </si>
  <si>
    <t xml:space="preserve">眼镜娘幻幻</t>
    <phoneticPr fontId="1" type="noConversion" alignment="left"/>
  </si>
  <si>
    <r>
      <rPr>
        <rFont val="等线"/>
        <sz val="12.0"/>
        <color rgb="FF0000FF"/>
        <u val="single"/>
      </rPr>
      <t xml:space="preserve">https://space.bilibili.com/185786926</t>
    </r>
    <phoneticPr fontId="1" type="noConversion" alignment="left"/>
  </si>
  <si>
    <t xml:space="preserve">幻幻在发呆(?-ι_-｀)</t>
    <phoneticPr fontId="1" type="noConversion" alignment="left"/>
  </si>
  <si>
    <t xml:space="preserve">Claire荆</t>
    <phoneticPr fontId="1" type="noConversion" alignment="left"/>
  </si>
  <si>
    <r>
      <rPr>
        <rFont val="等线"/>
        <sz val="12.0"/>
        <color rgb="FF0000FF"/>
        <u val="single"/>
      </rPr>
      <t xml:space="preserve">https://space.bilibili.com/27164593</t>
    </r>
    <phoneticPr fontId="1" type="noConversion" alignment="left"/>
  </si>
  <si>
    <t xml:space="preserve">日常学习健身做饭vlog｜康奈尔大学酒店管理大一 微博@Claire荆 ins @claire_jing</t>
    <phoneticPr fontId="1" type="noConversion" alignment="left"/>
  </si>
  <si>
    <t xml:space="preserve">clairejing0001</t>
    <phoneticPr fontId="1" type="noConversion" alignment="left"/>
  </si>
  <si>
    <r>
      <rPr>
        <rFont val="Microsoft YaHei"/>
        <sz val="10.0"/>
        <color rgb="FF000000"/>
      </rPr>
      <t xml:space="preserve">已入驻四个平台，更看重平台已有实力和用户数量</t>
    </r>
    <phoneticPr fontId="1" type="noConversion" alignment="left"/>
  </si>
  <si>
    <t xml:space="preserve">AsungDIY</t>
    <phoneticPr fontId="1" type="noConversion" alignment="left"/>
  </si>
  <si>
    <r>
      <rPr>
        <rFont val="等线"/>
        <sz val="12.0"/>
        <color rgb="FF0000FF"/>
        <u val="single"/>
      </rPr>
      <t xml:space="preserve">https://space.bilibili.com/301386251</t>
    </r>
    <phoneticPr fontId="1" type="noConversion" alignment="left"/>
  </si>
  <si>
    <t xml:space="preserve">芝麻开门！给我变小?</t>
    <phoneticPr fontId="1" type="noConversion" alignment="left"/>
  </si>
  <si>
    <t xml:space="preserve">微:asungdiyshop</t>
    <phoneticPr fontId="1" type="noConversion" alignment="left"/>
  </si>
  <si>
    <t xml:space="preserve">MILUas</t>
    <phoneticPr fontId="1" type="noConversion" alignment="left"/>
  </si>
  <si>
    <r>
      <rPr>
        <rFont val="等线"/>
        <sz val="12.0"/>
        <color rgb="FF0000FF"/>
        <u val="single"/>
      </rPr>
      <t xml:space="preserve">https://space.bilibili.com/297976226</t>
    </r>
    <phoneticPr fontId="1" type="noConversion" alignment="left"/>
  </si>
  <si>
    <t xml:space="preserve">中文视觉系助眠  给你的大脑神经来一场按摩  商业合作 微信 13145875509</t>
    <phoneticPr fontId="1" type="noConversion" alignment="left"/>
  </si>
  <si>
    <r>
      <rPr>
        <rFont val="Microsoft YaHei"/>
        <sz val="10.0"/>
        <color rgb="FF000000"/>
      </rPr>
      <t xml:space="preserve">微博：麋鹿助眠</t>
    </r>
    <phoneticPr fontId="1" type="noConversion" alignment="left"/>
  </si>
  <si>
    <t xml:space="preserve">注意一下你的体重</t>
    <phoneticPr fontId="1" type="noConversion" alignment="left"/>
  </si>
  <si>
    <r>
      <rPr>
        <rFont val="等线"/>
        <sz val="12.0"/>
        <color rgb="FF0000FF"/>
        <u val="single"/>
      </rPr>
      <t xml:space="preserve">https://space.bilibili.com/201221465</t>
    </r>
    <phoneticPr fontId="1" type="noConversion" alignment="left"/>
  </si>
  <si>
    <t xml:space="preserve">mcn勿扰</t>
    <phoneticPr fontId="1" type="noConversion" alignment="left"/>
  </si>
  <si>
    <t xml:space="preserve">要这身肉有何用</t>
    <phoneticPr fontId="1" type="noConversion" alignment="left"/>
  </si>
  <si>
    <t xml:space="preserve">https://space.bilibili.com/317652118</t>
    <phoneticPr fontId="1" type="noConversion" alignment="left"/>
  </si>
  <si>
    <t xml:space="preserve">微博@老张要努力进步（衣服种草需谨慎）  vx：zjs1070596615   对8起，本胖子正在减肥。</t>
    <phoneticPr fontId="1" type="noConversion" alignment="left"/>
  </si>
  <si>
    <t xml:space="preserve">in_zzss</t>
    <phoneticPr fontId="1" type="noConversion" alignment="left"/>
  </si>
  <si>
    <r>
      <rPr>
        <rFont val="Microsoft YaHei"/>
        <sz val="10.0"/>
        <color rgb="FF000000"/>
      </rPr>
      <t xml:space="preserve">平台多顾不上</t>
    </r>
    <phoneticPr fontId="1" type="noConversion" alignment="left"/>
  </si>
  <si>
    <t xml:space="preserve">大同小鱼</t>
    <phoneticPr fontId="1" type="noConversion" alignment="left"/>
  </si>
  <si>
    <r>
      <rPr>
        <rFont val="等线"/>
        <sz val="12.0"/>
        <color rgb="FF0000FF"/>
        <u val="single"/>
      </rPr>
      <t xml:space="preserve">https://space.bilibili.com/7664499</t>
    </r>
    <phoneticPr fontId="1" type="noConversion" alignment="left"/>
  </si>
  <si>
    <t xml:space="preserve">记录90后夫妻婚后日常，周更UP。 微博&amp;小红书@斜杠主妇小鱼 合作V_423126876</t>
    <phoneticPr fontId="1" type="noConversion" alignment="left"/>
  </si>
  <si>
    <r>
      <rPr>
        <rFont val="Microsoft YaHei"/>
        <sz val="10.0"/>
        <color rgb="FF000000"/>
      </rPr>
      <t xml:space="preserve">vx：xiaoyu_finny</t>
    </r>
    <phoneticPr fontId="1" type="noConversion" alignment="left"/>
  </si>
  <si>
    <r>
      <rPr>
        <rFont val="Microsoft YaHei"/>
        <sz val="10.0"/>
        <color rgb="FF000000"/>
      </rPr>
      <t xml:space="preserve">麻烦</t>
    </r>
    <phoneticPr fontId="1" type="noConversion" alignment="left"/>
  </si>
  <si>
    <r>
      <rPr>
        <rFont val="等线"/>
        <sz val="12.0"/>
        <color rgb="FF000000"/>
      </rPr>
      <t xml:space="preserve">生活</t>
    </r>
    <phoneticPr fontId="1" type="noConversion" alignment="left"/>
  </si>
  <si>
    <t xml:space="preserve">粉考拉的小剪刀</t>
    <phoneticPr fontId="1" type="noConversion" alignment="left"/>
  </si>
  <si>
    <t xml:space="preserve">https://space.bilibili.com/456318362</t>
    <phoneticPr fontId="1" type="noConversion" alignment="left"/>
  </si>
  <si>
    <t xml:space="preserve">【影视圈的背后故事/编剧经验分享/日常】合作微信???? dolphin64（需备注合作内容～）</t>
    <phoneticPr fontId="1" type="noConversion" alignment="left"/>
  </si>
  <si>
    <r>
      <rPr>
        <rFont val="Microsoft YaHei"/>
        <sz val="10.0"/>
        <color rgb="FF000000"/>
      </rPr>
      <t xml:space="preserve">已有建联</t>
    </r>
    <phoneticPr fontId="1" type="noConversion" alignment="left"/>
  </si>
  <si>
    <t xml:space="preserve">fsss--3--sssy</t>
    <phoneticPr fontId="1" type="noConversion" alignment="left"/>
  </si>
  <si>
    <t xml:space="preserve">王软软和羊的故事</t>
    <phoneticPr fontId="1" type="noConversion" alignment="left"/>
  </si>
  <si>
    <r>
      <rPr>
        <rFont val="等线"/>
        <sz val="12.0"/>
        <color rgb="FF0000FF"/>
        <u val="single"/>
      </rPr>
      <t xml:space="preserve">https://space.bilibili.com/434243805</t>
    </r>
    <phoneticPr fontId="1" type="noConversion" alignment="left"/>
  </si>
  <si>
    <t xml:space="preserve">我们的幸福生活</t>
    <phoneticPr fontId="1" type="noConversion" alignment="left"/>
  </si>
  <si>
    <r>
      <rPr>
        <rFont val="Microsoft YaHei"/>
        <sz val="10.0"/>
        <color rgb="FF000000"/>
      </rPr>
      <t xml:space="preserve">baixuanwo_325</t>
    </r>
    <phoneticPr fontId="1" type="noConversion" alignment="left"/>
  </si>
  <si>
    <r>
      <rPr>
        <rFont val="Microsoft YaHei"/>
        <sz val="10.0"/>
        <color rgb="FF000000"/>
      </rPr>
      <t xml:space="preserve">同性恋不想暴露</t>
    </r>
    <phoneticPr fontId="1" type="noConversion" alignment="left"/>
  </si>
  <si>
    <t xml:space="preserve">撸串组</t>
    <phoneticPr fontId="1" type="noConversion" alignment="left"/>
  </si>
  <si>
    <r>
      <rPr>
        <rFont val="等线"/>
        <sz val="12.0"/>
        <color rgb="FF0000FF"/>
        <u val="single"/>
      </rPr>
      <t xml:space="preserve">https://space.bilibili.com/397302123</t>
    </r>
    <phoneticPr fontId="1" type="noConversion" alignment="left"/>
  </si>
  <si>
    <t xml:space="preserve">我哋係鍾意擼串既白痴仔（联系Ryan&amp;Andrew经此号私信, Leo账号@Andrew你太丑，qq群：701955291）微博：撸串组</t>
    <phoneticPr fontId="1" type="noConversion" alignment="left"/>
  </si>
  <si>
    <t xml:space="preserve">一只奶盖儿</t>
    <phoneticPr fontId="1" type="noConversion" alignment="left"/>
  </si>
  <si>
    <r>
      <rPr>
        <rFont val="等线"/>
        <sz val="12.0"/>
        <color rgb="FF0000FF"/>
        <u val="single"/>
      </rPr>
      <t xml:space="preserve">https://space.bilibili.com/420892331</t>
    </r>
    <phoneticPr fontId="1" type="noConversion" alignment="left"/>
  </si>
  <si>
    <t xml:space="preserve">日常动态在微博：一只奶盖儿_       ^_^奶盖时不时会冒泡的水友群：875114212</t>
    <phoneticPr fontId="1" type="noConversion" alignment="left"/>
  </si>
  <si>
    <t xml:space="preserve">m3510730219</t>
    <phoneticPr fontId="1" type="noConversion" alignment="left"/>
  </si>
  <si>
    <r>
      <rPr>
        <rFont val="Microsoft YaHei"/>
        <sz val="10.0"/>
        <color rgb="FF000000"/>
      </rPr>
      <t xml:space="preserve">出差忙完联系</t>
    </r>
    <phoneticPr fontId="1" type="noConversion" alignment="left"/>
  </si>
  <si>
    <t xml:space="preserve">包包与会长</t>
    <phoneticPr fontId="1" type="noConversion" alignment="left"/>
  </si>
  <si>
    <r>
      <rPr>
        <rFont val="等线"/>
        <sz val="12.0"/>
        <color rgb="FF0000FF"/>
        <u val="single"/>
      </rPr>
      <t xml:space="preserve">https://space.bilibili.com/108813878</t>
    </r>
    <phoneticPr fontId="1" type="noConversion" alignment="left"/>
  </si>
  <si>
    <r>
      <rPr>
        <rFont val="等线"/>
        <sz val="12.0"/>
        <color rgb="FF000000"/>
      </rPr>
      <t xml:space="preserve">每周1更或多更，更多日常在微博 @包包与会长</t>
    </r>
    <phoneticPr fontId="1" type="noConversion" alignment="left"/>
  </si>
  <si>
    <t xml:space="preserve">渔农小池</t>
    <phoneticPr fontId="1" type="noConversion" alignment="left"/>
  </si>
  <si>
    <r>
      <rPr>
        <rFont val="等线"/>
        <sz val="12.0"/>
        <color rgb="FF0000FF"/>
        <u val="single"/>
      </rPr>
      <t xml:space="preserve">https://space.bilibili.com/384414527</t>
    </r>
    <phoneticPr fontId="1" type="noConversion" alignment="left"/>
  </si>
  <si>
    <t xml:space="preserve">十年的赶海打渔生活，以海为生，带你走进真实的渔民生活！</t>
    <phoneticPr fontId="1" type="noConversion" alignment="left"/>
  </si>
  <si>
    <t xml:space="preserve">james-hj</t>
    <phoneticPr fontId="1" type="noConversion" alignment="left"/>
  </si>
  <si>
    <t xml:space="preserve">你好竹子V</t>
    <phoneticPr fontId="1" type="noConversion" alignment="left"/>
  </si>
  <si>
    <r>
      <rPr>
        <rFont val="等线"/>
        <sz val="12.0"/>
        <color rgb="FF0000FF"/>
        <u val="single"/>
      </rPr>
      <t xml:space="preserve">https://space.bilibili.com/179806277</t>
    </r>
    <phoneticPr fontId="1" type="noConversion" alignment="left"/>
  </si>
  <si>
    <t xml:space="preserve">谢谢大家的支持！也欢迎来微博找我玩：你好_竹子  公众号：girlpowerzhuzi</t>
    <phoneticPr fontId="1" type="noConversion" alignment="left"/>
  </si>
  <si>
    <t xml:space="preserve">不要吃咖喱</t>
    <phoneticPr fontId="1" type="noConversion" alignment="left"/>
  </si>
  <si>
    <r>
      <rPr>
        <rFont val="等线"/>
        <sz val="12.0"/>
        <color rgb="FF0000FF"/>
        <u val="single"/>
      </rPr>
      <t xml:space="preserve">https://space.bilibili.com/11783152</t>
    </r>
    <phoneticPr fontId="1" type="noConversion" alignment="left"/>
  </si>
  <si>
    <t xml:space="preserve">你永远值得 永远被爱</t>
    <phoneticPr fontId="1" type="noConversion" alignment="left"/>
  </si>
  <si>
    <t xml:space="preserve">蒋同学icon</t>
    <phoneticPr fontId="1" type="noConversion" alignment="left"/>
  </si>
  <si>
    <r>
      <rPr>
        <rFont val="等线"/>
        <sz val="12.0"/>
        <color rgb="FF0000FF"/>
        <u val="single"/>
      </rPr>
      <t xml:space="preserve">https://space.bilibili.com/439248351</t>
    </r>
    <phoneticPr fontId="1" type="noConversion" alignment="left"/>
  </si>
  <si>
    <t xml:space="preserve">??希望每个你们都拥有幸运??  龙龙微博 @蒋同学icon  天鹅微博 @芬兰天鹅  微信公众号：天鹅与龙龙  ????????????</t>
    <phoneticPr fontId="1" type="noConversion" alignment="left"/>
  </si>
  <si>
    <t xml:space="preserve">茗家的鸫</t>
    <phoneticPr fontId="1" type="noConversion" alignment="left"/>
  </si>
  <si>
    <r>
      <rPr>
        <rFont val="等线"/>
        <sz val="12.0"/>
        <color rgb="FF0000FF"/>
        <u val="single"/>
      </rPr>
      <t xml:space="preserve">https://space.bilibili.com/8619843</t>
    </r>
    <phoneticPr fontId="1" type="noConversion" alignment="left"/>
  </si>
  <si>
    <t xml:space="preserve">嘛~玩各种泥啦，开心就好。((*???*;)兴趣使然的黏土玩家，不接定制，不接商务合作 某宝店铺:茗家后院(暂未公开)偶尔会上架一些....</t>
    <phoneticPr fontId="1" type="noConversion" alignment="left"/>
  </si>
  <si>
    <r>
      <rPr>
        <rFont val="Microsoft YaHei"/>
        <sz val="10.0"/>
        <color rgb="FF000000"/>
      </rPr>
      <t xml:space="preserve">QQ：1242739613</t>
    </r>
    <phoneticPr fontId="1" type="noConversion" alignment="left"/>
  </si>
  <si>
    <r>
      <rPr>
        <rFont val="Microsoft YaHei"/>
        <sz val="10.0"/>
        <color rgb="FF000000"/>
      </rPr>
      <t xml:space="preserve">无意愿</t>
    </r>
    <phoneticPr fontId="1" type="noConversion" alignment="left"/>
  </si>
  <si>
    <t xml:space="preserve">不是闷</t>
    <phoneticPr fontId="1" type="noConversion" alignment="left"/>
  </si>
  <si>
    <r>
      <rPr>
        <rFont val="等线"/>
        <sz val="12.0"/>
        <color rgb="FF0000FF"/>
        <u val="single"/>
      </rPr>
      <t xml:space="preserve">https://space.bilibili.com/24764396</t>
    </r>
    <phoneticPr fontId="1" type="noConversion" alignment="left"/>
  </si>
  <si>
    <t xml:space="preserve">合作：bushimen.share@gmail.com 微博/微信公众：不是闷</t>
    <phoneticPr fontId="1" type="noConversion" alignment="left"/>
  </si>
  <si>
    <t xml:space="preserve">synge112</t>
    <phoneticPr fontId="1" type="noConversion" alignment="left"/>
  </si>
  <si>
    <r>
      <rPr>
        <rFont val="Microsoft YaHei"/>
        <sz val="10.0"/>
        <color rgb="FF000000"/>
      </rPr>
      <t xml:space="preserve">周一联系</t>
    </r>
    <phoneticPr fontId="1" type="noConversion" alignment="left"/>
  </si>
  <si>
    <t xml:space="preserve">做个东西官方</t>
    <phoneticPr fontId="1" type="noConversion" alignment="left"/>
  </si>
  <si>
    <r>
      <rPr>
        <rFont val="等线"/>
        <sz val="12.0"/>
        <color rgb="FF0000FF"/>
        <u val="single"/>
      </rPr>
      <t xml:space="preserve">https://space.bilibili.com/17248260</t>
    </r>
    <phoneticPr fontId="1" type="noConversion" alignment="left"/>
  </si>
  <si>
    <t xml:space="preserve">我有一双手，什么都会做：）微博@做个东西 商业合作：hugsy@canbox.tv</t>
    <phoneticPr fontId="1" type="noConversion" alignment="left"/>
  </si>
  <si>
    <t xml:space="preserve">东京大明白</t>
    <phoneticPr fontId="1" type="noConversion" alignment="left"/>
  </si>
  <si>
    <r>
      <rPr>
        <rFont val="等线"/>
        <sz val="12.0"/>
        <color rgb="FF0000FF"/>
        <u val="single"/>
      </rPr>
      <t xml:space="preserve">https://space.bilibili.com/254726274</t>
    </r>
    <phoneticPr fontId="1" type="noConversion" alignment="left"/>
  </si>
  <si>
    <t xml:space="preserve">在日本，盲流子。主要做开箱评测，吃播探店，流水账 vlog ，脱口秀扯犊子啥的。</t>
    <phoneticPr fontId="1" type="noConversion" alignment="left"/>
  </si>
  <si>
    <t xml:space="preserve">wx: mingbai1127</t>
    <phoneticPr fontId="1" type="noConversion" alignment="left"/>
  </si>
  <si>
    <r>
      <rPr>
        <rFont val="Microsoft YaHei"/>
        <sz val="10.0"/>
        <color rgb="FF000000"/>
      </rPr>
      <t xml:space="preserve">东京大明白vlog</t>
    </r>
    <phoneticPr fontId="1" type="noConversion" alignment="left"/>
  </si>
  <si>
    <t xml:space="preserve">奈さま</t>
    <phoneticPr fontId="1" type="noConversion" alignment="left"/>
  </si>
  <si>
    <r>
      <rPr>
        <rFont val="等线"/>
        <sz val="12.0"/>
        <color rgb="FF0000FF"/>
        <u val="single"/>
      </rPr>
      <t xml:space="preserve">https://space.bilibili.com/14837663</t>
    </r>
    <phoneticPr fontId="1" type="noConversion" alignment="left"/>
  </si>
  <si>
    <t xml:space="preserve">直播游戏，分享日常。合作联系QQ82828043。微博@奈不怂。</t>
    <phoneticPr fontId="1" type="noConversion" alignment="left"/>
  </si>
  <si>
    <t xml:space="preserve">QQ82828043</t>
    <phoneticPr fontId="1" type="noConversion" alignment="left"/>
  </si>
  <si>
    <r>
      <rPr>
        <rFont val="Microsoft YaHei"/>
        <sz val="10.0"/>
        <color rgb="FF000000"/>
      </rPr>
      <t xml:space="preserve">非生活</t>
    </r>
    <phoneticPr fontId="1" type="noConversion" alignment="left"/>
  </si>
  <si>
    <r>
      <rPr>
        <rFont val="等线"/>
        <sz val="12.0"/>
        <color rgb="FF000000"/>
      </rPr>
      <t xml:space="preserve">休闲</t>
    </r>
    <phoneticPr fontId="1" type="noConversion" alignment="left"/>
  </si>
  <si>
    <t xml:space="preserve">锦衣缇骑</t>
    <phoneticPr fontId="1" type="noConversion" alignment="left"/>
  </si>
  <si>
    <r>
      <rPr>
        <rFont val="等线"/>
        <sz val="12.0"/>
        <color rgb="FF0000FF"/>
        <u val="single"/>
      </rPr>
      <t xml:space="preserve">https://space.bilibili.com/689753</t>
    </r>
    <phoneticPr fontId="1" type="noConversion" alignment="left"/>
  </si>
  <si>
    <t xml:space="preserve">水善利万物而不争</t>
    <phoneticPr fontId="1" type="noConversion" alignment="left"/>
  </si>
  <si>
    <t xml:space="preserve">文案鬼才林欢欢</t>
    <phoneticPr fontId="1" type="noConversion" alignment="left"/>
  </si>
  <si>
    <r>
      <rPr>
        <rFont val="等线"/>
        <sz val="12.0"/>
        <color rgb="FF0000FF"/>
        <u val="single"/>
      </rPr>
      <t xml:space="preserve">https://space.bilibili.com/41707264</t>
    </r>
    <phoneticPr fontId="1" type="noConversion" alignment="left"/>
  </si>
  <si>
    <t xml:space="preserve">限于水准，暂时难以做出让大家很喜欢的视频，但希望有时间的小伙伴们，都能看一眼我的文案，想一想这个世界。</t>
    <phoneticPr fontId="1" type="noConversion" alignment="left"/>
  </si>
  <si>
    <r>
      <rPr>
        <rFont val="Microsoft YaHei"/>
        <sz val="10.0"/>
        <color rgb="FF000000"/>
      </rPr>
      <t xml:space="preserve">视频数少 2个</t>
    </r>
    <phoneticPr fontId="1" type="noConversion" alignment="left"/>
  </si>
  <si>
    <t xml:space="preserve">冷孝洪</t>
    <phoneticPr fontId="1" type="noConversion" alignment="left"/>
  </si>
  <si>
    <r>
      <rPr>
        <rFont val="等线"/>
        <sz val="12.0"/>
        <color rgb="FF0000FF"/>
        <u val="single"/>
      </rPr>
      <t xml:space="preserve">https://space.bilibili.com/436352121</t>
    </r>
    <phoneticPr fontId="1" type="noConversion" alignment="left"/>
  </si>
  <si>
    <t xml:space="preserve">vx：xh526688</t>
    <phoneticPr fontId="1" type="noConversion" alignment="left"/>
  </si>
  <si>
    <r>
      <rPr>
        <rFont val="等线"/>
        <sz val="12.0"/>
        <color rgb="FF000000"/>
      </rPr>
      <t xml:space="preserve">栋栋的小加号</t>
    </r>
    <phoneticPr fontId="1" type="noConversion" alignment="left"/>
  </si>
  <si>
    <r>
      <rPr>
        <rFont val="等线"/>
        <sz val="12.0"/>
        <color rgb="FF0000FF"/>
        <u val="single"/>
      </rPr>
      <t xml:space="preserve">https://space.bilibili.com/226008356</t>
    </r>
    <phoneticPr fontId="1" type="noConversion" alignment="left"/>
  </si>
  <si>
    <r>
      <rPr>
        <rFont val="等线"/>
        <sz val="12.0"/>
        <color rgb="FF000000"/>
      </rPr>
      <t xml:space="preserve">“当你遇到一只会摄影的熊，可爱生活将记录在册”有意合作请私信我们 围脖同名喔</t>
    </r>
    <phoneticPr fontId="1" type="noConversion" alignment="left"/>
  </si>
  <si>
    <t xml:space="preserve">xyd1763541736</t>
    <phoneticPr fontId="1" type="noConversion" alignment="left"/>
  </si>
  <si>
    <r>
      <rPr>
        <rFont val="Microsoft YaHei"/>
        <sz val="10.0"/>
        <color rgb="FF000000"/>
      </rPr>
      <t xml:space="preserve">同性内容不希望拓展平台</t>
    </r>
    <phoneticPr fontId="1" type="noConversion" alignment="left"/>
  </si>
  <si>
    <t xml:space="preserve">木鱼啦</t>
    <phoneticPr fontId="1" type="noConversion" alignment="left"/>
  </si>
  <si>
    <r>
      <rPr>
        <rFont val="等线"/>
        <sz val="12.0"/>
        <color rgb="FF0000FF"/>
        <u val="single"/>
      </rPr>
      <t xml:space="preserve">https://space.bilibili.com/278476067</t>
    </r>
    <phoneticPr fontId="1" type="noConversion" alignment="left"/>
  </si>
  <si>
    <t xml:space="preserve">少女心治愈助眠视频，种草分享，狗子。长期有热评送泥的活动。收藏夹有作品分类。谢绝搬运。vd/tb：muyu slime。自由设计师~</t>
    <phoneticPr fontId="1" type="noConversion" alignment="left"/>
  </si>
  <si>
    <r>
      <rPr>
        <rFont val="Microsoft YaHei"/>
        <sz val="10.0"/>
        <color rgb="FF000000"/>
      </rPr>
      <t xml:space="preserve">退坑，以工作为重心</t>
    </r>
    <phoneticPr fontId="1" type="noConversion" alignment="left"/>
  </si>
  <si>
    <t xml:space="preserve">盲人母亲曹世美</t>
    <phoneticPr fontId="1" type="noConversion" alignment="left"/>
  </si>
  <si>
    <r>
      <rPr>
        <rFont val="等线"/>
        <sz val="12.0"/>
        <color rgb="FF0000FF"/>
        <u val="single"/>
      </rPr>
      <t xml:space="preserve">https://space.bilibili.com/438345816</t>
    </r>
    <phoneticPr fontId="1" type="noConversion" alignment="left"/>
  </si>
  <si>
    <r>
      <rPr>
        <rFont val="Microsoft YaHei"/>
        <sz val="10.0"/>
        <color rgb="FF000000"/>
      </rPr>
      <t xml:space="preserve">vx：llj104890</t>
    </r>
    <phoneticPr fontId="1" type="noConversion" alignment="left"/>
  </si>
  <si>
    <r>
      <rPr>
        <rFont val="Microsoft YaHei"/>
        <sz val="10.0"/>
        <color rgb="FF000000"/>
      </rPr>
      <t xml:space="preserve">一只小阿杰</t>
    </r>
    <phoneticPr fontId="1" type="noConversion" alignment="left"/>
  </si>
  <si>
    <r>
      <rPr>
        <rFont val="Microsoft YaHei"/>
        <sz val="10.0"/>
        <color rgb="FF000000"/>
      </rPr>
      <t xml:space="preserve">实名认证中</t>
    </r>
    <phoneticPr fontId="1" type="noConversion" alignment="left"/>
  </si>
  <si>
    <t xml:space="preserve">鲁道斯丶</t>
    <phoneticPr fontId="1" type="noConversion" alignment="left"/>
  </si>
  <si>
    <r>
      <rPr>
        <rFont val="等线"/>
        <sz val="12.0"/>
        <color rgb="FF0000FF"/>
        <u val="single"/>
      </rPr>
      <t xml:space="preserve">https://space.bilibili.com/355598211</t>
    </r>
    <phoneticPr fontId="1" type="noConversion" alignment="left"/>
  </si>
  <si>
    <t xml:space="preserve">胡韦汝</t>
    <phoneticPr fontId="1" type="noConversion" alignment="left"/>
  </si>
  <si>
    <r>
      <rPr>
        <rFont val="等线"/>
        <sz val="12.0"/>
        <color rgb="FF0000FF"/>
        <u val="single"/>
      </rPr>
      <t xml:space="preserve">https://space.bilibili.com/362564335</t>
    </r>
    <phoneticPr fontId="1" type="noConversion" alignment="left"/>
  </si>
  <si>
    <t xml:space="preserve">记录童年快乐，分享美好生活！</t>
    <phoneticPr fontId="1" type="noConversion" alignment="left"/>
  </si>
  <si>
    <t xml:space="preserve">Lure老表</t>
    <phoneticPr fontId="1" type="noConversion" alignment="left"/>
  </si>
  <si>
    <r>
      <rPr>
        <rFont val="等线"/>
        <sz val="12.0"/>
        <color rgb="FF0000FF"/>
        <u val="single"/>
      </rPr>
      <t xml:space="preserve">https://space.bilibili.com/12448715</t>
    </r>
    <phoneticPr fontId="1" type="noConversion" alignment="left"/>
  </si>
  <si>
    <t xml:space="preserve">希望我的视频可以给大家带来快乐！谢谢你们看我的视频！</t>
    <phoneticPr fontId="1" type="noConversion" alignment="left"/>
  </si>
  <si>
    <t xml:space="preserve">ASMRShroom</t>
    <phoneticPr fontId="1" type="noConversion" alignment="left"/>
  </si>
  <si>
    <r>
      <rPr>
        <rFont val="等线"/>
        <sz val="12.0"/>
        <color rgb="FF0000FF"/>
        <u val="single"/>
      </rPr>
      <t xml:space="preserve">https://space.bilibili.com/250734970</t>
    </r>
    <phoneticPr fontId="1" type="noConversion" alignment="left"/>
  </si>
  <si>
    <t xml:space="preserve">ASMR Shroom</t>
    <phoneticPr fontId="1" type="noConversion" alignment="left"/>
  </si>
  <si>
    <t xml:space="preserve">呛辣甜心</t>
    <phoneticPr fontId="1" type="noConversion" alignment="left"/>
  </si>
  <si>
    <r>
      <rPr>
        <rFont val="等线"/>
        <sz val="12.0"/>
        <color rgb="FF0000FF"/>
        <u val="single"/>
      </rPr>
      <t xml:space="preserve">https://space.bilibili.com/8558037</t>
    </r>
    <phoneticPr fontId="1" type="noConversion" alignment="left"/>
  </si>
  <si>
    <t xml:space="preserve">君の笑颜が私の一番大切な宝物だよ</t>
    <phoneticPr fontId="1" type="noConversion" alignment="left"/>
  </si>
  <si>
    <t xml:space="preserve">商务微信号：xinciyuanyj123</t>
    <phoneticPr fontId="1" type="noConversion" alignment="left"/>
  </si>
  <si>
    <r>
      <rPr>
        <rFont val="Microsoft YaHei"/>
        <sz val="10.0"/>
        <color rgb="FF000000"/>
      </rPr>
      <t xml:space="preserve">只有四条视频</t>
    </r>
    <phoneticPr fontId="1" type="noConversion" alignment="left"/>
  </si>
  <si>
    <t xml:space="preserve">破烂蜗牛</t>
    <phoneticPr fontId="1" type="noConversion" alignment="left"/>
  </si>
  <si>
    <r>
      <rPr>
        <rFont val="等线"/>
        <sz val="12.0"/>
        <color rgb="FF0000FF"/>
        <u val="single"/>
      </rPr>
      <t xml:space="preserve">https://space.bilibili.com/430817148</t>
    </r>
    <phoneticPr fontId="1" type="noConversion" alignment="left"/>
  </si>
  <si>
    <t xml:space="preserve">V信:   yuran331116       随时恭候大驾</t>
    <phoneticPr fontId="1" type="noConversion" alignment="left"/>
  </si>
  <si>
    <r>
      <rPr>
        <rFont val="Microsoft YaHei"/>
        <sz val="10.0"/>
        <color rgb="FF000000"/>
      </rPr>
      <t xml:space="preserve">V信: yuran331119</t>
    </r>
    <phoneticPr fontId="1" type="noConversion" alignment="left"/>
  </si>
  <si>
    <r>
      <rPr>
        <rFont val="Microsoft YaHei"/>
        <sz val="10.0"/>
        <color rgb="FF000000"/>
      </rPr>
      <t xml:space="preserve">破烂蜗牛</t>
    </r>
    <phoneticPr fontId="1" type="noConversion" alignment="left"/>
  </si>
  <si>
    <t xml:space="preserve">沙总啊</t>
    <phoneticPr fontId="1" type="noConversion" alignment="left"/>
  </si>
  <si>
    <r>
      <rPr>
        <rFont val="等线"/>
        <sz val="12.0"/>
        <color rgb="FF0000FF"/>
        <u val="single"/>
      </rPr>
      <t xml:space="preserve">https://space.bilibili.com/64943468</t>
    </r>
    <phoneticPr fontId="1" type="noConversion" alignment="left"/>
  </si>
  <si>
    <t xml:space="preserve">啊哈娱乐CEO/ 伍六七制作人/啊哈影业CEO</t>
    <phoneticPr fontId="1" type="noConversion" alignment="left"/>
  </si>
  <si>
    <r>
      <rPr>
        <rFont val="Microsoft YaHei"/>
        <sz val="10.0"/>
        <color rgb="FF000000"/>
      </rPr>
      <t xml:space="preserve">三条视频</t>
    </r>
    <phoneticPr fontId="1" type="noConversion" alignment="left"/>
  </si>
  <si>
    <t xml:space="preserve">一只测光表</t>
    <phoneticPr fontId="1" type="noConversion" alignment="left"/>
  </si>
  <si>
    <r>
      <rPr>
        <rFont val="等线"/>
        <sz val="12.0"/>
        <color rgb="FF0000FF"/>
        <u val="single"/>
      </rPr>
      <t xml:space="preserve">https://space.bilibili.com/24246827</t>
    </r>
    <phoneticPr fontId="1" type="noConversion" alignment="left"/>
  </si>
  <si>
    <t xml:space="preserve">向右曝光-------&gt;</t>
    <phoneticPr fontId="1" type="noConversion" alignment="left"/>
  </si>
  <si>
    <t xml:space="preserve">wx：Frances997 备注合作</t>
    <phoneticPr fontId="1" type="noConversion" alignment="left"/>
  </si>
  <si>
    <t xml:space="preserve">三岁自然</t>
    <phoneticPr fontId="1" type="noConversion" alignment="left"/>
  </si>
  <si>
    <r>
      <rPr>
        <rFont val="等线"/>
        <sz val="12.0"/>
        <color rgb="FF0000FF"/>
        <u val="single"/>
      </rPr>
      <t xml:space="preserve">https://space.bilibili.com/290504473</t>
    </r>
    <phoneticPr fontId="1" type="noConversion" alignment="left"/>
  </si>
  <si>
    <t xml:space="preserve">手帐灵感up猪</t>
    <phoneticPr fontId="1" type="noConversion" alignment="left"/>
  </si>
  <si>
    <r>
      <rPr>
        <rFont val="Microsoft YaHei"/>
        <sz val="10.0"/>
        <color rgb="FF000000"/>
      </rPr>
      <t xml:space="preserve">三岁自然</t>
    </r>
    <phoneticPr fontId="1" type="noConversion" alignment="left"/>
  </si>
  <si>
    <r>
      <rPr>
        <rFont val="Microsoft YaHei"/>
        <sz val="10.0"/>
        <color rgb="FF000000"/>
      </rPr>
      <t xml:space="preserve">八月下旬</t>
    </r>
    <phoneticPr fontId="1" type="noConversion" alignment="left"/>
  </si>
  <si>
    <t xml:space="preserve">岸上有棵榕树</t>
    <phoneticPr fontId="1" type="noConversion" alignment="left"/>
  </si>
  <si>
    <r>
      <rPr>
        <rFont val="等线"/>
        <sz val="12.0"/>
        <color rgb="FF0000FF"/>
        <u val="single"/>
      </rPr>
      <t xml:space="preserve">https://space.bilibili.com/352581291</t>
    </r>
    <phoneticPr fontId="1" type="noConversion" alignment="left"/>
  </si>
  <si>
    <t xml:space="preserve">伙伴们可以打卡一起来学习 这条路注定孤独，但每一个王者都是孤独的。</t>
    <phoneticPr fontId="1" type="noConversion" alignment="left"/>
  </si>
  <si>
    <t xml:space="preserve">ItsBonPlanet</t>
    <phoneticPr fontId="1" type="noConversion" alignment="left"/>
  </si>
  <si>
    <r>
      <rPr>
        <rFont val="等线"/>
        <sz val="12.0"/>
        <color rgb="FF0000FF"/>
        <u val="single"/>
      </rPr>
      <t xml:space="preserve">https://space.bilibili.com/27763816</t>
    </r>
    <phoneticPr fontId="1" type="noConversion" alignment="left"/>
  </si>
  <si>
    <t xml:space="preserve">Instagram: bonniehooo   微博: _BONXH   Youtube：It's Bon Planet</t>
    <phoneticPr fontId="1" type="noConversion" alignment="left"/>
  </si>
  <si>
    <r>
      <rPr>
        <rFont val="Microsoft YaHei"/>
        <sz val="10.0"/>
        <color rgb="FF000000"/>
      </rPr>
      <t xml:space="preserve">@_BONXH</t>
    </r>
    <phoneticPr fontId="1" type="noConversion" alignment="left"/>
  </si>
  <si>
    <t xml:space="preserve">幽舞越山</t>
    <phoneticPr fontId="1" type="noConversion" alignment="left"/>
  </si>
  <si>
    <r>
      <rPr>
        <rFont val="等线"/>
        <sz val="12.0"/>
        <color rgb="FF0000FF"/>
        <u val="single"/>
      </rPr>
      <t xml:space="preserve">https://space.bilibili.com/722472</t>
    </r>
    <phoneticPr fontId="1" type="noConversion" alignment="left"/>
  </si>
  <si>
    <t xml:space="preserve">声优唱见主持人，拜年祭22娘/大护法欧阳鸣/那兔巴巴羊/剑网3曲云/神都夜行录阿织/非人哉精卫~商务合作yorukiyama@qq.com</t>
    <phoneticPr fontId="1" type="noConversion" alignment="left"/>
  </si>
  <si>
    <r>
      <rPr>
        <rFont val="Microsoft YaHei"/>
        <sz val="10.0"/>
        <color rgb="FF000000"/>
      </rPr>
      <t xml:space="preserve">qq：1207406844</t>
    </r>
    <phoneticPr fontId="1" type="noConversion" alignment="left"/>
  </si>
  <si>
    <t xml:space="preserve">幽舞越山U513</t>
    <phoneticPr fontId="1" type="noConversion" alignment="left"/>
  </si>
  <si>
    <r>
      <rPr>
        <rFont val="Microsoft YaHei"/>
        <sz val="10.0"/>
        <color rgb="FF000000"/>
      </rPr>
      <t xml:space="preserve">名称占用</t>
    </r>
    <phoneticPr fontId="1" type="noConversion" alignment="left"/>
  </si>
  <si>
    <t xml:space="preserve">全开R</t>
    <phoneticPr fontId="1" type="noConversion" alignment="left"/>
  </si>
  <si>
    <r>
      <rPr>
        <rFont val="等线"/>
        <sz val="12.0"/>
        <color rgb="FF0000FF"/>
        <u val="single"/>
      </rPr>
      <t xml:space="preserve">https://space.bilibili.com/525024</t>
    </r>
    <phoneticPr fontId="1" type="noConversion" alignment="left"/>
  </si>
  <si>
    <t xml:space="preserve">微博@膨胀的R酱 热！爱！学！习！</t>
    <phoneticPr fontId="1" type="noConversion" alignment="left"/>
  </si>
  <si>
    <r>
      <rPr>
        <rFont val="Microsoft YaHei"/>
        <sz val="10.0"/>
        <color rgb="FF000000"/>
      </rPr>
      <t xml:space="preserve">微博@膨胀的R酱</t>
    </r>
    <phoneticPr fontId="1" type="noConversion" alignment="left"/>
  </si>
  <si>
    <t xml:space="preserve">短腿少女本</t>
    <phoneticPr fontId="1" type="noConversion" alignment="left"/>
  </si>
  <si>
    <r>
      <rPr>
        <rFont val="等线"/>
        <sz val="12.0"/>
        <color rgb="FF0000FF"/>
        <u val="single"/>
      </rPr>
      <t xml:space="preserve">https://space.bilibili.com/205886640</t>
    </r>
    <phoneticPr fontId="1" type="noConversion" alignment="left"/>
  </si>
  <si>
    <t xml:space="preserve">手帐干货_拼贴_安利</t>
    <phoneticPr fontId="1" type="noConversion" alignment="left"/>
  </si>
  <si>
    <t xml:space="preserve">正经手工</t>
    <phoneticPr fontId="1" type="noConversion" alignment="left"/>
  </si>
  <si>
    <r>
      <rPr>
        <rFont val="等线"/>
        <sz val="12.0"/>
        <color rgb="FF0000FF"/>
        <u val="single"/>
      </rPr>
      <t xml:space="preserve">https://space.bilibili.com/6769513</t>
    </r>
    <phoneticPr fontId="1" type="noConversion" alignment="left"/>
  </si>
  <si>
    <t xml:space="preserve">不正常更新，很认真玩泥的手残党！没有卖泥，暂时不互换，几乎没时间看私信，有重要事情可以先评论区留言呀，谢谢~</t>
    <phoneticPr fontId="1" type="noConversion" alignment="left"/>
  </si>
  <si>
    <r>
      <rPr>
        <rFont val="Microsoft YaHei"/>
        <sz val="10.0"/>
        <color rgb="FF000000"/>
      </rPr>
      <t xml:space="preserve">我的Q 2294356780</t>
    </r>
    <phoneticPr fontId="1" type="noConversion" alignment="left"/>
  </si>
  <si>
    <r>
      <rPr>
        <rFont val="Microsoft YaHei"/>
        <sz val="10.0"/>
        <color rgb="FF000000"/>
      </rPr>
      <t xml:space="preserve">正经手工</t>
    </r>
    <phoneticPr fontId="1" type="noConversion" alignment="left"/>
  </si>
  <si>
    <t xml:space="preserve">優卡Yuuka</t>
    <phoneticPr fontId="1" type="noConversion" alignment="left"/>
  </si>
  <si>
    <r>
      <rPr>
        <rFont val="等线"/>
        <sz val="12.0"/>
        <color rgb="FF0000FF"/>
        <u val="single"/>
      </rPr>
      <t xml:space="preserve">https://space.bilibili.com/250449521</t>
    </r>
    <phoneticPr fontId="1" type="noConversion" alignment="left"/>
  </si>
  <si>
    <t xml:space="preserve">语言学博士小姐姐?在浮躁的世界里安静地学习?</t>
    <phoneticPr fontId="1" type="noConversion" alignment="left"/>
  </si>
  <si>
    <t xml:space="preserve">沧海大魔王</t>
    <phoneticPr fontId="1" type="noConversion" alignment="left"/>
  </si>
  <si>
    <r>
      <rPr>
        <rFont val="等线"/>
        <sz val="12.0"/>
        <color rgb="FF0000FF"/>
        <u val="single"/>
      </rPr>
      <t xml:space="preserve">https://space.bilibili.com/7842351</t>
    </r>
    <phoneticPr fontId="1" type="noConversion" alignment="left"/>
  </si>
  <si>
    <t xml:space="preserve">妆则可看置顶企鹅235332786 妆群1085516356 闲鱼 苍生为戏</t>
    <phoneticPr fontId="1" type="noConversion" alignment="left"/>
  </si>
  <si>
    <r>
      <rPr>
        <rFont val="等线"/>
        <sz val="12.0"/>
        <color rgb="FF000000"/>
      </rPr>
      <t xml:space="preserve">陈乳西</t>
    </r>
    <phoneticPr fontId="1" type="noConversion" alignment="left"/>
  </si>
  <si>
    <r>
      <rPr>
        <rFont val="等线"/>
        <sz val="12.0"/>
        <color rgb="FF0000FF"/>
        <u val="single"/>
      </rPr>
      <t xml:space="preserve">https://space.bilibili.com/15075060</t>
    </r>
    <phoneticPr fontId="1" type="noConversion" alignment="left"/>
  </si>
  <si>
    <t xml:space="preserve">微博：@陈乳西 欢迎来到多重性格动感地带</t>
    <phoneticPr fontId="1" type="noConversion" alignment="left"/>
  </si>
  <si>
    <t xml:space="preserve">xixixihalo</t>
    <phoneticPr fontId="1" type="noConversion" alignment="left"/>
  </si>
  <si>
    <r>
      <rPr>
        <rFont val="Microsoft YaHei"/>
        <sz val="10.0"/>
        <color rgb="FF000000"/>
      </rPr>
      <t xml:space="preserve">陈乳西</t>
    </r>
    <phoneticPr fontId="1" type="noConversion" alignment="left"/>
  </si>
  <si>
    <r>
      <rPr>
        <rFont val="Microsoft YaHei"/>
        <sz val="10.0"/>
        <color rgb="FF000000"/>
      </rPr>
      <t xml:space="preserve">身份证被公司注册注销流程中</t>
    </r>
    <phoneticPr fontId="1" type="noConversion" alignment="left"/>
  </si>
  <si>
    <t xml:space="preserve">深深儿</t>
    <phoneticPr fontId="1" type="noConversion" alignment="left"/>
  </si>
  <si>
    <r>
      <rPr>
        <rFont val="等线"/>
        <sz val="12.0"/>
        <color rgb="FF0000FF"/>
        <u val="single"/>
      </rPr>
      <t xml:space="preserve">https://space.bilibili.com/10673533</t>
    </r>
    <phoneticPr fontId="1" type="noConversion" alignment="left"/>
  </si>
  <si>
    <t xml:space="preserve">微博：小深深儿  斗鱼：5233</t>
    <phoneticPr fontId="1" type="noConversion" alignment="left"/>
  </si>
  <si>
    <t xml:space="preserve">嚣萌萌</t>
    <phoneticPr fontId="1" type="noConversion" alignment="left"/>
  </si>
  <si>
    <r>
      <rPr>
        <rFont val="等线"/>
        <sz val="12.0"/>
        <color rgb="FF0000FF"/>
        <u val="single"/>
      </rPr>
      <t xml:space="preserve">https://space.bilibili.com/41062779</t>
    </r>
    <phoneticPr fontId="1" type="noConversion" alignment="left"/>
  </si>
  <si>
    <t xml:space="preserve">新浪微博：嚣萌萌 抖音账号：嚣萌萌</t>
    <phoneticPr fontId="1" type="noConversion" alignment="left"/>
  </si>
  <si>
    <r>
      <rPr>
        <rFont val="Microsoft YaHei"/>
        <sz val="10.0"/>
        <color rgb="FF000000"/>
      </rPr>
      <t xml:space="preserve">vx: xiaozai1222, 标明来意哦</t>
    </r>
    <phoneticPr fontId="1" type="noConversion" alignment="left"/>
  </si>
  <si>
    <t xml:space="preserve">萌萌家的小矮脚</t>
    <phoneticPr fontId="1" type="noConversion" alignment="left"/>
  </si>
  <si>
    <r>
      <rPr>
        <rFont val="Microsoft YaHei"/>
        <sz val="10.0"/>
        <color rgb="FF000000"/>
      </rPr>
      <t xml:space="preserve">公司负责运营，无法个人发文获取收益</t>
    </r>
    <phoneticPr fontId="1" type="noConversion" alignment="left"/>
  </si>
  <si>
    <t xml:space="preserve">奎奎奎奎奎尼</t>
    <phoneticPr fontId="1" type="noConversion" alignment="left"/>
  </si>
  <si>
    <r>
      <rPr>
        <rFont val="等线"/>
        <sz val="12.0"/>
        <color rgb="FF0000FF"/>
        <u val="single"/>
      </rPr>
      <t xml:space="preserve">https://space.bilibili.com/13100572</t>
    </r>
    <phoneticPr fontId="1" type="noConversion" alignment="left"/>
  </si>
  <si>
    <t xml:space="preserve">步履不停，向心而生。【微博：@奎奎奎奎奎尼 / 公众号：htt奎尼COSMOS / ins：queenie_1004】?</t>
    <phoneticPr fontId="1" type="noConversion" alignment="left"/>
  </si>
  <si>
    <t xml:space="preserve">胡服骑射威震天</t>
    <phoneticPr fontId="1" type="noConversion" alignment="left"/>
  </si>
  <si>
    <r>
      <rPr>
        <rFont val="等线"/>
        <sz val="12.0"/>
        <color rgb="FF0000FF"/>
        <u val="single"/>
      </rPr>
      <t xml:space="preserve">https://space.bilibili.com/38958063</t>
    </r>
    <phoneticPr fontId="1" type="noConversion" alignment="left"/>
  </si>
  <si>
    <t xml:space="preserve">玩具開箱. 變形金剛. 奇幻文學</t>
    <phoneticPr fontId="1" type="noConversion" alignment="left"/>
  </si>
  <si>
    <t xml:space="preserve">暴涨刚髯大王辰</t>
    <phoneticPr fontId="1" type="noConversion" alignment="left"/>
  </si>
  <si>
    <r>
      <rPr>
        <rFont val="等线"/>
        <sz val="12.0"/>
        <color rgb="FF0000FF"/>
        <u val="single"/>
      </rPr>
      <t xml:space="preserve">https://space.bilibili.com/297263626</t>
    </r>
    <phoneticPr fontId="1" type="noConversion" alignment="left"/>
  </si>
  <si>
    <t xml:space="preserve">合作或约拍WX：studio29_w  80后摄影师，成熟身，孩子心。虽然已经开始发福，但自认为还不油腻。</t>
    <phoneticPr fontId="1" type="noConversion" alignment="left"/>
  </si>
  <si>
    <r>
      <rPr>
        <rFont val="Microsoft YaHei"/>
        <sz val="10.0"/>
        <color rgb="FF000000"/>
      </rPr>
      <t xml:space="preserve">studio29_w</t>
    </r>
    <phoneticPr fontId="1" type="noConversion" alignment="left"/>
  </si>
  <si>
    <t xml:space="preserve">DIY手工制作</t>
    <phoneticPr fontId="1" type="noConversion" alignment="left"/>
  </si>
  <si>
    <r>
      <rPr>
        <rFont val="等线"/>
        <sz val="12.0"/>
        <color rgb="FF0000FF"/>
        <u val="single"/>
      </rPr>
      <t xml:space="preserve">https://space.bilibili.com/288513916</t>
    </r>
    <phoneticPr fontId="1" type="noConversion" alignment="left"/>
  </si>
  <si>
    <t xml:space="preserve">手工制作DIY教学视频大全！</t>
    <phoneticPr fontId="1" type="noConversion" alignment="left"/>
  </si>
  <si>
    <t xml:space="preserve">萌仲sama</t>
    <phoneticPr fontId="1" type="noConversion" alignment="left"/>
  </si>
  <si>
    <r>
      <rPr>
        <rFont val="等线"/>
        <sz val="12.0"/>
        <color rgb="FF0000FF"/>
        <u val="single"/>
      </rPr>
      <t xml:space="preserve">https://space.bilibili.com/22970275</t>
    </r>
    <phoneticPr fontId="1" type="noConversion" alignment="left"/>
  </si>
  <si>
    <t xml:space="preserve">互联网产品经理，职场&amp;自我管理&amp;生活记录。QQ群1038992973</t>
    <phoneticPr fontId="1" type="noConversion" alignment="left"/>
  </si>
  <si>
    <r>
      <rPr>
        <rFont val="Microsoft YaHei"/>
        <sz val="10.0"/>
        <color rgb="FF000000"/>
      </rPr>
      <t xml:space="preserve">QQ群1101095308</t>
    </r>
    <phoneticPr fontId="1" type="noConversion" alignment="left"/>
  </si>
  <si>
    <r>
      <rPr>
        <rFont val="Microsoft YaHei"/>
        <sz val="10.0"/>
        <color rgb="FF000000"/>
      </rPr>
      <t xml:space="preserve">昵称占用</t>
    </r>
    <phoneticPr fontId="1" type="noConversion" alignment="left"/>
  </si>
  <si>
    <t xml:space="preserve">云次方洋葱新闻</t>
    <phoneticPr fontId="1" type="noConversion" alignment="left"/>
  </si>
  <si>
    <r>
      <rPr>
        <rFont val="等线"/>
        <sz val="12.0"/>
        <color rgb="FF0000FF"/>
        <u val="single"/>
      </rPr>
      <t xml:space="preserve">https://space.bilibili.com/3890521</t>
    </r>
    <phoneticPr fontId="1" type="noConversion" alignment="left"/>
  </si>
  <si>
    <t xml:space="preserve">《云次方洋葱新闻》致力于坚持独家内容、独特视角、独到观点，记录娱乐事件现场，解读娱乐真(假)相，端正娱乐态度，并为云女发声。</t>
    <phoneticPr fontId="1" type="noConversion" alignment="left"/>
  </si>
  <si>
    <t xml:space="preserve">luyao373619914</t>
    <phoneticPr fontId="1" type="noConversion" alignment="left"/>
  </si>
  <si>
    <r>
      <rPr>
        <rFont val="Microsoft YaHei"/>
        <sz val="10.0"/>
        <color rgb="FF000000"/>
      </rPr>
      <t xml:space="preserve">娱乐</t>
    </r>
    <phoneticPr fontId="1" type="noConversion" alignment="left"/>
  </si>
  <si>
    <t xml:space="preserve">光合作用种草菌</t>
    <phoneticPr fontId="1" type="noConversion" alignment="left"/>
  </si>
  <si>
    <r>
      <rPr>
        <rFont val="等线"/>
        <sz val="12.0"/>
        <color rgb="FF0000FF"/>
        <u val="single"/>
      </rPr>
      <t xml:space="preserve">https://space.bilibili.com/1469225</t>
    </r>
    <phoneticPr fontId="1" type="noConversion" alignment="left"/>
  </si>
  <si>
    <r>
      <rPr>
        <rFont val="等线"/>
        <sz val="12.0"/>
        <color rgb="FF000000"/>
      </rPr>
      <t xml:space="preserve">园艺经验分享 【公众号】：光合作用  【 微博】@光合作用种草菌 没有QQ群</t>
    </r>
    <phoneticPr fontId="1" type="noConversion" alignment="left"/>
  </si>
  <si>
    <t xml:space="preserve">【 微博】@光合作用种草菌</t>
    <phoneticPr fontId="1" type="noConversion" alignment="left"/>
  </si>
  <si>
    <t xml:space="preserve">铁岭四大天王</t>
    <phoneticPr fontId="1" type="noConversion" alignment="left"/>
  </si>
  <si>
    <r>
      <rPr>
        <rFont val="等线"/>
        <sz val="12.0"/>
        <color rgb="FF0000FF"/>
        <u val="single"/>
      </rPr>
      <t xml:space="preserve">https://space.bilibili.com/1752628</t>
    </r>
    <phoneticPr fontId="1" type="noConversion" alignment="left"/>
  </si>
  <si>
    <t xml:space="preserve">不是原创，不接推广，不剪辑搬运视频，没有网易云，不开充电，不考虑拓展平台，不是铁岭人，不是四个人，名字随便取的</t>
    <phoneticPr fontId="1" type="noConversion" alignment="left"/>
  </si>
  <si>
    <t xml:space="preserve">孙不南</t>
    <phoneticPr fontId="1" type="noConversion" alignment="left"/>
  </si>
  <si>
    <r>
      <rPr>
        <rFont val="等线"/>
        <sz val="12.0"/>
        <color rgb="FF0000FF"/>
        <u val="single"/>
      </rPr>
      <t xml:space="preserve">https://space.bilibili.com/99440780</t>
    </r>
    <phoneticPr fontId="1" type="noConversion" alignment="left"/>
  </si>
  <si>
    <t xml:space="preserve">目前就一拍猫片的 猫叫可可 非常可爱</t>
    <phoneticPr fontId="1" type="noConversion" alignment="left"/>
  </si>
  <si>
    <t xml:space="preserve">NanGeR_0416</t>
    <phoneticPr fontId="1" type="noConversion" alignment="left"/>
  </si>
  <si>
    <r>
      <rPr>
        <rFont val="Microsoft YaHei"/>
        <sz val="10.0"/>
        <color rgb="FF000000"/>
      </rPr>
      <t xml:space="preserve">聪明伶俐南子哥</t>
    </r>
    <phoneticPr fontId="1" type="noConversion" alignment="left"/>
  </si>
  <si>
    <r>
      <rPr>
        <rFont val="Microsoft YaHei"/>
        <sz val="10.0"/>
        <color rgb="FF000000"/>
      </rPr>
      <t xml:space="preserve">注册中</t>
    </r>
    <phoneticPr fontId="1" type="noConversion" alignment="left"/>
  </si>
  <si>
    <t xml:space="preserve">小果叽仓鼠</t>
    <phoneticPr fontId="1" type="noConversion" alignment="left"/>
  </si>
  <si>
    <r>
      <rPr>
        <rFont val="等线"/>
        <sz val="12.0"/>
        <color rgb="FF0000FF"/>
        <u val="single"/>
      </rPr>
      <t xml:space="preserve">https://space.bilibili.com/16065527</t>
    </r>
    <phoneticPr fontId="1" type="noConversion" alignment="left"/>
  </si>
  <si>
    <t xml:space="preserve">这是一只超级进化物种 小肥仓鼠啾！</t>
    <phoneticPr fontId="1" type="noConversion" alignment="left"/>
  </si>
  <si>
    <t xml:space="preserve">木辛_Prince</t>
    <phoneticPr fontId="1" type="noConversion" alignment="left"/>
  </si>
  <si>
    <r>
      <rPr>
        <rFont val="等线"/>
        <sz val="12.0"/>
        <color rgb="FF0000FF"/>
        <u val="single"/>
      </rPr>
      <t xml:space="preserve">https://space.bilibili.com/20175244</t>
    </r>
    <phoneticPr fontId="1" type="noConversion" alignment="left"/>
  </si>
  <si>
    <t xml:space="preserve">哈工大大二 是个讲高中文科的up 视频翻首页 是阿米 宣群：742014819</t>
    <phoneticPr fontId="1" type="noConversion" alignment="left"/>
  </si>
  <si>
    <r>
      <rPr>
        <rFont val="Microsoft YaHei"/>
        <sz val="10.0"/>
        <color rgb="FF000000"/>
      </rPr>
      <t xml:space="preserve">木辛_Prince 1152816562QQ</t>
    </r>
    <phoneticPr fontId="1" type="noConversion" alignment="left"/>
  </si>
  <si>
    <t xml:space="preserve">Dr_本正_</t>
    <phoneticPr fontId="1" type="noConversion" alignment="left"/>
  </si>
  <si>
    <r>
      <rPr>
        <rFont val="等线"/>
        <sz val="12.0"/>
        <color rgb="FF0000FF"/>
        <u val="single"/>
      </rPr>
      <t xml:space="preserve">https://space.bilibili.com/21132405</t>
    </r>
    <phoneticPr fontId="1" type="noConversion" alignment="left"/>
  </si>
  <si>
    <t xml:space="preserve">喜欢生物化学，更喜欢mc。 正在准备考研中。长时间停更。 （up主不太会说话，所以没有粉丝群）</t>
    <phoneticPr fontId="1" type="noConversion" alignment="left"/>
  </si>
  <si>
    <t xml:space="preserve">全能的陈煎包Chans-Li</t>
    <phoneticPr fontId="1" type="noConversion" alignment="left"/>
  </si>
  <si>
    <r>
      <rPr>
        <rFont val="等线"/>
        <sz val="12.0"/>
        <color rgb="FF0000FF"/>
        <u val="single"/>
      </rPr>
      <t xml:space="preserve">https://space.bilibili.com/9416869</t>
    </r>
    <phoneticPr fontId="1" type="noConversion" alignment="left"/>
  </si>
  <si>
    <t xml:space="preserve">日日欺骗餐，夜夜熬通宵。横批：增肌典范 商务合作VX：Yello-B</t>
    <phoneticPr fontId="1" type="noConversion" alignment="left"/>
  </si>
  <si>
    <r>
      <rPr>
        <rFont val="Microsoft YaHei"/>
        <sz val="10.0"/>
        <color rgb="FF000000"/>
      </rPr>
      <t xml:space="preserve">加微信吧。15860836799</t>
    </r>
    <phoneticPr fontId="1" type="noConversion" alignment="left"/>
  </si>
  <si>
    <t xml:space="preserve">莱克西少女</t>
    <phoneticPr fontId="1" type="noConversion" alignment="left"/>
  </si>
  <si>
    <r>
      <rPr>
        <rFont val="等线"/>
        <sz val="12.0"/>
        <color rgb="FF0000FF"/>
        <u val="single"/>
      </rPr>
      <t xml:space="preserve">https://space.bilibili.com/171271199</t>
    </r>
    <phoneticPr fontId="1" type="noConversion" alignment="left"/>
  </si>
  <si>
    <r>
      <rPr>
        <rFont val="等线"/>
        <sz val="12.0"/>
        <color rgb="FF000000"/>
      </rPr>
      <t xml:space="preserve">关于成长与美好/微信公众号：莱克西少女/微博：Little_莱克西少女</t>
    </r>
    <phoneticPr fontId="1" type="noConversion" alignment="left"/>
  </si>
  <si>
    <t xml:space="preserve">Little_莱克西少女</t>
    <phoneticPr fontId="1" type="noConversion" alignment="left"/>
  </si>
  <si>
    <t xml:space="preserve">摄影师洪峰</t>
    <phoneticPr fontId="1" type="noConversion" alignment="left"/>
  </si>
  <si>
    <r>
      <rPr>
        <rFont val="等线"/>
        <sz val="12.0"/>
        <color rgb="FF0000FF"/>
        <u val="single"/>
      </rPr>
      <t xml:space="preserve">https://space.bilibili.com/145677315</t>
    </r>
    <phoneticPr fontId="1" type="noConversion" alignment="left"/>
  </si>
  <si>
    <t xml:space="preserve">不定期更新摄影前后期干货教程，进VX群加allanstudio，原片及预设和动作下载公众号搜：摄影师洪峰</t>
    <phoneticPr fontId="1" type="noConversion" alignment="left"/>
  </si>
  <si>
    <r>
      <rPr>
        <rFont val="Microsoft YaHei"/>
        <sz val="10.0"/>
        <color rgb="FF000000"/>
      </rPr>
      <t xml:space="preserve">allanstudio</t>
    </r>
    <phoneticPr fontId="1" type="noConversion" alignment="left"/>
  </si>
  <si>
    <t xml:space="preserve">冷阿狗</t>
    <phoneticPr fontId="1" type="noConversion" alignment="left"/>
  </si>
  <si>
    <r>
      <rPr>
        <rFont val="等线"/>
        <sz val="12.0"/>
        <color rgb="FF0000FF"/>
        <u val="single"/>
      </rPr>
      <t xml:space="preserve">https://space.bilibili.com/16156784</t>
    </r>
    <phoneticPr fontId="1" type="noConversion" alignment="left"/>
  </si>
  <si>
    <t xml:space="preserve">我可要动手了!</t>
    <phoneticPr fontId="1" type="noConversion" alignment="left"/>
  </si>
  <si>
    <r>
      <rPr>
        <rFont val="Microsoft YaHei"/>
        <sz val="10.0"/>
        <color rgb="FF000000"/>
      </rPr>
      <t xml:space="preserve">冷阿狗</t>
    </r>
    <phoneticPr fontId="1" type="noConversion" alignment="left"/>
  </si>
  <si>
    <t xml:space="preserve">肥弟喵</t>
    <phoneticPr fontId="1" type="noConversion" alignment="left"/>
  </si>
  <si>
    <r>
      <rPr>
        <rFont val="等线"/>
        <sz val="12.0"/>
        <color rgb="FF0000FF"/>
        <u val="single"/>
      </rPr>
      <t xml:space="preserve">https://space.bilibili.com/382778046</t>
    </r>
    <phoneticPr fontId="1" type="noConversion" alignment="left"/>
  </si>
  <si>
    <t xml:space="preserve">围脖：肥弟只是有点肥 抖音：肥弟弟 已绝育，低卡猫粮控制体重中…… 品种：美短棕色鱼骨纹</t>
    <phoneticPr fontId="1" type="noConversion" alignment="left"/>
  </si>
  <si>
    <t xml:space="preserve">xuxiaoxunxun</t>
    <phoneticPr fontId="1" type="noConversion" alignment="left"/>
  </si>
  <si>
    <t xml:space="preserve">陆小玉SS</t>
    <phoneticPr fontId="1" type="noConversion" alignment="left"/>
  </si>
  <si>
    <r>
      <rPr>
        <rFont val="等线"/>
        <sz val="12.0"/>
        <color rgb="FF0000FF"/>
        <u val="single"/>
      </rPr>
      <t xml:space="preserve">https://space.bilibili.com/403787753</t>
    </r>
    <phoneticPr fontId="1" type="noConversion" alignment="left"/>
  </si>
  <si>
    <r>
      <rPr>
        <rFont val="等线"/>
        <sz val="12.0"/>
        <color rgb="FF000000"/>
      </rPr>
      <t xml:space="preserve">新浪微博：陆婷玉     QQ群: 826320152</t>
    </r>
    <phoneticPr fontId="1" type="noConversion" alignment="left"/>
  </si>
  <si>
    <r>
      <rPr>
        <rFont val="Microsoft YaHei"/>
        <sz val="10.0"/>
        <color rgb="FF000000"/>
      </rPr>
      <t xml:space="preserve">新浪微博：陆婷玉</t>
    </r>
    <phoneticPr fontId="1" type="noConversion" alignment="left"/>
  </si>
  <si>
    <t xml:space="preserve">樱桃果酱呀_</t>
    <phoneticPr fontId="1" type="noConversion" alignment="left"/>
  </si>
  <si>
    <r>
      <rPr>
        <rFont val="等线"/>
        <sz val="12.0"/>
        <color rgb="FF0000FF"/>
        <u val="single"/>
      </rPr>
      <t xml:space="preserve">https://space.bilibili.com/32206279</t>
    </r>
    <phoneticPr fontId="1" type="noConversion" alignment="left"/>
  </si>
  <si>
    <t xml:space="preserve"> 微博@樱桃果酱Elaine</t>
    <phoneticPr fontId="1" type="noConversion" alignment="left"/>
  </si>
  <si>
    <t xml:space="preserve">微博@樱桃果酱Elaine</t>
    <phoneticPr fontId="1" type="noConversion" alignment="left"/>
  </si>
  <si>
    <t xml:space="preserve">菠菠的每一天</t>
    <phoneticPr fontId="1" type="noConversion" alignment="left"/>
  </si>
  <si>
    <r>
      <rPr>
        <rFont val="等线"/>
        <sz val="12.0"/>
        <color rgb="FF0000FF"/>
        <u val="single"/>
      </rPr>
      <t xml:space="preserve">https://space.bilibili.com/12994642</t>
    </r>
    <phoneticPr fontId="1" type="noConversion" alignment="left"/>
  </si>
  <si>
    <r>
      <rPr>
        <rFont val="等线"/>
        <sz val="12.0"/>
        <color rgb="FF000000"/>
      </rPr>
      <t xml:space="preserve">?weibo:菠仔_  / ?WeChat：decadentcitizen</t>
    </r>
    <phoneticPr fontId="1" type="noConversion" alignment="left"/>
  </si>
  <si>
    <r>
      <rPr>
        <rFont val="Microsoft YaHei"/>
        <sz val="10.0"/>
        <color rgb="FF000000"/>
      </rPr>
      <t xml:space="preserve">decadentcitizen</t>
    </r>
    <phoneticPr fontId="1" type="noConversion" alignment="left"/>
  </si>
  <si>
    <t xml:space="preserve">川渝小可爱邓邓</t>
    <phoneticPr fontId="1" type="noConversion" alignment="left"/>
  </si>
  <si>
    <r>
      <rPr>
        <rFont val="等线"/>
        <sz val="12.0"/>
        <color rgb="FF0000FF"/>
        <u val="single"/>
      </rPr>
      <t xml:space="preserve">https://space.bilibili.com/29673645</t>
    </r>
    <phoneticPr fontId="1" type="noConversion" alignment="left"/>
  </si>
  <si>
    <r>
      <rPr>
        <rFont val="等线"/>
        <sz val="12.0"/>
        <color rgb="FF000000"/>
      </rPr>
      <t xml:space="preserve">微博指路：邓冰莹ya</t>
    </r>
    <phoneticPr fontId="1" type="noConversion" alignment="left"/>
  </si>
  <si>
    <t xml:space="preserve">邓冰莹ya</t>
    <phoneticPr fontId="1" type="noConversion" alignment="left"/>
  </si>
  <si>
    <t xml:space="preserve">乔木大官人</t>
    <phoneticPr fontId="1" type="noConversion" alignment="left"/>
  </si>
  <si>
    <r>
      <rPr>
        <rFont val="等线"/>
        <sz val="12.0"/>
        <color rgb="FF0000FF"/>
        <u val="single"/>
      </rPr>
      <t xml:space="preserve">https://space.bilibili.com/10342577</t>
    </r>
    <phoneticPr fontId="1" type="noConversion" alignment="left"/>
  </si>
  <si>
    <t xml:space="preserve">乔木君，不定时更新泰国与韩国音乐、电视剧资讯等。SK为UP本命</t>
    <phoneticPr fontId="1" type="noConversion" alignment="left"/>
  </si>
  <si>
    <r>
      <rPr>
        <rFont val="Microsoft YaHei"/>
        <sz val="10.0"/>
        <color rgb="FF000000"/>
      </rPr>
      <t xml:space="preserve">娱乐资讯</t>
    </r>
    <phoneticPr fontId="1" type="noConversion" alignment="left"/>
  </si>
  <si>
    <t xml:space="preserve">在下外卖大鹏</t>
    <phoneticPr fontId="1" type="noConversion" alignment="left"/>
  </si>
  <si>
    <r>
      <rPr>
        <rFont val="等线"/>
        <sz val="12.0"/>
        <color rgb="FF0000FF"/>
        <u val="single"/>
      </rPr>
      <t xml:space="preserve">https://space.bilibili.com/437026457</t>
    </r>
    <phoneticPr fontId="1" type="noConversion" alignment="left"/>
  </si>
  <si>
    <t xml:space="preserve">一个简简单单送外卖的小哥，为了自己的生活努力奋斗，有目标，有追求，有梦想，想给我爱的和爱我更好的生活，加油加油加油</t>
    <phoneticPr fontId="1" type="noConversion" alignment="left"/>
  </si>
  <si>
    <r>
      <rPr>
        <rFont val="Microsoft YaHei"/>
        <sz val="10.0"/>
        <color rgb="FF000000"/>
      </rPr>
      <t xml:space="preserve">qq群</t>
    </r>
    <phoneticPr fontId="1" type="noConversion" alignment="left"/>
  </si>
  <si>
    <r>
      <rPr>
        <rFont val="Microsoft YaHei"/>
        <sz val="10.0"/>
        <color rgb="FF000000"/>
      </rPr>
      <t xml:space="preserve">qq群催更673285117</t>
    </r>
    <phoneticPr fontId="1" type="noConversion" alignment="left"/>
  </si>
  <si>
    <t xml:space="preserve">Freya飞呀</t>
    <phoneticPr fontId="1" type="noConversion" alignment="left"/>
  </si>
  <si>
    <r>
      <rPr>
        <rFont val="等线"/>
        <sz val="12.0"/>
        <color rgb="FF0000FF"/>
        <u val="single"/>
      </rPr>
      <t xml:space="preserve">https://space.bilibili.com/456691117</t>
    </r>
    <phoneticPr fontId="1" type="noConversion" alignment="left"/>
  </si>
  <si>
    <t xml:space="preserve">wb同名｜不看私信 偷偷收藏温暖｜慢慢提升幸福值｜勇敢用生活治愈自己</t>
    <phoneticPr fontId="1" type="noConversion" alignment="left"/>
  </si>
  <si>
    <t xml:space="preserve">crazie_julia</t>
    <phoneticPr fontId="1" type="noConversion" alignment="left"/>
  </si>
  <si>
    <r>
      <rPr>
        <rFont val="等线"/>
        <sz val="12.0"/>
        <color rgb="FF0000FF"/>
        <u val="single"/>
      </rPr>
      <t xml:space="preserve">https://space.bilibili.com/375305475</t>
    </r>
    <phoneticPr fontId="1" type="noConversion" alignment="left"/>
  </si>
  <si>
    <r>
      <rPr>
        <rFont val="Microsoft YaHei"/>
        <sz val="10.0"/>
        <color rgb="FF000000"/>
      </rPr>
      <t xml:space="preserve">craziejulia</t>
    </r>
    <phoneticPr fontId="1" type="noConversion" alignment="left"/>
  </si>
  <si>
    <t xml:space="preserve">一点爱送温暖</t>
    <phoneticPr fontId="1" type="noConversion" alignment="left"/>
  </si>
  <si>
    <r>
      <rPr>
        <rFont val="等线"/>
        <sz val="12.0"/>
        <color rgb="FF0000FF"/>
        <u val="single"/>
      </rPr>
      <t xml:space="preserve">https://space.bilibili.com/457871303</t>
    </r>
    <phoneticPr fontId="1" type="noConversion" alignment="left"/>
  </si>
  <si>
    <t xml:space="preserve">我们的宗旨是：奉献爱心，传递社会正能量</t>
    <phoneticPr fontId="1" type="noConversion" alignment="left"/>
  </si>
  <si>
    <r>
      <rPr>
        <rFont val="Microsoft YaHei"/>
        <sz val="10.0"/>
        <color rgb="FF000000"/>
      </rPr>
      <t xml:space="preserve">huohanlin</t>
    </r>
    <phoneticPr fontId="1" type="noConversion" alignment="left"/>
  </si>
  <si>
    <t xml:space="preserve">林簌SUSU</t>
    <phoneticPr fontId="1" type="noConversion" alignment="left"/>
  </si>
  <si>
    <r>
      <rPr>
        <rFont val="等线"/>
        <sz val="12.0"/>
        <color rgb="FF0000FF"/>
        <u val="single"/>
      </rPr>
      <t xml:space="preserve">https://space.bilibili.com/7223194</t>
    </r>
    <phoneticPr fontId="1" type="noConversion" alignment="left"/>
  </si>
  <si>
    <t xml:space="preserve">微博：林簌SUSU《求关注！游戏粉群343292956，剧粉群716216410，声优，农药阿轲公孙离，暴雪泰兰德，崩三姬子姬等，舰r长春等</t>
    <phoneticPr fontId="1" type="noConversion" alignment="left"/>
  </si>
  <si>
    <r>
      <rPr>
        <rFont val="Microsoft YaHei"/>
        <sz val="10.0"/>
        <color rgb="FF000000"/>
      </rPr>
      <t xml:space="preserve">微博：林簌SUSU</t>
    </r>
    <phoneticPr fontId="1" type="noConversion" alignment="left"/>
  </si>
  <si>
    <t xml:space="preserve">马66律师不姓马</t>
    <phoneticPr fontId="1" type="noConversion" alignment="left"/>
  </si>
  <si>
    <r>
      <rPr>
        <rFont val="等线"/>
        <sz val="12.0"/>
        <color rgb="FF0000FF"/>
        <u val="single"/>
      </rPr>
      <t xml:space="preserve">https://space.bilibili.com/433256416</t>
    </r>
    <phoneticPr fontId="1" type="noConversion" alignment="left"/>
  </si>
  <si>
    <t xml:space="preserve">一名职业律师 是骡子是马拉出来遛遛 分享我的律师日常</t>
    <phoneticPr fontId="1" type="noConversion" alignment="left"/>
  </si>
  <si>
    <t xml:space="preserve">老张与叮叮</t>
    <phoneticPr fontId="1" type="noConversion" alignment="left"/>
  </si>
  <si>
    <r>
      <rPr>
        <rFont val="等线"/>
        <sz val="12.0"/>
        <color rgb="FF0000FF"/>
        <u val="single"/>
      </rPr>
      <t xml:space="preserve">https://space.bilibili.com/279202298</t>
    </r>
    <phoneticPr fontId="1" type="noConversion" alignment="left"/>
  </si>
  <si>
    <t xml:space="preserve">不谈诗和远方，只谈你   weibo: @张子凡Scofield- @丁钰琼</t>
    <phoneticPr fontId="1" type="noConversion" alignment="left"/>
  </si>
  <si>
    <r>
      <rPr>
        <rFont val="Microsoft YaHei"/>
        <sz val="10.0"/>
        <color rgb="FF000000"/>
      </rPr>
      <t xml:space="preserve"> weibo: @张子凡Scofield- @丁钰琼</t>
    </r>
    <phoneticPr fontId="1" type="noConversion" alignment="left"/>
  </si>
  <si>
    <t xml:space="preserve">张靓颖</t>
    <phoneticPr fontId="1" type="noConversion" alignment="left"/>
  </si>
  <si>
    <r>
      <rPr>
        <rFont val="等线"/>
        <sz val="12.0"/>
        <color rgb="FF0000FF"/>
        <u val="single"/>
      </rPr>
      <t xml:space="preserve">https://space.bilibili.com/488800287</t>
    </r>
    <phoneticPr fontId="1" type="noConversion" alignment="left"/>
  </si>
  <si>
    <r>
      <rPr>
        <rFont val="Microsoft YaHei"/>
        <sz val="10.0"/>
        <color rgb="FF000000"/>
      </rPr>
      <t xml:space="preserve">明星</t>
    </r>
    <phoneticPr fontId="1" type="noConversion" alignment="left"/>
  </si>
  <si>
    <t xml:space="preserve">宅妹起得早</t>
    <phoneticPr fontId="1" type="noConversion" alignment="left"/>
  </si>
  <si>
    <r>
      <rPr>
        <rFont val="等线"/>
        <sz val="12.0"/>
        <color rgb="FF0000FF"/>
        <u val="single"/>
      </rPr>
      <t xml:space="preserve">https://space.bilibili.com/6992672</t>
    </r>
    <phoneticPr fontId="1" type="noConversion" alignment="left"/>
  </si>
  <si>
    <t xml:space="preserve">微博：宅妹起得早；工作邮箱：dding16@163.com</t>
    <phoneticPr fontId="1" type="noConversion" alignment="left"/>
  </si>
  <si>
    <t xml:space="preserve">微博：宅妹起得早</t>
    <phoneticPr fontId="1" type="noConversion" alignment="left"/>
  </si>
  <si>
    <t xml:space="preserve">chuhooLee秋豪</t>
    <phoneticPr fontId="1" type="noConversion" alignment="left"/>
  </si>
  <si>
    <r>
      <rPr>
        <rFont val="等线"/>
        <sz val="12.0"/>
        <color rgb="FF0000FF"/>
        <u val="single"/>
      </rPr>
      <t xml:space="preserve">https://space.bilibili.com/19001465</t>
    </r>
    <phoneticPr fontId="1" type="noConversion" alignment="left"/>
  </si>
  <si>
    <t xml:space="preserve">微博/绿洲：秋豪_Chuhoo 网易云电台：李秋豪</t>
    <phoneticPr fontId="1" type="noConversion" alignment="left"/>
  </si>
  <si>
    <t xml:space="preserve">微博/绿洲：秋豪_Chuhoo</t>
    <phoneticPr fontId="1" type="noConversion" alignment="left"/>
  </si>
  <si>
    <t xml:space="preserve">久保田嶺</t>
    <phoneticPr fontId="1" type="noConversion" alignment="left"/>
  </si>
  <si>
    <r>
      <rPr>
        <rFont val="等线"/>
        <sz val="12.0"/>
        <color rgb="FF0000FF"/>
        <u val="single"/>
      </rPr>
      <t xml:space="preserve">https://space.bilibili.com/283802114</t>
    </r>
    <phoneticPr fontId="1" type="noConversion" alignment="left"/>
  </si>
  <si>
    <r>
      <rPr>
        <rFont val="等线"/>
        <sz val="12.0"/>
        <color rgb="FF000000"/>
      </rPr>
      <t xml:space="preserve">微博:久保田嶺  商务合作加微信：Yz888-53 好好学习天天向上</t>
    </r>
    <phoneticPr fontId="1" type="noConversion" alignment="left"/>
  </si>
  <si>
    <t xml:space="preserve">Yz888-53</t>
    <phoneticPr fontId="1" type="noConversion" alignment="left"/>
  </si>
  <si>
    <t xml:space="preserve">HeyJocelyn酱</t>
    <phoneticPr fontId="1" type="noConversion" alignment="left"/>
  </si>
  <si>
    <r>
      <rPr>
        <rFont val="等线"/>
        <sz val="12.0"/>
        <color rgb="FF0000FF"/>
        <u val="single"/>
      </rPr>
      <t xml:space="preserve">https://space.bilibili.com/301392140</t>
    </r>
    <phoneticPr fontId="1" type="noConversion" alignment="left"/>
  </si>
  <si>
    <t xml:space="preserve">B站第一の硬核品牌策划J酱！品牌营销职业病的有趣世界~</t>
    <phoneticPr fontId="1" type="noConversion" alignment="left"/>
  </si>
  <si>
    <r>
      <rPr>
        <rFont val="Microsoft YaHei"/>
        <sz val="10.0"/>
        <color rgb="FF000000"/>
      </rPr>
      <t xml:space="preserve">微信号：JocelynJiang-</t>
    </r>
    <phoneticPr fontId="1" type="noConversion" alignment="left"/>
  </si>
  <si>
    <t xml:space="preserve">展展展不开</t>
    <phoneticPr fontId="1" type="noConversion" alignment="left"/>
  </si>
  <si>
    <r>
      <rPr>
        <rFont val="等线"/>
        <sz val="12.0"/>
        <color rgb="FF0000FF"/>
        <u val="single"/>
      </rPr>
      <t xml:space="preserve">https://space.bilibili.com/689904</t>
    </r>
    <phoneticPr fontId="1" type="noConversion" alignment="left"/>
  </si>
  <si>
    <r>
      <rPr>
        <rFont val="等线"/>
        <sz val="12.0"/>
        <color rgb="FF000000"/>
      </rPr>
      <t xml:space="preserve">AS`MR助眠UP主。谢谢关注。商业合作欢迎私信~微博：展展催眠模式ON</t>
    </r>
    <phoneticPr fontId="1" type="noConversion" alignment="left"/>
  </si>
  <si>
    <t xml:space="preserve">QQ603489048</t>
    <phoneticPr fontId="1" type="noConversion" alignment="left"/>
  </si>
  <si>
    <t xml:space="preserve">沫沫沫沫秦</t>
    <phoneticPr fontId="1" type="noConversion" alignment="left"/>
  </si>
  <si>
    <r>
      <rPr>
        <rFont val="等线"/>
        <sz val="12.0"/>
        <color rgb="FF0000FF"/>
        <u val="single"/>
      </rPr>
      <t xml:space="preserve">https://space.bilibili.com/1319459</t>
    </r>
    <phoneticPr fontId="1" type="noConversion" alignment="left"/>
  </si>
  <si>
    <r>
      <rPr>
        <rFont val="等线"/>
        <sz val="12.0"/>
        <color rgb="FF000000"/>
      </rPr>
      <t xml:space="preserve">手帐er，文具控，分享生活。性子直，大大咧咧，话痨。b站评论私信不常看，可微博找我互动。微博：沫沫沫沫秦，ins：momomomoqin</t>
    </r>
    <phoneticPr fontId="1" type="noConversion" alignment="left"/>
  </si>
  <si>
    <t xml:space="preserve">微博：沫沫沫沫秦</t>
    <phoneticPr fontId="1" type="noConversion" alignment="left"/>
  </si>
  <si>
    <t xml:space="preserve">向往的清华</t>
    <phoneticPr fontId="1" type="noConversion" alignment="left"/>
  </si>
  <si>
    <t xml:space="preserve">https://space.bilibili.com/161151819</t>
    <phoneticPr fontId="1" type="noConversion" alignment="left"/>
  </si>
  <si>
    <t xml:space="preserve">大华，清华博士在读，校园生活、学习方法、科普视频。vtuber、会写诗。合作wx：KianGu</t>
    <phoneticPr fontId="1" type="noConversion" alignment="left"/>
  </si>
  <si>
    <r>
      <rPr>
        <rFont val="Microsoft YaHei"/>
        <sz val="10.0"/>
        <color rgb="FF000000"/>
      </rPr>
      <t xml:space="preserve">KianGu</t>
    </r>
    <phoneticPr fontId="1" type="noConversion" alignment="left"/>
  </si>
  <si>
    <r>
      <rPr>
        <rFont val="Microsoft YaHei"/>
        <sz val="10.0"/>
        <color rgb="FF000000"/>
      </rPr>
      <t xml:space="preserve">平台太多暂时不扩展。</t>
    </r>
    <phoneticPr fontId="1" type="noConversion" alignment="left"/>
  </si>
  <si>
    <t xml:space="preserve">狂糖异下紫</t>
    <phoneticPr fontId="1" type="noConversion" alignment="left"/>
  </si>
  <si>
    <r>
      <rPr>
        <rFont val="等线"/>
        <sz val="12.0"/>
        <color rgb="FF0000FF"/>
        <u val="single"/>
      </rPr>
      <t xml:space="preserve">https://space.bilibili.com/59598675</t>
    </r>
    <phoneticPr fontId="1" type="noConversion" alignment="left"/>
  </si>
  <si>
    <t xml:space="preserve">为了好玩儿！（Q群：600417685，微博@狂糖异下紫）</t>
    <phoneticPr fontId="1" type="noConversion" alignment="left"/>
  </si>
  <si>
    <t xml:space="preserve">微博@狂糖异下紫</t>
    <phoneticPr fontId="1" type="noConversion" alignment="left"/>
  </si>
  <si>
    <t xml:space="preserve">恩七不甜-</t>
    <phoneticPr fontId="1" type="noConversion" alignment="left"/>
  </si>
  <si>
    <r>
      <rPr>
        <rFont val="等线"/>
        <sz val="12.0"/>
        <color rgb="FF0000FF"/>
        <u val="single"/>
      </rPr>
      <t xml:space="preserve">https://space.bilibili.com/36251414</t>
    </r>
    <phoneticPr fontId="1" type="noConversion" alignment="left"/>
  </si>
  <si>
    <t xml:space="preserve">Hy搜索：422332 wb：恩七不甜</t>
    <phoneticPr fontId="1" type="noConversion" alignment="left"/>
  </si>
  <si>
    <r>
      <rPr>
        <rFont val="Microsoft YaHei"/>
        <sz val="10.0"/>
        <color rgb="FF000000"/>
      </rPr>
      <t xml:space="preserve">恩七不甜</t>
    </r>
    <phoneticPr fontId="1" type="noConversion" alignment="left"/>
  </si>
  <si>
    <t xml:space="preserve">吴君_</t>
    <phoneticPr fontId="1" type="noConversion" alignment="left"/>
  </si>
  <si>
    <r>
      <rPr>
        <rFont val="等线"/>
        <sz val="12.0"/>
        <color rgb="FF0000FF"/>
        <u val="single"/>
      </rPr>
      <t xml:space="preserve">https://space.bilibili.com/27565181</t>
    </r>
    <phoneticPr fontId="1" type="noConversion" alignment="left"/>
  </si>
  <si>
    <t xml:space="preserve">生活 摩托 vlog 游戏区up主。粉丝Q群：9386 91831 商务合作请私信留下你的VX</t>
    <phoneticPr fontId="1" type="noConversion" alignment="left"/>
  </si>
  <si>
    <t xml:space="preserve">Bilibili-WuJun_</t>
    <phoneticPr fontId="1" type="noConversion" alignment="left"/>
  </si>
  <si>
    <r>
      <rPr>
        <rFont val="Microsoft YaHei"/>
        <sz val="10.0"/>
        <color rgb="FF000000"/>
      </rPr>
      <t xml:space="preserve">吴君丨</t>
    </r>
    <phoneticPr fontId="1" type="noConversion" alignment="left"/>
  </si>
  <si>
    <t xml:space="preserve">KittyKlaw_助眠</t>
    <phoneticPr fontId="1" type="noConversion" alignment="left"/>
  </si>
  <si>
    <r>
      <rPr>
        <rFont val="等线"/>
        <sz val="12.0"/>
        <color rgb="FF0000FF"/>
        <u val="single"/>
      </rPr>
      <t xml:space="preserve">https://space.bilibili.com/207184325</t>
    </r>
    <phoneticPr fontId="1" type="noConversion" alignment="left"/>
  </si>
  <si>
    <t xml:space="preserve"> bilibili平台官方频道</t>
    <phoneticPr fontId="1" type="noConversion" alignment="left"/>
  </si>
  <si>
    <t xml:space="preserve">ComfortZoom</t>
    <phoneticPr fontId="1" type="noConversion" alignment="left"/>
  </si>
  <si>
    <r>
      <rPr>
        <rFont val="等线"/>
        <sz val="12.0"/>
        <color rgb="FF0000FF"/>
        <u val="single"/>
      </rPr>
      <t xml:space="preserve">https://space.bilibili.com/137560931</t>
    </r>
    <phoneticPr fontId="1" type="noConversion" alignment="left"/>
  </si>
  <si>
    <t xml:space="preserve">【原创 声艺师】 现在ASMR专区消失了,还请各位小伙伴们多多点赞鼓励！(?????????)</t>
    <phoneticPr fontId="1" type="noConversion" alignment="left"/>
  </si>
  <si>
    <t xml:space="preserve">lim199001214</t>
    <phoneticPr fontId="1" type="noConversion" alignment="left"/>
  </si>
  <si>
    <t xml:space="preserve">想吃烧烤的西瓜瓜</t>
    <phoneticPr fontId="1" type="noConversion" alignment="left"/>
  </si>
  <si>
    <r>
      <rPr>
        <rFont val="等线"/>
        <sz val="12.0"/>
        <color rgb="FF0000FF"/>
        <u val="single"/>
      </rPr>
      <t xml:space="preserve">https://space.bilibili.com/2463448</t>
    </r>
    <phoneticPr fontId="1" type="noConversion" alignment="left"/>
  </si>
  <si>
    <t xml:space="preserve">变成社畜啦！日常在微博@想吃烧烤的西瓜瓜 公众号 瓜总 商务合作请联系vx：Yz888-1461</t>
    <phoneticPr fontId="1" type="noConversion" alignment="left"/>
  </si>
  <si>
    <r>
      <rPr>
        <rFont val="Helvetica Neue"/>
        <sz val="10.0"/>
        <color rgb="FF112233"/>
      </rPr>
      <t xml:space="preserve">vx：gaobaiziyou1314</t>
    </r>
    <phoneticPr fontId="1" type="noConversion" alignment="left"/>
  </si>
  <si>
    <t xml:space="preserve">一夏手工绘画馆</t>
    <phoneticPr fontId="1" type="noConversion" alignment="left"/>
  </si>
  <si>
    <r>
      <rPr>
        <rFont val="等线"/>
        <sz val="12.0"/>
        <color rgb="FF0000FF"/>
        <u val="single"/>
      </rPr>
      <t xml:space="preserve">https://space.bilibili.com/50457779</t>
    </r>
    <phoneticPr fontId="1" type="noConversion" alignment="left"/>
  </si>
  <si>
    <t xml:space="preserve">微博：一夏手工绘画馆    微信公众号：一夏手工绘画馆</t>
    <phoneticPr fontId="1" type="noConversion" alignment="left"/>
  </si>
  <si>
    <r>
      <rPr>
        <rFont val="Microsoft YaHei"/>
        <sz val="10.0"/>
        <color rgb="FF000000"/>
      </rPr>
      <t xml:space="preserve">微博：一夏手工绘画馆 </t>
    </r>
    <phoneticPr fontId="1" type="noConversion" alignment="left"/>
  </si>
  <si>
    <t xml:space="preserve">凹凸赛克</t>
    <phoneticPr fontId="1" type="noConversion" alignment="left"/>
  </si>
  <si>
    <r>
      <rPr>
        <rFont val="等线"/>
        <sz val="12.0"/>
        <color rgb="FF0000FF"/>
        <u val="single"/>
      </rPr>
      <t xml:space="preserve">https://space.bilibili.com/37607457</t>
    </r>
    <phoneticPr fontId="1" type="noConversion" alignment="left"/>
  </si>
  <si>
    <t xml:space="preserve">喜欢自己设计点好玩的东西！合作邮箱：hbbd311@163.com</t>
    <phoneticPr fontId="1" type="noConversion" alignment="left"/>
  </si>
  <si>
    <r>
      <rPr>
        <rFont val="Microsoft YaHei"/>
        <sz val="10.0"/>
        <color rgb="FF000000"/>
      </rPr>
      <t xml:space="preserve">凹凸赛克</t>
    </r>
    <phoneticPr fontId="1" type="noConversion" alignment="left"/>
  </si>
  <si>
    <t xml:space="preserve">泡菜女博士郑晓贞</t>
    <phoneticPr fontId="1" type="noConversion" alignment="left"/>
  </si>
  <si>
    <r>
      <rPr>
        <rFont val="等线"/>
        <sz val="12.0"/>
        <color rgb="FF0000FF"/>
        <u val="single"/>
      </rPr>
      <t xml:space="preserve">https://space.bilibili.com/244801129</t>
    </r>
    <phoneticPr fontId="1" type="noConversion" alignment="left"/>
  </si>
  <si>
    <r>
      <rPr>
        <rFont val="等线"/>
        <sz val="12.0"/>
        <color rgb="FF000000"/>
      </rPr>
      <t xml:space="preserve">韩国留学生，北大博士在读 微博：泡菜女博士</t>
    </r>
    <phoneticPr fontId="1" type="noConversion" alignment="left"/>
  </si>
  <si>
    <r>
      <rPr>
        <rFont val="等线"/>
        <sz val="12.0"/>
        <color rgb="FF000000"/>
      </rPr>
      <t xml:space="preserve">pcnbszxz</t>
    </r>
    <phoneticPr fontId="1" type="noConversion" alignment="left"/>
  </si>
  <si>
    <r>
      <rPr>
        <rFont val="Microsoft YaHei"/>
        <sz val="10.0"/>
        <color rgb="FF000000"/>
      </rPr>
      <t xml:space="preserve">平台多没时间</t>
    </r>
    <phoneticPr fontId="1" type="noConversion" alignment="left"/>
  </si>
  <si>
    <t xml:space="preserve">霸特小阿蝶</t>
    <phoneticPr fontId="1" type="noConversion" alignment="left"/>
  </si>
  <si>
    <r>
      <rPr>
        <rFont val="等线"/>
        <sz val="12.0"/>
        <color rgb="FF0000FF"/>
        <u val="single"/>
      </rPr>
      <t xml:space="preserve">https://space.bilibili.com/584193</t>
    </r>
    <phoneticPr fontId="1" type="noConversion" alignment="left"/>
  </si>
  <si>
    <t xml:space="preserve">生活 美食 手帐小日常  /微博@霸特小阿蝶</t>
    <phoneticPr fontId="1" type="noConversion" alignment="left"/>
  </si>
  <si>
    <t xml:space="preserve">我是林本林呀</t>
    <phoneticPr fontId="1" type="noConversion" alignment="left"/>
  </si>
  <si>
    <r>
      <rPr>
        <rFont val="等线"/>
        <sz val="12.0"/>
        <color rgb="FF0000FF"/>
        <u val="single"/>
      </rPr>
      <t xml:space="preserve">https://space.bilibili.com/386818199</t>
    </r>
    <phoneticPr fontId="1" type="noConversion" alignment="left"/>
  </si>
  <si>
    <t xml:space="preserve">注入林魂 想看日常咕咕，同名微博：我是林本林呀</t>
    <phoneticPr fontId="1" type="noConversion" alignment="left"/>
  </si>
  <si>
    <t xml:space="preserve">挑爷评美食</t>
    <phoneticPr fontId="1" type="noConversion" alignment="left"/>
  </si>
  <si>
    <r>
      <rPr>
        <rFont val="等线"/>
        <sz val="12.0"/>
        <color rgb="FF0000FF"/>
        <u val="single"/>
      </rPr>
      <t xml:space="preserve">https://space.bilibili.com/353317161</t>
    </r>
    <phoneticPr fontId="1" type="noConversion" alignment="left"/>
  </si>
  <si>
    <t xml:space="preserve">带你见识不一样的吃货世界</t>
    <phoneticPr fontId="1" type="noConversion" alignment="left"/>
  </si>
  <si>
    <t xml:space="preserve">稻草放毒</t>
    <phoneticPr fontId="1" type="noConversion" alignment="left"/>
  </si>
  <si>
    <r>
      <rPr>
        <rFont val="等线"/>
        <sz val="12.0"/>
        <color rgb="FF0000FF"/>
        <u val="single"/>
      </rPr>
      <t xml:space="preserve">https://space.bilibili.com/444348914</t>
    </r>
    <phoneticPr fontId="1" type="noConversion" alignment="left"/>
  </si>
  <si>
    <t xml:space="preserve">全网同名，仅此一号，初来乍到，多多关照。</t>
    <phoneticPr fontId="1" type="noConversion" alignment="left"/>
  </si>
  <si>
    <t xml:space="preserve">米粒_mini</t>
    <phoneticPr fontId="1" type="noConversion" alignment="left"/>
  </si>
  <si>
    <r>
      <rPr>
        <rFont val="等线"/>
        <sz val="12.0"/>
        <color rgb="FF0000FF"/>
        <u val="single"/>
      </rPr>
      <t xml:space="preserve">https://space.bilibili.com/205030397</t>
    </r>
    <phoneticPr fontId="1" type="noConversion" alignment="left"/>
  </si>
  <si>
    <t xml:space="preserve">美食.手账.记录小日常??  微博：米粒粒mini</t>
    <phoneticPr fontId="1" type="noConversion" alignment="left"/>
  </si>
  <si>
    <r>
      <rPr>
        <rFont val="Microsoft YaHei"/>
        <sz val="10.0"/>
        <color rgb="FF000000"/>
      </rPr>
      <t xml:space="preserve">忙</t>
    </r>
    <phoneticPr fontId="1" type="noConversion" alignment="left"/>
  </si>
  <si>
    <t xml:space="preserve">古人食</t>
    <phoneticPr fontId="1" type="noConversion" alignment="left"/>
  </si>
  <si>
    <r>
      <rPr>
        <rFont val="等线"/>
        <sz val="12.0"/>
        <color rgb="FF0000FF"/>
        <u val="single"/>
      </rPr>
      <t xml:space="preserve">https://space.bilibili.com/41224373</t>
    </r>
    <phoneticPr fontId="1" type="noConversion" alignment="left"/>
  </si>
  <si>
    <t xml:space="preserve">【复原古代美食】 看菜谱，到微信公众号：古人食</t>
    <phoneticPr fontId="1" type="noConversion" alignment="left"/>
  </si>
  <si>
    <r>
      <rPr>
        <rFont val="Microsoft YaHei"/>
        <sz val="10.0"/>
        <color rgb="FF000000"/>
      </rPr>
      <t xml:space="preserve">oldtimes8，昵称是古人食商务</t>
    </r>
    <phoneticPr fontId="1" type="noConversion" alignment="left"/>
  </si>
  <si>
    <r>
      <rPr>
        <rFont val="Microsoft YaHei"/>
        <sz val="10.0"/>
        <color rgb="FF000000"/>
      </rPr>
      <t xml:space="preserve">古人食</t>
    </r>
    <phoneticPr fontId="1" type="noConversion" alignment="left"/>
  </si>
  <si>
    <t xml:space="preserve">小紧张的虫虫</t>
    <phoneticPr fontId="1" type="noConversion" alignment="left"/>
  </si>
  <si>
    <r>
      <rPr>
        <rFont val="等线"/>
        <sz val="12.0"/>
        <color rgb="FF0000FF"/>
        <u val="single"/>
      </rPr>
      <t xml:space="preserve">https://space.bilibili.com/6087825</t>
    </r>
    <phoneticPr fontId="1" type="noConversion" alignment="left"/>
  </si>
  <si>
    <t xml:space="preserve">祝你们每天都有愉快的一餐 微博：小紧张的虫虫</t>
    <phoneticPr fontId="1" type="noConversion" alignment="left"/>
  </si>
  <si>
    <t xml:space="preserve">不点外卖先森</t>
    <phoneticPr fontId="1" type="noConversion" alignment="left"/>
  </si>
  <si>
    <r>
      <rPr>
        <rFont val="等线"/>
        <sz val="12.0"/>
        <color rgb="FF0000FF"/>
        <u val="single"/>
      </rPr>
      <t xml:space="preserve">https://space.bilibili.com/3811052</t>
    </r>
    <phoneticPr fontId="1" type="noConversion" alignment="left"/>
  </si>
  <si>
    <r>
      <rPr>
        <rFont val="等线"/>
        <sz val="12.0"/>
        <color rgb="FF000000"/>
      </rPr>
      <t xml:space="preserve">有我，你就别点外卖了！商业合作VX：ptcyhz 备注【不点外卖先森合作】</t>
    </r>
    <phoneticPr fontId="1" type="noConversion" alignment="left"/>
  </si>
  <si>
    <t xml:space="preserve">MASA料理ABC</t>
    <phoneticPr fontId="1" type="noConversion" alignment="left"/>
  </si>
  <si>
    <r>
      <rPr>
        <rFont val="等线"/>
        <sz val="12.0"/>
        <color rgb="FF0000FF"/>
        <u val="single"/>
      </rPr>
      <t xml:space="preserve">https://space.bilibili.com/274336320</t>
    </r>
    <phoneticPr fontId="1" type="noConversion" alignment="left"/>
  </si>
  <si>
    <t xml:space="preserve">大家好！我是MASA。想要分享美味料理～! (??????)?</t>
    <phoneticPr fontId="1" type="noConversion" alignment="left"/>
  </si>
  <si>
    <t xml:space="preserve">品城记Video</t>
    <phoneticPr fontId="1" type="noConversion" alignment="left"/>
  </si>
  <si>
    <r>
      <rPr>
        <rFont val="等线"/>
        <sz val="12.0"/>
        <color rgb="FF0000FF"/>
        <u val="single"/>
      </rPr>
      <t xml:space="preserve">https://space.bilibili.com/35364728</t>
    </r>
    <phoneticPr fontId="1" type="noConversion" alignment="left"/>
  </si>
  <si>
    <t xml:space="preserve">关注我，带你去找好吃的！</t>
    <phoneticPr fontId="1" type="noConversion" alignment="left"/>
  </si>
  <si>
    <r>
      <rPr>
        <rFont val="Microsoft YaHei"/>
        <sz val="10.0"/>
        <color rgb="FF000000"/>
      </rPr>
      <t xml:space="preserve">广告推广合作请加微信号：Yao_DaQiu
电商产品合作请加微信号：pcj_cp</t>
    </r>
    <phoneticPr fontId="1" type="noConversion" alignment="left"/>
  </si>
  <si>
    <t xml:space="preserve">杰克辣条</t>
    <phoneticPr fontId="1" type="noConversion" alignment="left"/>
  </si>
  <si>
    <r>
      <rPr>
        <rFont val="等线"/>
        <sz val="12.0"/>
        <color rgb="FF0000FF"/>
        <u val="single"/>
      </rPr>
      <t xml:space="preserve">https://space.bilibili.com/346342151</t>
    </r>
    <phoneticPr fontId="1" type="noConversion" alignment="left"/>
  </si>
  <si>
    <t xml:space="preserve">用心做好每个视频，只要坚持就会成功，加油啊，辣条！微博：杰克辣条</t>
    <phoneticPr fontId="1" type="noConversion" alignment="left"/>
  </si>
  <si>
    <t xml:space="preserve">a940940940</t>
    <phoneticPr fontId="1" type="noConversion" alignment="left"/>
  </si>
  <si>
    <r>
      <rPr>
        <rFont val="Microsoft YaHei"/>
        <sz val="10.0"/>
        <color rgb="FF000000"/>
      </rPr>
      <t xml:space="preserve">杰克辣条</t>
    </r>
    <phoneticPr fontId="1" type="noConversion" alignment="left"/>
  </si>
  <si>
    <t xml:space="preserve">肖先生的餐桌</t>
    <phoneticPr fontId="1" type="noConversion" alignment="left"/>
  </si>
  <si>
    <r>
      <rPr>
        <rFont val="等线"/>
        <sz val="12.0"/>
        <color rgb="FF0000FF"/>
        <u val="single"/>
      </rPr>
      <t xml:space="preserve">https://space.bilibili.com/276453435</t>
    </r>
    <phoneticPr fontId="1" type="noConversion" alignment="left"/>
  </si>
  <si>
    <t xml:space="preserve">淘宝店铺：肖先生的餐桌 微博&amp;公众号：肖先生的餐桌 合作请加微信：ohb19941013（备注合作）</t>
    <phoneticPr fontId="1" type="noConversion" alignment="left"/>
  </si>
  <si>
    <t xml:space="preserve">小小万mini厨房</t>
    <phoneticPr fontId="1" type="noConversion" alignment="left"/>
  </si>
  <si>
    <r>
      <rPr>
        <rFont val="等线"/>
        <sz val="12.0"/>
        <color rgb="FF0000FF"/>
        <u val="single"/>
      </rPr>
      <t xml:space="preserve">https://space.bilibili.com/319020821</t>
    </r>
    <phoneticPr fontId="1" type="noConversion" alignment="left"/>
  </si>
  <si>
    <t xml:space="preserve">本频道为小小万个人小厨具制作美食频道。商务：YZ888312</t>
    <phoneticPr fontId="1" type="noConversion" alignment="left"/>
  </si>
  <si>
    <t xml:space="preserve">加油小军哥</t>
    <phoneticPr fontId="1" type="noConversion" alignment="left"/>
  </si>
  <si>
    <r>
      <rPr>
        <rFont val="等线"/>
        <sz val="12.0"/>
        <color rgb="FF0000FF"/>
        <u val="single"/>
      </rPr>
      <t xml:space="preserve">https://space.bilibili.com/18491201</t>
    </r>
    <phoneticPr fontId="1" type="noConversion" alignment="left"/>
  </si>
  <si>
    <t xml:space="preserve">立志游遍全世界！！！</t>
    <phoneticPr fontId="1" type="noConversion" alignment="left"/>
  </si>
  <si>
    <t xml:space="preserve">农乡大爷酱</t>
    <phoneticPr fontId="1" type="noConversion" alignment="left"/>
  </si>
  <si>
    <r>
      <rPr>
        <rFont val="等线"/>
        <sz val="12.0"/>
        <color rgb="FF0000FF"/>
        <u val="single"/>
      </rPr>
      <t xml:space="preserve">https://space.bilibili.com/417234323</t>
    </r>
    <phoneticPr fontId="1" type="noConversion" alignment="left"/>
  </si>
  <si>
    <t xml:space="preserve">QQ群34564728</t>
    <phoneticPr fontId="1" type="noConversion" alignment="left"/>
  </si>
  <si>
    <t xml:space="preserve">爱吃年糕的阿泽</t>
    <phoneticPr fontId="1" type="noConversion" alignment="left"/>
  </si>
  <si>
    <r>
      <rPr>
        <rFont val="等线"/>
        <sz val="12.0"/>
        <color rgb="FF0000FF"/>
        <u val="single"/>
      </rPr>
      <t xml:space="preserve">https://space.bilibili.com/220963083</t>
    </r>
    <phoneticPr fontId="1" type="noConversion" alignment="left"/>
  </si>
  <si>
    <t xml:space="preserve">中二大学生，不爱刮胡子｜爱学爱吃爱玩｜北京大学｜舞蹈&amp;生活学习｜微博:@号锡滴迪 合作请私信</t>
    <phoneticPr fontId="1" type="noConversion" alignment="left"/>
  </si>
  <si>
    <t xml:space="preserve">号锡滴迪</t>
    <phoneticPr fontId="1" type="noConversion" alignment="left"/>
  </si>
  <si>
    <t xml:space="preserve">长得像美食博主的女人</t>
    <phoneticPr fontId="1" type="noConversion" alignment="left"/>
  </si>
  <si>
    <r>
      <rPr>
        <rFont val="等线"/>
        <sz val="12.0"/>
        <color rgb="FF0000FF"/>
        <u val="single"/>
      </rPr>
      <t xml:space="preserve">https://space.bilibili.com/472129071</t>
    </r>
    <phoneticPr fontId="1" type="noConversion" alignment="left"/>
  </si>
  <si>
    <t xml:space="preserve">手里捧着窝窝头，菜里没有一滴油.微博同名.大家其实可以叫我美博～不喜欢的评论会删除，不喜欢的人会拉黑.</t>
    <phoneticPr fontId="1" type="noConversion" alignment="left"/>
  </si>
  <si>
    <t xml:space="preserve">绪作君</t>
    <phoneticPr fontId="1" type="noConversion" alignment="left"/>
  </si>
  <si>
    <r>
      <rPr>
        <rFont val="等线"/>
        <sz val="12.0"/>
        <color rgb="FF0000FF"/>
        <u val="single"/>
      </rPr>
      <t xml:space="preserve">https://space.bilibili.com/10957484</t>
    </r>
    <phoneticPr fontId="1" type="noConversion" alignment="left"/>
  </si>
  <si>
    <t xml:space="preserve">偶尔说说骚话，嘿嘿！图配方和图文食谱搜索微信公众号绪作，个人vx：d15994540715 ，商务v : ekswhz666</t>
    <phoneticPr fontId="1" type="noConversion" alignment="left"/>
  </si>
  <si>
    <r>
      <rPr>
        <rFont val="等线"/>
        <sz val="12.0"/>
        <color rgb="FF000000"/>
      </rPr>
      <t xml:space="preserve">绪作</t>
    </r>
    <phoneticPr fontId="1" type="noConversion" alignment="left"/>
  </si>
  <si>
    <t xml:space="preserve">小短腿叔可米</t>
    <phoneticPr fontId="1" type="noConversion" alignment="left"/>
  </si>
  <si>
    <r>
      <rPr>
        <rFont val="等线"/>
        <sz val="12.0"/>
        <color rgb="FF0000FF"/>
        <u val="single"/>
      </rPr>
      <t xml:space="preserve">https://space.bilibili.com/6265316</t>
    </r>
    <phoneticPr fontId="1" type="noConversion" alignment="left"/>
  </si>
  <si>
    <t xml:space="preserve">love and peace(?ì _ í?)</t>
    <phoneticPr fontId="1" type="noConversion" alignment="left"/>
  </si>
  <si>
    <t xml:space="preserve">肉肉肉肉姐</t>
    <phoneticPr fontId="1" type="noConversion" alignment="left"/>
  </si>
  <si>
    <r>
      <rPr>
        <rFont val="等线"/>
        <sz val="12.0"/>
        <color rgb="FF0000FF"/>
        <u val="single"/>
      </rPr>
      <t xml:space="preserve">https://space.bilibili.com/66884740</t>
    </r>
    <phoneticPr fontId="1" type="noConversion" alignment="left"/>
  </si>
  <si>
    <t xml:space="preserve">想和肉姐合作的小伙伴+roujie321 (一定记得备注项目否则不通过哦！)  此号码为合作号 减肥  祛痘请绕谢谢</t>
    <phoneticPr fontId="1" type="noConversion" alignment="left"/>
  </si>
  <si>
    <r>
      <rPr>
        <rFont val="Microsoft YaHei"/>
        <sz val="10.0"/>
        <color rgb="FF000000"/>
      </rPr>
      <t xml:space="preserve">roujie321</t>
    </r>
    <phoneticPr fontId="1" type="noConversion" alignment="left"/>
  </si>
  <si>
    <t xml:space="preserve">小陆的陆吃</t>
    <phoneticPr fontId="1" type="noConversion" alignment="left"/>
  </si>
  <si>
    <r>
      <rPr>
        <rFont val="等线"/>
        <sz val="12.0"/>
        <color rgb="FF0000FF"/>
        <u val="single"/>
      </rPr>
      <t xml:space="preserve">https://space.bilibili.com/154375071</t>
    </r>
    <phoneticPr fontId="1" type="noConversion" alignment="left"/>
  </si>
  <si>
    <t xml:space="preserve">存在即合理。(商务v：774894502)</t>
    <phoneticPr fontId="1" type="noConversion" alignment="left"/>
  </si>
  <si>
    <t xml:space="preserve">品诺美食开课啦</t>
    <phoneticPr fontId="1" type="noConversion" alignment="left"/>
  </si>
  <si>
    <r>
      <rPr>
        <rFont val="等线"/>
        <sz val="12.0"/>
        <color rgb="FF0000FF"/>
        <u val="single"/>
      </rPr>
      <t xml:space="preserve">https://space.bilibili.com/352637817</t>
    </r>
    <phoneticPr fontId="1" type="noConversion" alignment="left"/>
  </si>
  <si>
    <t xml:space="preserve">来，我们上一堂专业的美食课程！学习加V：xapncy999   公众号：品诺餐创云课堂</t>
    <phoneticPr fontId="1" type="noConversion" alignment="left"/>
  </si>
  <si>
    <t xml:space="preserve">芦荟圆滚滚</t>
    <phoneticPr fontId="1" type="noConversion" alignment="left"/>
  </si>
  <si>
    <r>
      <rPr>
        <rFont val="等线"/>
        <sz val="12.0"/>
        <color rgb="FF0000FF"/>
        <u val="single"/>
      </rPr>
      <t xml:space="preserve">https://space.bilibili.com/36099076</t>
    </r>
    <phoneticPr fontId="1" type="noConversion" alignment="left"/>
  </si>
  <si>
    <t xml:space="preserve">想吃</t>
    <phoneticPr fontId="1" type="noConversion" alignment="left"/>
  </si>
  <si>
    <t xml:space="preserve">iiki想喝奶茶</t>
    <phoneticPr fontId="1" type="noConversion" alignment="left"/>
  </si>
  <si>
    <r>
      <rPr>
        <rFont val="等线"/>
        <sz val="12.0"/>
        <color rgb="FF0000FF"/>
        <u val="single"/>
      </rPr>
      <t xml:space="preserve">https://space.bilibili.com/409628312</t>
    </r>
    <phoneticPr fontId="1" type="noConversion" alignment="left"/>
  </si>
  <si>
    <t xml:space="preserve">        仅b站此号</t>
    <phoneticPr fontId="1" type="noConversion" alignment="left"/>
  </si>
  <si>
    <t xml:space="preserve">麟宣森</t>
    <phoneticPr fontId="1" type="noConversion" alignment="left"/>
  </si>
  <si>
    <r>
      <rPr>
        <rFont val="等线"/>
        <sz val="12.0"/>
        <color rgb="FF0000FF"/>
        <u val="single"/>
      </rPr>
      <t xml:space="preserve">https://space.bilibili.com/52190805</t>
    </r>
    <phoneticPr fontId="1" type="noConversion" alignment="left"/>
  </si>
  <si>
    <t xml:space="preserve">喜欢尝试还原各种美食的up。邮箱：1276798016@qq.com</t>
    <phoneticPr fontId="1" type="noConversion" alignment="left"/>
  </si>
  <si>
    <t xml:space="preserve">撕袜奶茶</t>
    <phoneticPr fontId="1" type="noConversion" alignment="left"/>
  </si>
  <si>
    <r>
      <rPr>
        <rFont val="等线"/>
        <sz val="12.0"/>
        <color rgb="FF0000FF"/>
        <u val="single"/>
      </rPr>
      <t xml:space="preserve">https://space.bilibili.com/25515594</t>
    </r>
    <phoneticPr fontId="1" type="noConversion" alignment="left"/>
  </si>
  <si>
    <t xml:space="preserve">退伍老兵 新人啊婆 搞笑老伙   商务合作QQ:271374252</t>
    <phoneticPr fontId="1" type="noConversion" alignment="left"/>
  </si>
  <si>
    <t xml:space="preserve">胖雪人Ozu</t>
    <phoneticPr fontId="1" type="noConversion" alignment="left"/>
  </si>
  <si>
    <r>
      <rPr>
        <rFont val="等线"/>
        <sz val="12.0"/>
        <color rgb="FF0000FF"/>
        <u val="single"/>
      </rPr>
      <t xml:space="preserve">https://space.bilibili.com/410964</t>
    </r>
    <phoneticPr fontId="1" type="noConversion" alignment="left"/>
  </si>
  <si>
    <t xml:space="preserve">配音人、声音工作者，微博同名，私信长时间未回可以再戳一下~</t>
    <phoneticPr fontId="1" type="noConversion" alignment="left"/>
  </si>
  <si>
    <t xml:space="preserve">OzuSnow</t>
    <phoneticPr fontId="1" type="noConversion" alignment="left"/>
  </si>
  <si>
    <t xml:space="preserve">非正式会谈</t>
    <phoneticPr fontId="1" type="noConversion" alignment="left"/>
  </si>
  <si>
    <r>
      <rPr>
        <rFont val="等线"/>
        <sz val="12.0"/>
        <color rgb="FF0000FF"/>
        <u val="single"/>
      </rPr>
      <t xml:space="preserve">https://space.bilibili.com/15080107</t>
    </r>
    <phoneticPr fontId="1" type="noConversion" alignment="left"/>
  </si>
  <si>
    <t xml:space="preserve">一档外国人用中文搞事情（siao）的脱口秀，每期十二国代表（有一位临时工），用言值（偏见）和颜值（刷脸）互相伤害。</t>
    <phoneticPr fontId="1" type="noConversion" alignment="left"/>
  </si>
  <si>
    <t xml:space="preserve">林北是国民女装大佬</t>
    <phoneticPr fontId="1" type="noConversion" alignment="left"/>
  </si>
  <si>
    <r>
      <rPr>
        <rFont val="等线"/>
        <sz val="12.0"/>
        <color rgb="FF0000FF"/>
        <u val="single"/>
      </rPr>
      <t xml:space="preserve">https://space.bilibili.com/90452309</t>
    </r>
    <phoneticPr fontId="1" type="noConversion" alignment="left"/>
  </si>
  <si>
    <r>
      <rPr>
        <rFont val="等线"/>
        <sz val="12.0"/>
        <color rgb="FF000000"/>
      </rPr>
      <t xml:space="preserve">商务合作QQ:420678 商务合作VX:he420678</t>
    </r>
    <phoneticPr fontId="1" type="noConversion" alignment="left"/>
  </si>
  <si>
    <r>
      <rPr>
        <rFont val="Microsoft YaHei"/>
        <sz val="10.0"/>
        <color rgb="FF000000"/>
      </rPr>
      <t xml:space="preserve">he420678</t>
    </r>
    <phoneticPr fontId="1" type="noConversion" alignment="left"/>
  </si>
  <si>
    <t xml:space="preserve">硬糖视频</t>
    <phoneticPr fontId="1" type="noConversion" alignment="left"/>
  </si>
  <si>
    <r>
      <rPr>
        <rFont val="等线"/>
        <sz val="12.0"/>
        <color rgb="FF0000FF"/>
        <u val="single"/>
      </rPr>
      <t xml:space="preserve">https://space.bilibili.com/26349722</t>
    </r>
    <phoneticPr fontId="1" type="noConversion" alignment="left"/>
  </si>
  <si>
    <r>
      <rPr>
        <rFont val="等线"/>
        <sz val="12.0"/>
        <color rgb="FF000000"/>
      </rPr>
      <t xml:space="preserve">少男少女必修课，后青春期两性知识百科／微信@硬糖视频X+微博@硬糖视频／每周定时喂糖</t>
    </r>
    <phoneticPr fontId="1" type="noConversion" alignment="left"/>
  </si>
  <si>
    <t xml:space="preserve">花二Strange</t>
    <phoneticPr fontId="1" type="noConversion" alignment="left"/>
  </si>
  <si>
    <r>
      <rPr>
        <rFont val="等线"/>
        <sz val="12.0"/>
        <color rgb="FF0000FF"/>
        <u val="single"/>
      </rPr>
      <t xml:space="preserve">https://space.bilibili.com/107486042</t>
    </r>
    <phoneticPr fontId="1" type="noConversion" alignment="left"/>
  </si>
  <si>
    <t xml:space="preserve">一个过得七乱八糟的小博主 全网都同名</t>
    <phoneticPr fontId="1" type="noConversion" alignment="left"/>
  </si>
  <si>
    <t xml:space="preserve">就是气气</t>
    <phoneticPr fontId="1" type="noConversion" alignment="left"/>
  </si>
  <si>
    <r>
      <rPr>
        <rFont val="等线"/>
        <sz val="12.0"/>
        <color rgb="FF0000FF"/>
        <u val="single"/>
      </rPr>
      <t xml:space="preserve">https://space.bilibili.com/13807284</t>
    </r>
    <phoneticPr fontId="1" type="noConversion" alignment="left"/>
  </si>
  <si>
    <r>
      <rPr>
        <rFont val="等线"/>
        <sz val="12.0"/>
        <color rgb="FF0000FF"/>
        <u val="single"/>
      </rPr>
      <t xml:space="preserve">我爱哔哩哔哩，我爱你们 合作邮箱：942028517@qq.com</t>
    </r>
    <phoneticPr fontId="1" type="noConversion" alignment="left"/>
  </si>
  <si>
    <t xml:space="preserve">多拉的十九N</t>
    <phoneticPr fontId="1" type="noConversion" alignment="left"/>
  </si>
  <si>
    <r>
      <rPr>
        <rFont val="等线"/>
        <sz val="12.0"/>
        <color rgb="FF0000FF"/>
        <u val="single"/>
      </rPr>
      <t xml:space="preserve">https://space.bilibili.com/37746255</t>
    </r>
    <phoneticPr fontId="1" type="noConversion" alignment="left"/>
  </si>
  <si>
    <t xml:space="preserve">电视剧《鬓边不是海棠红》领衔主演</t>
    <phoneticPr fontId="1" type="noConversion" alignment="left"/>
  </si>
  <si>
    <t xml:space="preserve">吃不饱的八万二饼</t>
    <phoneticPr fontId="1" type="noConversion" alignment="left"/>
  </si>
  <si>
    <r>
      <rPr>
        <rFont val="等线"/>
        <sz val="12.0"/>
        <color rgb="FF0000FF"/>
        <u val="single"/>
      </rPr>
      <t xml:space="preserve">https://space.bilibili.com/395936853</t>
    </r>
    <phoneticPr fontId="1" type="noConversion" alignment="left"/>
  </si>
  <si>
    <t xml:space="preserve">正经美食up主 日常在同名微博 合作私信（谢绝微商）</t>
    <phoneticPr fontId="1" type="noConversion" alignment="left"/>
  </si>
  <si>
    <t xml:space="preserve">哎哟阿尤</t>
    <phoneticPr fontId="1" type="noConversion" alignment="left"/>
  </si>
  <si>
    <r>
      <rPr>
        <rFont val="等线"/>
        <sz val="12.0"/>
        <color rgb="FF0000FF"/>
        <u val="single"/>
      </rPr>
      <t xml:space="preserve">https://space.bilibili.com/17858942</t>
    </r>
    <phoneticPr fontId="1" type="noConversion" alignment="left"/>
  </si>
  <si>
    <t xml:space="preserve">微博：哎哟阿尤   梦想：陪尤富贵一辈子</t>
    <phoneticPr fontId="1" type="noConversion" alignment="left"/>
  </si>
  <si>
    <r>
      <rPr>
        <rFont val="Microsoft YaHei"/>
        <sz val="10.0"/>
        <color rgb="FF000000"/>
      </rPr>
      <t xml:space="preserve">B站断更半年</t>
    </r>
    <phoneticPr fontId="1" type="noConversion" alignment="left"/>
  </si>
  <si>
    <t xml:space="preserve">厨娘物语c小鹿哟</t>
    <phoneticPr fontId="1" type="noConversion" alignment="left"/>
  </si>
  <si>
    <r>
      <rPr>
        <rFont val="等线"/>
        <sz val="12.0"/>
        <color rgb="FF0000FF"/>
        <u val="single"/>
      </rPr>
      <t xml:space="preserve">https://space.bilibili.com/9097604</t>
    </r>
    <phoneticPr fontId="1" type="noConversion" alignment="left"/>
  </si>
  <si>
    <t xml:space="preserve">有爱的生活美学，厨娘物语。一起用心过好小日子吧！</t>
    <phoneticPr fontId="1" type="noConversion" alignment="left"/>
  </si>
  <si>
    <r>
      <rPr>
        <rFont val="Microsoft YaHei"/>
        <sz val="10.0"/>
        <color rgb="FF000000"/>
      </rPr>
      <t xml:space="preserve">cnwy03</t>
    </r>
    <phoneticPr fontId="1" type="noConversion" alignment="left"/>
  </si>
  <si>
    <r>
      <rPr>
        <rFont val="等线"/>
        <sz val="12.0"/>
        <color rgb="FF000000"/>
      </rPr>
      <t xml:space="preserve">厨娘物语c小鹿</t>
    </r>
    <phoneticPr fontId="1" type="noConversion" alignment="left"/>
  </si>
  <si>
    <t xml:space="preserve">大师的菜</t>
    <phoneticPr fontId="1" type="noConversion" alignment="left"/>
  </si>
  <si>
    <r>
      <rPr>
        <rFont val="等线"/>
        <sz val="12.0"/>
        <color rgb="FF0000FF"/>
        <u val="single"/>
      </rPr>
      <t xml:space="preserve">https://space.bilibili.com/236711132</t>
    </r>
    <phoneticPr fontId="1" type="noConversion" alignment="left"/>
  </si>
  <si>
    <r>
      <rPr>
        <rFont val="等线"/>
        <sz val="12.0"/>
        <color rgb="FF000000"/>
      </rPr>
      <t xml:space="preserve">微博@大师的菜 微信公众号：大师的菜  工作微信:18030558799</t>
    </r>
    <phoneticPr fontId="1" type="noConversion" alignment="left"/>
  </si>
  <si>
    <r>
      <rPr>
        <rFont val="等线"/>
        <sz val="12.0"/>
        <color rgb="FF000000"/>
      </rPr>
      <t xml:space="preserve">180305587991、商务合作相关：微信18030558799（大师一号马仔），请备注商务合作</t>
    </r>
    <phoneticPr fontId="1" type="noConversion" alignment="left"/>
  </si>
  <si>
    <t xml:space="preserve">夏波波Brian</t>
    <phoneticPr fontId="1" type="noConversion" alignment="left"/>
  </si>
  <si>
    <r>
      <rPr>
        <rFont val="等线"/>
        <sz val="12.0"/>
        <color rgb="FF0000FF"/>
        <u val="single"/>
      </rPr>
      <t xml:space="preserve">https://space.bilibili.com/85835398</t>
    </r>
    <phoneticPr fontId="1" type="noConversion" alignment="left"/>
  </si>
  <si>
    <r>
      <rPr>
        <rFont val="等线"/>
        <sz val="12.0"/>
        <color rgb="FF000000"/>
      </rPr>
      <t xml:space="preserve">热爱美食的阿根廷小哥哥夏波波! 微博：夏波波Brian 工作邮箱：xiabobo@wewowwe.com 抖音：LYLC</t>
    </r>
    <phoneticPr fontId="1" type="noConversion" alignment="left"/>
  </si>
  <si>
    <t xml:space="preserve">赖皮猴爱美食</t>
    <phoneticPr fontId="1" type="noConversion" alignment="left"/>
  </si>
  <si>
    <r>
      <rPr>
        <rFont val="等线"/>
        <sz val="12.0"/>
        <color rgb="FF0000FF"/>
        <u val="single"/>
      </rPr>
      <t xml:space="preserve">https://space.bilibili.com/270105105</t>
    </r>
    <phoneticPr fontId="1" type="noConversion" alignment="left"/>
  </si>
  <si>
    <r>
      <rPr>
        <rFont val="等线"/>
        <sz val="12.0"/>
        <color rgb="FF000000"/>
      </rPr>
      <t xml:space="preserve">一只特爱研究的资深吃货猴！！ 商务合作请私信，注明来意</t>
    </r>
    <phoneticPr fontId="1" type="noConversion" alignment="left"/>
  </si>
  <si>
    <t xml:space="preserve">小夏哒独炊札记</t>
    <phoneticPr fontId="1" type="noConversion" alignment="left"/>
  </si>
  <si>
    <t xml:space="preserve">https://space.bilibili.com/11061327</t>
    <phoneticPr fontId="1" type="noConversion" alignment="left"/>
  </si>
  <si>
    <r>
      <rPr>
        <rFont val="等线"/>
        <sz val="12.0"/>
        <color rgb="FF000000"/>
      </rPr>
      <t xml:space="preserve">商业合作微信 ptcyhz 备注【小夏哒独炊札记】</t>
    </r>
    <phoneticPr fontId="1" type="noConversion" alignment="left"/>
  </si>
  <si>
    <r>
      <rPr>
        <rFont val="等线"/>
        <sz val="12.0"/>
        <color rgb="FF0000FF"/>
        <u val="single"/>
      </rPr>
      <t xml:space="preserve">商业合作微信 ptcyhz 备注【小夏哒独炊札记】平台入驻请联系邮箱yingjue.wang@papitube.com</t>
    </r>
    <phoneticPr fontId="1" type="noConversion" alignment="left"/>
  </si>
  <si>
    <t xml:space="preserve">Re0手游</t>
    <phoneticPr fontId="1" type="noConversion" alignment="left"/>
  </si>
  <si>
    <r>
      <rPr>
        <rFont val="等线"/>
        <sz val="12.0"/>
        <color rgb="FF0000FF"/>
        <u val="single"/>
      </rPr>
      <t xml:space="preserve">https://space.bilibili.com/361471422</t>
    </r>
    <phoneticPr fontId="1" type="noConversion" alignment="left"/>
  </si>
  <si>
    <t xml:space="preserve">从零开始的异世界生活-INFINITY官方账号</t>
    <phoneticPr fontId="1" type="noConversion" alignment="left"/>
  </si>
  <si>
    <r>
      <rPr>
        <rFont val="Microsoft YaHei"/>
        <sz val="10.0"/>
        <color rgb="FF000000"/>
      </rPr>
      <t xml:space="preserve">官号</t>
    </r>
    <phoneticPr fontId="1" type="noConversion" alignment="left"/>
  </si>
  <si>
    <t xml:space="preserve">TrevorJames吃货老外</t>
    <phoneticPr fontId="1" type="noConversion" alignment="left"/>
  </si>
  <si>
    <r>
      <rPr>
        <rFont val="等线"/>
        <sz val="12.0"/>
        <color rgb="FF0000FF"/>
        <u val="single"/>
      </rPr>
      <t xml:space="preserve">https://space.bilibili.com/18739124</t>
    </r>
    <phoneticPr fontId="1" type="noConversion" alignment="left"/>
  </si>
  <si>
    <r>
      <rPr>
        <rFont val="等线"/>
        <sz val="12.0"/>
        <color rgb="FF000000"/>
      </rPr>
      <t xml:space="preserve">微信公众号：吃货老外thefoodranger 我的微博： http://weibo.com/thefoodranger</t>
    </r>
    <phoneticPr fontId="1" type="noConversion" alignment="left"/>
  </si>
  <si>
    <t xml:space="preserve">三寻食堂</t>
    <phoneticPr fontId="1" type="noConversion" alignment="left"/>
  </si>
  <si>
    <r>
      <rPr>
        <rFont val="等线"/>
        <sz val="12.0"/>
        <color rgb="FF0000FF"/>
        <u val="single"/>
      </rPr>
      <t xml:space="preserve">https://space.bilibili.com/38682977</t>
    </r>
    <phoneticPr fontId="1" type="noConversion" alignment="left"/>
  </si>
  <si>
    <r>
      <rPr>
        <rFont val="等线"/>
        <sz val="12.0"/>
        <color rgb="FF000000"/>
      </rPr>
      <t xml:space="preserve">我收回上周的签名…咕了还是烤奶爷。官方QQ群：1026040784/商务合作vx：tianer7593</t>
    </r>
    <phoneticPr fontId="1" type="noConversion" alignment="left"/>
  </si>
  <si>
    <r>
      <rPr>
        <rFont val="Microsoft YaHei"/>
        <sz val="10.0"/>
        <color rgb="FF000000"/>
      </rPr>
      <t xml:space="preserve">蒋三寻</t>
    </r>
    <phoneticPr fontId="1" type="noConversion" alignment="left"/>
  </si>
  <si>
    <t xml:space="preserve">奥地利的小胡</t>
    <phoneticPr fontId="1" type="noConversion" alignment="left"/>
  </si>
  <si>
    <r>
      <rPr>
        <rFont val="等线"/>
        <sz val="12.0"/>
        <color rgb="FF0000FF"/>
        <u val="single"/>
      </rPr>
      <t xml:space="preserve">https://space.bilibili.com/386165680</t>
    </r>
    <phoneticPr fontId="1" type="noConversion" alignment="left"/>
  </si>
  <si>
    <t xml:space="preserve">一位用散装中文分享美食的专业奥地利西餐厨师！工作邮箱：info@xiaohu-in-china.com</t>
    <phoneticPr fontId="1" type="noConversion" alignment="left"/>
  </si>
  <si>
    <t xml:space="preserve">张喜喜-</t>
    <phoneticPr fontId="1" type="noConversion" alignment="left"/>
  </si>
  <si>
    <r>
      <rPr>
        <rFont val="等线"/>
        <sz val="12.0"/>
        <color rgb="FF0000FF"/>
        <u val="single"/>
      </rPr>
      <t xml:space="preserve">https://space.bilibili.com/227107602</t>
    </r>
    <phoneticPr fontId="1" type="noConversion" alignment="left"/>
  </si>
  <si>
    <r>
      <rPr>
        <rFont val="等线"/>
        <sz val="12.0"/>
        <color rgb="FF000000"/>
      </rPr>
      <t xml:space="preserve">一枚生活在新疆的四川妹子 微博：张喜喜</t>
    </r>
    <phoneticPr fontId="1" type="noConversion" alignment="left"/>
  </si>
  <si>
    <t xml:space="preserve">199 4585 5815（合作微信）</t>
    <phoneticPr fontId="1" type="noConversion" alignment="left"/>
  </si>
  <si>
    <t xml:space="preserve">绝不早到小吱吱</t>
    <phoneticPr fontId="1" type="noConversion" alignment="left"/>
  </si>
  <si>
    <r>
      <rPr>
        <rFont val="等线"/>
        <sz val="12.0"/>
        <color rgb="FF0000FF"/>
        <u val="single"/>
      </rPr>
      <t xml:space="preserve">https://space.bilibili.com/11616487</t>
    </r>
    <phoneticPr fontId="1" type="noConversion" alignment="left"/>
  </si>
  <si>
    <t xml:space="preserve">微博：绝不早到小吱吱，商务合作QQ63909686，无mcn签约。直播不授权任何形式录播，望周知。感恩。</t>
    <phoneticPr fontId="1" type="noConversion" alignment="left"/>
  </si>
  <si>
    <t xml:space="preserve">大胖和软软</t>
    <phoneticPr fontId="1" type="noConversion" alignment="left"/>
  </si>
  <si>
    <r>
      <rPr>
        <rFont val="等线"/>
        <sz val="12.0"/>
        <color rgb="FF0000FF"/>
        <u val="single"/>
      </rPr>
      <t xml:space="preserve">https://space.bilibili.com/7956629</t>
    </r>
    <phoneticPr fontId="1" type="noConversion" alignment="left"/>
  </si>
  <si>
    <r>
      <rPr>
        <rFont val="等线"/>
        <sz val="12.0"/>
        <color rgb="FF000000"/>
      </rPr>
      <t xml:space="preserve">微博：大胖和软软 目前全职up主 胖了四十斤 不是大胃王 商业推广私信 微商勿扰</t>
    </r>
    <phoneticPr fontId="1" type="noConversion" alignment="left"/>
  </si>
  <si>
    <t xml:space="preserve">厨师长农国栋</t>
    <phoneticPr fontId="1" type="noConversion" alignment="left"/>
  </si>
  <si>
    <t xml:space="preserve">https://space.bilibili.com/415479453</t>
    <phoneticPr fontId="1" type="noConversion" alignment="left"/>
  </si>
  <si>
    <r>
      <rPr>
        <rFont val="等线"/>
        <sz val="12.0"/>
        <color rgb="FF000000"/>
      </rPr>
      <t xml:space="preserve">商业合作：nongji777（备注合作） 需要农师傅酱料或交流美食可加V-X：nongji2020</t>
    </r>
    <phoneticPr fontId="1" type="noConversion" alignment="left"/>
  </si>
  <si>
    <r>
      <rPr>
        <rFont val="Microsoft YaHei"/>
        <sz val="10.0"/>
        <color rgb="FF000000"/>
      </rPr>
      <t xml:space="preserve">Wx</t>
    </r>
    <phoneticPr fontId="1" type="noConversion" alignment="left"/>
  </si>
  <si>
    <r>
      <rPr>
        <rFont val="等线"/>
        <sz val="12.0"/>
        <color rgb="FF000000"/>
      </rPr>
      <t xml:space="preserve">燕子堡BBQ学徒Ray</t>
    </r>
    <phoneticPr fontId="1" type="noConversion" alignment="left"/>
  </si>
  <si>
    <r>
      <rPr>
        <rFont val="等线"/>
        <sz val="12.0"/>
        <color rgb="FF0000FF"/>
        <u val="single"/>
      </rPr>
      <t xml:space="preserve">https://space.bilibili.com/338927049</t>
    </r>
    <phoneticPr fontId="1" type="noConversion" alignment="left"/>
  </si>
  <si>
    <r>
      <rPr>
        <rFont val="等线"/>
        <sz val="12.0"/>
        <color rgb="FF000000"/>
      </rPr>
      <t xml:space="preserve">TB店：Ray的国际烧烤摊 目前每周四更新  微博：燕子堡BBQ学徒Ray 商务vx：cy_sxe</t>
    </r>
    <phoneticPr fontId="1" type="noConversion" alignment="left"/>
  </si>
  <si>
    <r>
      <rPr>
        <rFont val="Microsoft YaHei"/>
        <sz val="10.0"/>
        <color rgb="FF000000"/>
      </rPr>
      <t xml:space="preserve">morethentravel</t>
    </r>
    <phoneticPr fontId="1" type="noConversion" alignment="left"/>
  </si>
  <si>
    <r>
      <rPr>
        <rFont val="等线"/>
        <sz val="12.0"/>
        <color rgb="FF000000"/>
      </rPr>
      <t xml:space="preserve">韩国吃播小姐姐Hamzy</t>
    </r>
    <phoneticPr fontId="1" type="noConversion" alignment="left"/>
  </si>
  <si>
    <t xml:space="preserve">https://space.bilibili.com/481470422</t>
    <phoneticPr fontId="1" type="noConversion" alignment="left"/>
  </si>
  <si>
    <r>
      <rPr>
        <rFont val="等线"/>
        <sz val="12.0"/>
        <color rgb="FF000000"/>
      </rPr>
      <t xml:space="preserve">【我是韩国Youtube吃播小姐姐Hamzy～这是我唯一的官方帐号！】 很喜欢中国粉丝们～谢谢你们！?? 商务咨询v：jchinamedia</t>
    </r>
    <phoneticPr fontId="1" type="noConversion" alignment="left"/>
  </si>
  <si>
    <t xml:space="preserve">小缸和阿灿</t>
    <phoneticPr fontId="1" type="noConversion" alignment="left"/>
  </si>
  <si>
    <r>
      <rPr>
        <rFont val="等线"/>
        <sz val="12.0"/>
        <color rgb="FF0000FF"/>
        <u val="single"/>
      </rPr>
      <t xml:space="preserve">https://space.bilibili.com/37961599</t>
    </r>
    <phoneticPr fontId="1" type="noConversion" alignment="left"/>
  </si>
  <si>
    <r>
      <rPr>
        <rFont val="等线"/>
        <sz val="12.0"/>
        <color rgb="FF000000"/>
      </rPr>
      <t xml:space="preserve">看了超过两个视频，就要关注我(●'?'●) /微博：小缸和阿灿/公众号：缸灿食话/商务QQ：76518991，备注品牌</t>
    </r>
    <phoneticPr fontId="1" type="noConversion" alignment="left"/>
  </si>
  <si>
    <t xml:space="preserve">波桑吃遍世界</t>
    <phoneticPr fontId="1" type="noConversion" alignment="left"/>
  </si>
  <si>
    <t xml:space="preserve">https://space.bilibili.com/22141287</t>
    <phoneticPr fontId="1" type="noConversion" alignment="left"/>
  </si>
  <si>
    <r>
      <rPr>
        <rFont val="等线"/>
        <sz val="12.0"/>
        <color rgb="FF000000"/>
      </rPr>
      <t xml:space="preserve">微博发点日常@波桑吃遍世界   新人UP主 欢迎关注！ 商务合作联系QQ 2879708648</t>
    </r>
    <phoneticPr fontId="1" type="noConversion" alignment="left"/>
  </si>
  <si>
    <t xml:space="preserve">黑猫厨房</t>
    <phoneticPr fontId="1" type="noConversion" alignment="left"/>
  </si>
  <si>
    <r>
      <rPr>
        <rFont val="等线"/>
        <sz val="12.0"/>
        <color rgb="FF0000FF"/>
        <u val="single"/>
      </rPr>
      <t xml:space="preserve">https://space.bilibili.com/1420982</t>
    </r>
    <phoneticPr fontId="1" type="noConversion" alignment="left"/>
  </si>
  <si>
    <r>
      <rPr>
        <rFont val="等线"/>
        <sz val="12.0"/>
        <color rgb="FF000000"/>
      </rPr>
      <t xml:space="preserve">地瓜猫3营Q群：639677033 围脖@黑猫厨房 好看的皮狼太多 有趣的灵焚太少 两者兼备的我只是普通发不好 合作请私信</t>
    </r>
    <phoneticPr fontId="1" type="noConversion" alignment="left"/>
  </si>
  <si>
    <t xml:space="preserve">曼食慢语</t>
    <phoneticPr fontId="1" type="noConversion" alignment="left"/>
  </si>
  <si>
    <t xml:space="preserve">https://space.bilibili.com/5957440</t>
    <phoneticPr fontId="1" type="noConversion" alignment="left"/>
  </si>
  <si>
    <r>
      <rPr>
        <rFont val="等线"/>
        <sz val="12.0"/>
        <color rgb="FF000000"/>
      </rPr>
      <t xml:space="preserve">商务合作：rick@amandatastes.com; 微信公众号：amandatastes 微博：@Amanda的小厨房 淘宝：曼食慢语</t>
    </r>
    <phoneticPr fontId="1" type="noConversion" alignment="left"/>
  </si>
  <si>
    <t xml:space="preserve">Amandaslittlekitchen</t>
    <phoneticPr fontId="1" type="noConversion" alignment="left"/>
  </si>
  <si>
    <r>
      <rPr>
        <rFont val="Microsoft YaHei"/>
        <sz val="10.0"/>
        <color rgb="FF000000"/>
      </rPr>
      <t xml:space="preserve">Amanda的曼食慢语</t>
    </r>
    <phoneticPr fontId="1" type="noConversion" alignment="left"/>
  </si>
  <si>
    <t xml:space="preserve">犬来八荒w</t>
    <phoneticPr fontId="1" type="noConversion" alignment="left"/>
  </si>
  <si>
    <r>
      <rPr>
        <rFont val="等线"/>
        <sz val="12.0"/>
        <color rgb="FF0000FF"/>
        <u val="single"/>
      </rPr>
      <t xml:space="preserve">https://space.bilibili.com/3345720</t>
    </r>
    <phoneticPr fontId="1" type="noConversion" alignment="left"/>
  </si>
  <si>
    <t xml:space="preserve">啊哈。</t>
    <phoneticPr fontId="1" type="noConversion" alignment="left"/>
  </si>
  <si>
    <t xml:space="preserve">二喵的饭</t>
    <phoneticPr fontId="1" type="noConversion" alignment="left"/>
  </si>
  <si>
    <r>
      <rPr>
        <rFont val="等线"/>
        <sz val="12.0"/>
        <color rgb="FF0000FF"/>
        <u val="single"/>
      </rPr>
      <t xml:space="preserve">https://space.bilibili.com/29329085</t>
    </r>
    <phoneticPr fontId="1" type="noConversion" alignment="left"/>
  </si>
  <si>
    <r>
      <rPr>
        <rFont val="等线"/>
        <sz val="12.0"/>
        <color rgb="FF000000"/>
      </rPr>
      <t xml:space="preserve">二喵二喵~吃肉长膘~ 二喵捶背~三百一位~ 围脖同名！</t>
    </r>
    <phoneticPr fontId="1" type="noConversion" alignment="left"/>
  </si>
  <si>
    <t xml:space="preserve">xingxing-kim</t>
    <phoneticPr fontId="1" type="noConversion" alignment="left"/>
  </si>
  <si>
    <t xml:space="preserve">假美食po主</t>
    <phoneticPr fontId="1" type="noConversion" alignment="left"/>
  </si>
  <si>
    <t xml:space="preserve">https://space.bilibili.com/26139491</t>
    <phoneticPr fontId="1" type="noConversion" alignment="left"/>
  </si>
  <si>
    <r>
      <rPr>
        <rFont val="等线"/>
        <sz val="12.0"/>
        <color rgb="FF000000"/>
      </rPr>
      <t xml:space="preserve">音乐是救世主  微博：假美食po主</t>
    </r>
    <phoneticPr fontId="1" type="noConversion" alignment="left"/>
  </si>
  <si>
    <t xml:space="preserve">美食作家王刚R</t>
    <phoneticPr fontId="1" type="noConversion" alignment="left"/>
  </si>
  <si>
    <r>
      <rPr>
        <rFont val="等线"/>
        <sz val="12.0"/>
        <color rgb="FF0000FF"/>
        <u val="single"/>
      </rPr>
      <t xml:space="preserve">https://space.bilibili.com/290526283</t>
    </r>
    <phoneticPr fontId="1" type="noConversion" alignment="left"/>
  </si>
  <si>
    <t xml:space="preserve">美食作家王刚每周一，三，五更新川菜，粤菜，湘菜</t>
    <phoneticPr fontId="1" type="noConversion" alignment="left"/>
  </si>
  <si>
    <t xml:space="preserve">陈阿花的生活</t>
    <phoneticPr fontId="1" type="noConversion" alignment="left"/>
  </si>
  <si>
    <t xml:space="preserve">‘65956894293</t>
    <phoneticPr fontId="1" type="noConversion" alignment="left"/>
  </si>
  <si>
    <r>
      <rPr>
        <rFont val="Microsoft YaHei"/>
        <sz val="10.0"/>
        <color rgb="FF0000FF"/>
        <u val="single"/>
      </rPr>
      <t xml:space="preserve">https://www.douyin.com/share/user/65956894293</t>
    </r>
    <phoneticPr fontId="1" type="noConversion" alignment="left"/>
  </si>
  <si>
    <t xml:space="preserve">香港诊所姑娘Cherry</t>
    <phoneticPr fontId="1" type="noConversion" alignment="left"/>
  </si>
  <si>
    <t xml:space="preserve">‘2264601256803619</t>
    <phoneticPr fontId="1" type="noConversion" alignment="left"/>
  </si>
  <si>
    <r>
      <rPr>
        <rFont val="Microsoft YaHei"/>
        <sz val="10.0"/>
        <color rgb="FF0000FF"/>
        <u val="single"/>
      </rPr>
      <t xml:space="preserve">https://www.douyin.com/share/user/2264601256803619</t>
    </r>
    <phoneticPr fontId="1" type="noConversion" alignment="left"/>
  </si>
  <si>
    <r>
      <rPr>
        <rFont val="Microsoft YaHei"/>
        <sz val="10.0"/>
        <color rgb="FF000000"/>
      </rPr>
      <t xml:space="preserve">ekswhk004</t>
    </r>
    <phoneticPr fontId="1" type="noConversion" alignment="left"/>
  </si>
  <si>
    <t xml:space="preserve">鱼跃集团王总</t>
    <phoneticPr fontId="1" type="noConversion" alignment="left"/>
  </si>
  <si>
    <t xml:space="preserve">‘101779512497</t>
    <phoneticPr fontId="1" type="noConversion" alignment="left"/>
  </si>
  <si>
    <r>
      <rPr>
        <rFont val="Microsoft YaHei"/>
        <sz val="10.0"/>
        <color rgb="FF0000FF"/>
        <u val="single"/>
      </rPr>
      <t xml:space="preserve">https://www.douyin.com/share/user/101779512497</t>
    </r>
    <phoneticPr fontId="1" type="noConversion" alignment="left"/>
  </si>
  <si>
    <r>
      <rPr>
        <rFont val="Microsoft YaHei"/>
        <sz val="10.0"/>
        <color rgb="FF000000"/>
      </rPr>
      <t xml:space="preserve">xzbb65</t>
    </r>
    <phoneticPr fontId="1" type="noConversion" alignment="left"/>
  </si>
  <si>
    <t xml:space="preserve">一级分类</t>
    <phoneticPr fontId="1" type="noConversion" alignment="left"/>
  </si>
  <si>
    <t xml:space="preserve">二级分类</t>
    <phoneticPr fontId="1" type="noConversion" alignment="left"/>
  </si>
  <si>
    <t xml:space="preserve">作者简介</t>
    <phoneticPr fontId="1" type="noConversion" alignment="left"/>
  </si>
  <si>
    <t xml:space="preserve">企鹅号名称</t>
    <phoneticPr fontId="1" type="noConversion" alignment="left"/>
  </si>
  <si>
    <t xml:space="preserve">徐听雨</t>
    <phoneticPr fontId="1" type="noConversion" alignment="left"/>
  </si>
  <si>
    <t xml:space="preserve">https://space.bilibili.com/27968390</t>
    <phoneticPr fontId="1" type="noConversion" alignment="left"/>
  </si>
  <si>
    <t xml:space="preserve">微博@徐听雨_</t>
    <phoneticPr fontId="1" type="noConversion" alignment="left"/>
  </si>
  <si>
    <t xml:space="preserve">偷偷锅锅</t>
    <phoneticPr fontId="1" type="noConversion" alignment="left"/>
  </si>
  <si>
    <t xml:space="preserve">https://space.bilibili.com/421580023</t>
    <phoneticPr fontId="1" type="noConversion" alignment="left"/>
  </si>
  <si>
    <t xml:space="preserve">制作微缩场景，定格动画     微博：偷偷锅锅</t>
    <phoneticPr fontId="1" type="noConversion" alignment="left"/>
  </si>
  <si>
    <t xml:space="preserve">木浠-</t>
    <phoneticPr fontId="1" type="noConversion" alignment="left"/>
  </si>
  <si>
    <t xml:space="preserve">https://space.bilibili.com/263807447</t>
    <phoneticPr fontId="1" type="noConversion" alignment="left"/>
  </si>
  <si>
    <t xml:space="preserve">轻复古手帐 工作党SA</t>
    <phoneticPr fontId="1" type="noConversion" alignment="left"/>
  </si>
  <si>
    <t xml:space="preserve">袁艾菲AiFei</t>
    <phoneticPr fontId="1" type="noConversion" alignment="left"/>
  </si>
  <si>
    <t xml:space="preserve">https://space.bilibili.com/454640337</t>
    <phoneticPr fontId="1" type="noConversion" alignment="left"/>
  </si>
  <si>
    <t xml:space="preserve">嗨~我是袁艾菲. Welcome to my channel. 在這裡我將會分享我各種不同面向的精彩生活.  想更了解我請多關注囉!</t>
    <phoneticPr fontId="1" type="noConversion" alignment="left"/>
  </si>
  <si>
    <t xml:space="preserve">小文楷Kevin</t>
    <phoneticPr fontId="1" type="noConversion" alignment="left"/>
  </si>
  <si>
    <t xml:space="preserve">https://space.bilibili.com/442692917</t>
    <phoneticPr fontId="1" type="noConversion" alignment="left"/>
  </si>
  <si>
    <t xml:space="preserve">小文楷的B站号 ～ 合作请联系 xiaowenkai888@163.com</t>
    <phoneticPr fontId="1" type="noConversion" alignment="left"/>
  </si>
  <si>
    <t xml:space="preserve">邮件</t>
    <phoneticPr fontId="1" type="noConversion" alignment="left"/>
  </si>
  <si>
    <t xml:space="preserve">嘉子的脑瘫日记</t>
    <phoneticPr fontId="1" type="noConversion" alignment="left"/>
  </si>
  <si>
    <t xml:space="preserve">https://space.bilibili.com/17333259</t>
    <phoneticPr fontId="1" type="noConversion" alignment="left"/>
  </si>
  <si>
    <t xml:space="preserve">微博：缝合怪收养所</t>
    <phoneticPr fontId="1" type="noConversion" alignment="left"/>
  </si>
  <si>
    <t xml:space="preserve">阿诗小樱桃</t>
    <phoneticPr fontId="1" type="noConversion" alignment="left"/>
  </si>
  <si>
    <t xml:space="preserve">https://space.bilibili.com/355037337</t>
    <phoneticPr fontId="1" type="noConversion" alignment="left"/>
  </si>
  <si>
    <t xml:space="preserve">阿诗是这里  我爱小鱼夹吐司 1群：967433477 2群：871163367</t>
    <phoneticPr fontId="1" type="noConversion" alignment="left"/>
  </si>
  <si>
    <t xml:space="preserve">QQ</t>
    <phoneticPr fontId="1" type="noConversion" alignment="left"/>
  </si>
  <si>
    <t xml:space="preserve">我的阿油哥</t>
    <phoneticPr fontId="1" type="noConversion" alignment="left"/>
  </si>
  <si>
    <t xml:space="preserve">https://space.bilibili.com/70663325</t>
    <phoneticPr fontId="1" type="noConversion" alignment="left"/>
  </si>
  <si>
    <t xml:space="preserve">新浪微博@我的阿油</t>
    <phoneticPr fontId="1" type="noConversion" alignment="left"/>
  </si>
  <si>
    <t xml:space="preserve">劲劲儿</t>
    <phoneticPr fontId="1" type="noConversion" alignment="left"/>
  </si>
  <si>
    <t xml:space="preserve">https://space.bilibili.com/4059621</t>
    <phoneticPr fontId="1" type="noConversion" alignment="left"/>
  </si>
  <si>
    <t xml:space="preserve">文具爱好者</t>
    <phoneticPr fontId="1" type="noConversion" alignment="left"/>
  </si>
  <si>
    <t xml:space="preserve">韩国草率哥</t>
    <phoneticPr fontId="1" type="noConversion" alignment="left"/>
  </si>
  <si>
    <t xml:space="preserve">https://space.bilibili.com/211999234</t>
    <phoneticPr fontId="1" type="noConversion" alignment="left"/>
  </si>
  <si>
    <t xml:space="preserve">希望你们看我的视频会开心。</t>
    <phoneticPr fontId="1" type="noConversion" alignment="left"/>
  </si>
  <si>
    <t xml:space="preserve">弥希Miki</t>
    <phoneticPr fontId="1" type="noConversion" alignment="left"/>
  </si>
  <si>
    <t xml:space="preserve">https://space.bilibili.com/477317922</t>
    <phoneticPr fontId="1" type="noConversion" alignment="left"/>
  </si>
  <si>
    <t xml:space="preserve">VirtuaReal Project所属的弥希 粉丝2群：865142932 FANART：#肠粉板报 更多看视频简介哦</t>
    <phoneticPr fontId="1" type="noConversion" alignment="left"/>
  </si>
  <si>
    <t xml:space="preserve">刚子的刚</t>
    <phoneticPr fontId="1" type="noConversion" alignment="left"/>
  </si>
  <si>
    <t xml:space="preserve">https://space.bilibili.com/121091050</t>
    <phoneticPr fontId="1" type="noConversion" alignment="left"/>
  </si>
  <si>
    <t xml:space="preserve">我就是那位，有点丑但很有才的男子。 用手机记录创业点滴，用视频打发无聊的生活！</t>
    <phoneticPr fontId="1" type="noConversion" alignment="left"/>
  </si>
  <si>
    <t xml:space="preserve">AKA周扒皮</t>
    <phoneticPr fontId="1" type="noConversion" alignment="left"/>
  </si>
  <si>
    <t xml:space="preserve">https://space.bilibili.com/1603794</t>
    <phoneticPr fontId="1" type="noConversion" alignment="left"/>
  </si>
  <si>
    <t xml:space="preserve">UP主淘宝店铺搜索：悠悠包厢</t>
    <phoneticPr fontId="1" type="noConversion" alignment="left"/>
  </si>
  <si>
    <t xml:space="preserve">贞贞贞贞贞砸</t>
    <phoneticPr fontId="1" type="noConversion" alignment="left"/>
  </si>
  <si>
    <t xml:space="preserve">https://space.bilibili.com/6596515</t>
    <phoneticPr fontId="1" type="noConversion" alignment="left"/>
  </si>
  <si>
    <t xml:space="preserve">视频禁止搬运 v店：ZZER 每月充电榜榜一榜二送史莱姆 波子汽水是充电榜限定，非卖 不给无意义置顶 扣扣群：985449559</t>
    <phoneticPr fontId="1" type="noConversion" alignment="left"/>
  </si>
  <si>
    <t xml:space="preserve">Synemax-Sleeping</t>
    <phoneticPr fontId="1" type="noConversion" alignment="left"/>
  </si>
  <si>
    <t xml:space="preserve">https://space.bilibili.com/87843203</t>
    <phoneticPr fontId="1" type="noConversion" alignment="left"/>
  </si>
  <si>
    <t xml:space="preserve">您的沙雕小可爱助眠up  商业合作微信：1449396552</t>
    <phoneticPr fontId="1" type="noConversion" alignment="left"/>
  </si>
  <si>
    <t xml:space="preserve">穷哥们琪琪</t>
    <phoneticPr fontId="1" type="noConversion" alignment="left"/>
  </si>
  <si>
    <t xml:space="preserve">https://space.bilibili.com/328351154</t>
    <phoneticPr fontId="1" type="noConversion" alignment="left"/>
  </si>
  <si>
    <t xml:space="preserve">果酱罐罐子</t>
    <phoneticPr fontId="1" type="noConversion" alignment="left"/>
  </si>
  <si>
    <t xml:space="preserve">https://space.bilibili.com/4671331</t>
    <phoneticPr fontId="1" type="noConversion" alignment="left"/>
  </si>
  <si>
    <t xml:space="preserve">咕咕咕。</t>
    <phoneticPr fontId="1" type="noConversion" alignment="left"/>
  </si>
  <si>
    <t xml:space="preserve">AKB48樱桃湾之夏</t>
    <phoneticPr fontId="1" type="noConversion" alignment="left"/>
  </si>
  <si>
    <t xml:space="preserve">https://space.bilibili.com/382991893</t>
    <phoneticPr fontId="1" type="noConversion" alignment="left"/>
  </si>
  <si>
    <t xml:space="preserve">AKB48正版授权手游全平台已上线：ytw.web.sdo.com</t>
    <phoneticPr fontId="1" type="noConversion" alignment="left"/>
  </si>
  <si>
    <t xml:space="preserve">赵琦君Ryan</t>
    <phoneticPr fontId="1" type="noConversion" alignment="left"/>
  </si>
  <si>
    <t xml:space="preserve">https://space.bilibili.com/524331381</t>
    <phoneticPr fontId="1" type="noConversion" alignment="left"/>
  </si>
  <si>
    <t xml:space="preserve">多说不易 不解风情</t>
    <phoneticPr fontId="1" type="noConversion" alignment="left"/>
  </si>
  <si>
    <t xml:space="preserve">草莓味の小圆</t>
    <phoneticPr fontId="1" type="noConversion" alignment="left"/>
  </si>
  <si>
    <t xml:space="preserve">https://space.bilibili.com/539998</t>
    <phoneticPr fontId="1" type="noConversion" alignment="left"/>
  </si>
  <si>
    <t xml:space="preserve">周更~给你老婆点个关注不好吗？微博：草莓味的小圆呀</t>
    <phoneticPr fontId="1" type="noConversion" alignment="left"/>
  </si>
  <si>
    <t xml:space="preserve">是Sumimi呀</t>
    <phoneticPr fontId="1" type="noConversion" alignment="left"/>
  </si>
  <si>
    <r>
      <rPr>
        <rFont val="等线"/>
        <sz val="12.0"/>
        <color rgb="FF0000FF"/>
        <u val="single"/>
      </rPr>
      <t xml:space="preserve">https://space.bilibili.com/921044</t>
    </r>
    <phoneticPr fontId="1" type="noConversion" alignment="left"/>
  </si>
  <si>
    <t xml:space="preserve">微博/抖音：是Sumimi呀 合作 邮箱:3150323189@qq.com 晚十点直播 1群148304146 女粉群1028956517</t>
    <phoneticPr fontId="1" type="noConversion" alignment="left"/>
  </si>
  <si>
    <t xml:space="preserve">崔姜米</t>
    <phoneticPr fontId="1" type="noConversion" alignment="left"/>
  </si>
  <si>
    <t xml:space="preserve">https://space.bilibili.com/284215104</t>
    <phoneticPr fontId="1" type="noConversion" alignment="left"/>
  </si>
  <si>
    <t xml:space="preserve">IG：崔姜米   Youtube：gemmi</t>
    <phoneticPr fontId="1" type="noConversion" alignment="left"/>
  </si>
  <si>
    <t xml:space="preserve">-桑桑-</t>
    <phoneticPr fontId="1" type="noConversion" alignment="left"/>
  </si>
  <si>
    <t xml:space="preserve">https://space.bilibili.com/95934386</t>
    <phoneticPr fontId="1" type="noConversion" alignment="left"/>
  </si>
  <si>
    <t xml:space="preserve">想要为你找到你的星  / 【微博】桑桑已被占用  /  【公众号】她是黯淡星  / 【商业合作】qq3177847556</t>
    <phoneticPr fontId="1" type="noConversion" alignment="left"/>
  </si>
  <si>
    <t xml:space="preserve">欣小萌有点污</t>
    <phoneticPr fontId="1" type="noConversion" alignment="left"/>
  </si>
  <si>
    <t xml:space="preserve">https://space.bilibili.com/365135915</t>
    <phoneticPr fontId="1" type="noConversion" alignment="left"/>
  </si>
  <si>
    <t xml:space="preserve"> 本体：-欣小萌-（内容清新脱俗）</t>
    <phoneticPr fontId="1" type="noConversion" alignment="left"/>
  </si>
  <si>
    <t xml:space="preserve">玩花切的咕咕星</t>
    <phoneticPr fontId="1" type="noConversion" alignment="left"/>
  </si>
  <si>
    <t xml:space="preserve">https://space.bilibili.com/38606568</t>
    <phoneticPr fontId="1" type="noConversion" alignment="left"/>
  </si>
  <si>
    <t xml:space="preserve">花切就是花式切牌，贼帅的花里胡哨玩牌手法 / 微信公众号：花切</t>
    <phoneticPr fontId="1" type="noConversion" alignment="left"/>
  </si>
  <si>
    <t xml:space="preserve">学弟帮帮我</t>
    <phoneticPr fontId="1" type="noConversion" alignment="left"/>
  </si>
  <si>
    <t xml:space="preserve">https://space.bilibili.com/77885214</t>
    <phoneticPr fontId="1" type="noConversion" alignment="left"/>
  </si>
  <si>
    <t xml:space="preserve">来，带姐妹们一起偷窥男生秘密</t>
    <phoneticPr fontId="1" type="noConversion" alignment="left"/>
  </si>
  <si>
    <t xml:space="preserve">高佑思不是皮克</t>
    <phoneticPr fontId="1" type="noConversion" alignment="left"/>
  </si>
  <si>
    <t xml:space="preserve">https://space.bilibili.com/79380924</t>
    <phoneticPr fontId="1" type="noConversion" alignment="left"/>
  </si>
  <si>
    <t xml:space="preserve">长得有点着急的以色列犹太人，歪研会会长，皮卡丘粉丝团团长，不定期发皮卡丘有关的福利</t>
    <phoneticPr fontId="1" type="noConversion" alignment="left"/>
  </si>
  <si>
    <t xml:space="preserve">一颗很努力的小透明，合作推广私信我鸭～  周更up 微博同名  直播时间23.00-02.00</t>
    <phoneticPr fontId="1" type="noConversion" alignment="left"/>
  </si>
  <si>
    <t xml:space="preserve">妖怪叶藏</t>
    <phoneticPr fontId="1" type="noConversion" alignment="left"/>
  </si>
  <si>
    <t xml:space="preserve">https://space.bilibili.com/27439528</t>
    <phoneticPr fontId="1" type="noConversion" alignment="left"/>
  </si>
  <si>
    <t xml:space="preserve">微博：妖怪叶藏  合作请私信</t>
    <phoneticPr fontId="1" type="noConversion" alignment="left"/>
  </si>
  <si>
    <t xml:space="preserve">JuanMaoo</t>
    <phoneticPr fontId="1" type="noConversion" alignment="left"/>
  </si>
  <si>
    <t xml:space="preserve">https://space.bilibili.com/33248151</t>
    <phoneticPr fontId="1" type="noConversion" alignment="left"/>
  </si>
  <si>
    <t xml:space="preserve">微博/youtube:JuanMaoo   坐标深圳</t>
    <phoneticPr fontId="1" type="noConversion" alignment="left"/>
  </si>
  <si>
    <t xml:space="preserve">心有小火箭</t>
    <phoneticPr fontId="1" type="noConversion" alignment="left"/>
  </si>
  <si>
    <t xml:space="preserve">https://space.bilibili.com/33437184</t>
    <phoneticPr fontId="1" type="noConversion" alignment="left"/>
  </si>
  <si>
    <t xml:space="preserve">今天的我是快乐柔凯特 // 克制表达 //收集并分享本星球上所有的美好与欢笑（哇我不会断句）</t>
    <phoneticPr fontId="1" type="noConversion" alignment="left"/>
  </si>
  <si>
    <t xml:space="preserve">小诺领导</t>
    <phoneticPr fontId="1" type="noConversion" alignment="left"/>
  </si>
  <si>
    <t xml:space="preserve">https://space.bilibili.com/294428533</t>
    <phoneticPr fontId="1" type="noConversion" alignment="left"/>
  </si>
  <si>
    <t xml:space="preserve">我是领导哟</t>
    <phoneticPr fontId="1" type="noConversion" alignment="left"/>
  </si>
  <si>
    <t xml:space="preserve">淘淘助眠</t>
    <phoneticPr fontId="1" type="noConversion" alignment="left"/>
  </si>
  <si>
    <t xml:space="preserve">https://space.bilibili.com/96489701</t>
    <phoneticPr fontId="1" type="noConversion" alignment="left"/>
  </si>
  <si>
    <t xml:space="preserve">Vx关注淘淘助眠 定制私信</t>
    <phoneticPr fontId="1" type="noConversion" alignment="left"/>
  </si>
  <si>
    <t xml:space="preserve">几点去拍片</t>
    <phoneticPr fontId="1" type="noConversion" alignment="left"/>
  </si>
  <si>
    <t xml:space="preserve">https://space.bilibili.com/361399508</t>
    <phoneticPr fontId="1" type="noConversion" alignment="left"/>
  </si>
  <si>
    <t xml:space="preserve">每期分享视频制作小技巧 每周分享后期优质素材</t>
    <phoneticPr fontId="1" type="noConversion" alignment="left"/>
  </si>
  <si>
    <t xml:space="preserve">美团小杜耶</t>
    <phoneticPr fontId="1" type="noConversion" alignment="left"/>
  </si>
  <si>
    <t xml:space="preserve">https://space.bilibili.com/440501132</t>
    <phoneticPr fontId="1" type="noConversion" alignment="left"/>
  </si>
  <si>
    <t xml:space="preserve">四川南充么么哒！</t>
    <phoneticPr fontId="1" type="noConversion" alignment="left"/>
  </si>
  <si>
    <t xml:space="preserve">黑猫的维他</t>
    <phoneticPr fontId="1" type="noConversion" alignment="left"/>
  </si>
  <si>
    <t xml:space="preserve">https://space.bilibili.com/431940412</t>
    <phoneticPr fontId="1" type="noConversion" alignment="left"/>
  </si>
  <si>
    <t xml:space="preserve">Dirty Deeds Done Dirt Cheap！</t>
    <phoneticPr fontId="1" type="noConversion" alignment="left"/>
  </si>
  <si>
    <t xml:space="preserve">萌主萌宠</t>
    <phoneticPr fontId="1" type="noConversion" alignment="left"/>
  </si>
  <si>
    <t xml:space="preserve">https://space.bilibili.com/184189261</t>
    <phoneticPr fontId="1" type="noConversion" alignment="left"/>
  </si>
  <si>
    <t xml:space="preserve">萌主萌宠，誓做贵站第一萌宠品牌，心中有萌，万物皆萌。</t>
    <phoneticPr fontId="1" type="noConversion" alignment="left"/>
  </si>
  <si>
    <t xml:space="preserve">深山吃货</t>
    <phoneticPr fontId="1" type="noConversion" alignment="left"/>
  </si>
  <si>
    <t xml:space="preserve">https://space.bilibili.com/256801023</t>
    <phoneticPr fontId="1" type="noConversion" alignment="left"/>
  </si>
  <si>
    <t xml:space="preserve">生活在云南农村山里，分享生活和一切美好，曾经有一个导演梦，偶尔会中二…………好像就这么多了</t>
    <phoneticPr fontId="1" type="noConversion" alignment="left"/>
  </si>
  <si>
    <t xml:space="preserve">冷水先森123</t>
    <phoneticPr fontId="1" type="noConversion" alignment="left"/>
  </si>
  <si>
    <t xml:space="preserve">https://space.bilibili.com/8707793</t>
    <phoneticPr fontId="1" type="noConversion" alignment="left"/>
  </si>
  <si>
    <t xml:space="preserve">虎牙 tv14959841  22:00-03:00</t>
    <phoneticPr fontId="1" type="noConversion" alignment="left"/>
  </si>
  <si>
    <t xml:space="preserve">内藏玄鸡</t>
    <phoneticPr fontId="1" type="noConversion" alignment="left"/>
  </si>
  <si>
    <t xml:space="preserve">https://space.bilibili.com/31567918</t>
    <phoneticPr fontId="1" type="noConversion" alignment="left"/>
  </si>
  <si>
    <t xml:space="preserve"> 这里是焦焦，家有玄凤安安心心跟虎皮粘粘穗穗，沙雕日常正经科普这里都有。微博：内藏玄鸡 邮箱：neicangxuanji@163.com</t>
    <phoneticPr fontId="1" type="noConversion" alignment="left"/>
  </si>
  <si>
    <r>
      <rPr>
        <rFont val="Microsoft YaHei"/>
        <sz val="10.0"/>
        <color rgb="FF000000"/>
      </rPr>
      <t xml:space="preserve">diebaohappy</t>
    </r>
    <phoneticPr fontId="1" type="noConversion" alignment="left"/>
  </si>
  <si>
    <r>
      <rPr>
        <rFont val="Microsoft YaHei"/>
        <sz val="10.0"/>
        <color rgb="FF000000"/>
      </rPr>
      <t xml:space="preserve">内藏玄鸡</t>
    </r>
    <phoneticPr fontId="1" type="noConversion" alignment="left"/>
  </si>
  <si>
    <r>
      <rPr>
        <rFont val="Microsoft YaHei"/>
        <sz val="10.0"/>
      </rPr>
      <t xml:space="preserve">1001011633454</t>
    </r>
    <phoneticPr fontId="1" type="noConversion" alignment="left"/>
  </si>
  <si>
    <t xml:space="preserve">养乌龙猫的欠欠</t>
    <phoneticPr fontId="1" type="noConversion" alignment="left"/>
  </si>
  <si>
    <t xml:space="preserve">https://space.bilibili.com/3306866</t>
    <phoneticPr fontId="1" type="noConversion" alignment="left"/>
  </si>
  <si>
    <t xml:space="preserve">日常闲鱼。 家有爱猫小乌龙。 微博：养乌龙猫的欠欠  聊天群：701375026  商务合作v：17621883261</t>
    <phoneticPr fontId="1" type="noConversion" alignment="left"/>
  </si>
  <si>
    <t xml:space="preserve">猫有孤独我有猫-助眠</t>
    <phoneticPr fontId="1" type="noConversion" alignment="left"/>
  </si>
  <si>
    <t xml:space="preserve">https://space.bilibili.com/180416377</t>
    <phoneticPr fontId="1" type="noConversion" alignment="left"/>
  </si>
  <si>
    <t xml:space="preserve">喜欢点个关注啦，随缘更新吧。</t>
    <phoneticPr fontId="1" type="noConversion" alignment="left"/>
  </si>
  <si>
    <t xml:space="preserve">喵唔小贝酱</t>
    <phoneticPr fontId="1" type="noConversion" alignment="left"/>
  </si>
  <si>
    <t xml:space="preserve">https://space.bilibili.com/28351292</t>
    <phoneticPr fontId="1" type="noConversion" alignment="left"/>
  </si>
  <si>
    <t xml:space="preserve">学音乐的生活区up，更新视频一切随缘，每晚10点直播；合作推广相关请加：2326191140（微信同） 群：788503838</t>
    <phoneticPr fontId="1" type="noConversion" alignment="left"/>
  </si>
  <si>
    <t xml:space="preserve">绳匠手作</t>
    <phoneticPr fontId="1" type="noConversion" alignment="left"/>
  </si>
  <si>
    <t xml:space="preserve">https://space.bilibili.com/330901289</t>
    <phoneticPr fontId="1" type="noConversion" alignment="left"/>
  </si>
  <si>
    <r>
      <rPr>
        <rFont val="等线"/>
        <sz val="12.0"/>
        <color rgb="FF000000"/>
      </rPr>
      <t xml:space="preserve">淘宝店铺：绳匠手作   微信：sjsz0571</t>
    </r>
    <phoneticPr fontId="1" type="noConversion" alignment="left"/>
  </si>
  <si>
    <r>
      <rPr>
        <rFont val="Microsoft YaHei"/>
        <sz val="10.0"/>
        <color rgb="FF000000"/>
      </rPr>
      <t xml:space="preserve">sjsz0571</t>
    </r>
    <phoneticPr fontId="1" type="noConversion" alignment="left"/>
  </si>
  <si>
    <r>
      <rPr>
        <rFont val="等线"/>
        <sz val="12.0"/>
        <color rgb="FF000000"/>
      </rPr>
      <t xml:space="preserve">编绳圈</t>
    </r>
    <phoneticPr fontId="1" type="noConversion" alignment="left"/>
  </si>
  <si>
    <t xml:space="preserve">https://space.bilibili.com/416533291</t>
    <phoneticPr fontId="1" type="noConversion" alignment="left"/>
  </si>
  <si>
    <t xml:space="preserve">微信：kafka028，淘宝店铺：编绳圈</t>
    <phoneticPr fontId="1" type="noConversion" alignment="left"/>
  </si>
  <si>
    <t xml:space="preserve">编绳圈</t>
    <phoneticPr fontId="1" type="noConversion" alignment="left"/>
  </si>
  <si>
    <t xml:space="preserve">痕玉</t>
    <phoneticPr fontId="1" type="noConversion" alignment="left"/>
  </si>
  <si>
    <t xml:space="preserve">https://space.bilibili.com/8063134</t>
    <phoneticPr fontId="1" type="noConversion" alignment="left"/>
  </si>
  <si>
    <t xml:space="preserve">万物皆可棒棒糖</t>
    <phoneticPr fontId="1" type="noConversion" alignment="left"/>
  </si>
  <si>
    <t xml:space="preserve">日南-official-</t>
    <phoneticPr fontId="1" type="noConversion" alignment="left"/>
  </si>
  <si>
    <t xml:space="preserve">https://space.bilibili.com/431199225</t>
    <phoneticPr fontId="1" type="noConversion" alignment="left"/>
  </si>
  <si>
    <t xml:space="preserve">日南(かなん)已授权官方 YouTube&amp;NicoNico：@canan8181</t>
    <phoneticPr fontId="1" type="noConversion" alignment="left"/>
  </si>
  <si>
    <t xml:space="preserve">-獄龍-</t>
    <phoneticPr fontId="1" type="noConversion" alignment="left"/>
  </si>
  <si>
    <t xml:space="preserve">https://space.bilibili.com/93870494</t>
    <phoneticPr fontId="1" type="noConversion" alignment="left"/>
  </si>
  <si>
    <t xml:space="preserve">喜欢唱、跳、Rap、篮球 的搞肌UP主</t>
    <phoneticPr fontId="1" type="noConversion" alignment="left"/>
  </si>
  <si>
    <r>
      <rPr>
        <rFont val="等线"/>
        <sz val="12.0"/>
        <color rgb="FF000000"/>
      </rPr>
      <t xml:space="preserve">伏地魔法师杨俊杰</t>
    </r>
    <phoneticPr fontId="1" type="noConversion" alignment="left"/>
  </si>
  <si>
    <t xml:space="preserve">https://space.bilibili.com/23311683</t>
    <phoneticPr fontId="1" type="noConversion" alignment="left"/>
  </si>
  <si>
    <t xml:space="preserve"> 生活岂能尽如人意，开心就好   微博 @伏地魔法师杨俊杰</t>
    <phoneticPr fontId="1" type="noConversion" alignment="left"/>
  </si>
  <si>
    <r>
      <rPr>
        <rFont val="Microsoft YaHei"/>
        <sz val="10.0"/>
        <color rgb="FF000000"/>
      </rPr>
      <t xml:space="preserve">伏地魔法师杨俊杰</t>
    </r>
    <phoneticPr fontId="1" type="noConversion" alignment="left"/>
  </si>
  <si>
    <t xml:space="preserve">SKDWOT</t>
    <phoneticPr fontId="1" type="noConversion" alignment="left"/>
  </si>
  <si>
    <t xml:space="preserve">https://space.bilibili.com/8220346</t>
    <phoneticPr fontId="1" type="noConversion" alignment="left"/>
  </si>
  <si>
    <t xml:space="preserve">接模型代工～需要代工的模型直接私聊发图～鸽子请走开！</t>
    <phoneticPr fontId="1" type="noConversion" alignment="left"/>
  </si>
  <si>
    <r>
      <rPr>
        <rFont val="等线"/>
        <sz val="12.0"/>
        <color rgb="FF000000"/>
      </rPr>
      <t xml:space="preserve">银神十八哥</t>
    </r>
    <phoneticPr fontId="1" type="noConversion" alignment="left"/>
  </si>
  <si>
    <t xml:space="preserve">https://space.bilibili.com/472908343</t>
    <phoneticPr fontId="1" type="noConversion" alignment="left"/>
  </si>
  <si>
    <t xml:space="preserve"> 拒接广告，拒接一切私信说的什么合作，勿扰！纯属记录生活和日常搞笑！</t>
    <phoneticPr fontId="1" type="noConversion" alignment="left"/>
  </si>
  <si>
    <r>
      <rPr>
        <rFont val="Microsoft YaHei"/>
        <sz val="10.0"/>
        <color rgb="FF000000"/>
      </rPr>
      <t xml:space="preserve">银神十八哥</t>
    </r>
    <phoneticPr fontId="1" type="noConversion" alignment="left"/>
  </si>
  <si>
    <t xml:space="preserve">TJ有下巴的唐朝人</t>
    <phoneticPr fontId="1" type="noConversion" alignment="left"/>
  </si>
  <si>
    <t xml:space="preserve">https://space.bilibili.com/9744063</t>
    <phoneticPr fontId="1" type="noConversion" alignment="left"/>
  </si>
  <si>
    <t xml:space="preserve">一个对生活好奇的人生体验官。</t>
    <phoneticPr fontId="1" type="noConversion" alignment="left"/>
  </si>
  <si>
    <t xml:space="preserve">Phiphiwearswhat</t>
    <phoneticPr fontId="1" type="noConversion" alignment="left"/>
  </si>
  <si>
    <t xml:space="preserve">https://space.bilibili.com/28352329</t>
    <phoneticPr fontId="1" type="noConversion" alignment="left"/>
  </si>
  <si>
    <t xml:space="preserve">日常/穿搭/通勤</t>
    <phoneticPr fontId="1" type="noConversion" alignment="left"/>
  </si>
  <si>
    <t xml:space="preserve">呼吸百川</t>
    <phoneticPr fontId="1" type="noConversion" alignment="left"/>
  </si>
  <si>
    <t xml:space="preserve">https://space.bilibili.com/36945172</t>
    <phoneticPr fontId="1" type="noConversion" alignment="left"/>
  </si>
  <si>
    <t xml:space="preserve">网络冲浪一号选手</t>
    <phoneticPr fontId="1" type="noConversion" alignment="left"/>
  </si>
  <si>
    <t xml:space="preserve">小蜡烛呀小可爱</t>
    <phoneticPr fontId="1" type="noConversion" alignment="left"/>
  </si>
  <si>
    <t xml:space="preserve">https://space.bilibili.com/21739466</t>
    <phoneticPr fontId="1" type="noConversion" alignment="left"/>
  </si>
  <si>
    <t xml:space="preserve">。。</t>
    <phoneticPr fontId="1" type="noConversion" alignment="left"/>
  </si>
  <si>
    <t xml:space="preserve">冥探GG方林</t>
    <phoneticPr fontId="1" type="noConversion" alignment="left"/>
  </si>
  <si>
    <t xml:space="preserve">https://space.bilibili.com/31475910</t>
    <phoneticPr fontId="1" type="noConversion" alignment="left"/>
  </si>
  <si>
    <t xml:space="preserve"> 一个喜欢探险灵异 恐怖 都市传说的up  关注了都是方林的朋友  商业合作qq2351515084</t>
    <phoneticPr fontId="1" type="noConversion" alignment="left"/>
  </si>
  <si>
    <t xml:space="preserve">杂货姬</t>
    <phoneticPr fontId="1" type="noConversion" alignment="left"/>
  </si>
  <si>
    <t xml:space="preserve">https://space.bilibili.com/264295238</t>
    <phoneticPr fontId="1" type="noConversion" alignment="left"/>
  </si>
  <si>
    <t xml:space="preserve">杂货姬--我被雕沙到了（二群685179398，三群628521262，商业合作:微信号:xxx_maogo（说明来意）</t>
    <phoneticPr fontId="1" type="noConversion" alignment="left"/>
  </si>
  <si>
    <r>
      <rPr>
        <rFont val="等线"/>
        <sz val="12.0"/>
        <color rgb="FF000000"/>
      </rPr>
      <t xml:space="preserve">三和君来了</t>
    </r>
    <phoneticPr fontId="1" type="noConversion" alignment="left"/>
  </si>
  <si>
    <r>
      <rPr>
        <rFont val="等线"/>
        <sz val="12.0"/>
        <color rgb="FF0000FF"/>
        <u val="single"/>
      </rPr>
      <t xml:space="preserve">https://space.bilibili.com/399844256</t>
    </r>
    <phoneticPr fontId="1" type="noConversion" alignment="left"/>
  </si>
  <si>
    <t xml:space="preserve">职场领域创作者，带你了解大学生，农民工的职场日常</t>
    <phoneticPr fontId="1" type="noConversion" alignment="left"/>
  </si>
  <si>
    <r>
      <rPr>
        <rFont val="Microsoft YaHei"/>
        <sz val="10.0"/>
        <color rgb="FF000000"/>
      </rPr>
      <t xml:space="preserve">三和君来了</t>
    </r>
    <phoneticPr fontId="1" type="noConversion" alignment="left"/>
  </si>
  <si>
    <t xml:space="preserve">瓦萨比囖</t>
    <phoneticPr fontId="1" type="noConversion" alignment="left"/>
  </si>
  <si>
    <t xml:space="preserve">https://space.bilibili.com/16398615</t>
    <phoneticPr fontId="1" type="noConversion" alignment="left"/>
  </si>
  <si>
    <t xml:space="preserve">??155cm58kg/10天一更FLAG！日常分享在wb（同名）</t>
    <phoneticPr fontId="1" type="noConversion" alignment="left"/>
  </si>
  <si>
    <t xml:space="preserve">戒喵中心</t>
    <phoneticPr fontId="1" type="noConversion" alignment="left"/>
  </si>
  <si>
    <t xml:space="preserve">https://space.bilibili.com/432499697</t>
    <phoneticPr fontId="1" type="noConversion" alignment="left"/>
  </si>
  <si>
    <t xml:space="preserve">QQ：857011523 戒喵群：726175597 物极必反 多吸猫必能戒之 可投稿bgm～</t>
    <phoneticPr fontId="1" type="noConversion" alignment="left"/>
  </si>
  <si>
    <t xml:space="preserve">微信8570011523</t>
    <phoneticPr fontId="1" type="noConversion" alignment="left"/>
  </si>
  <si>
    <t xml:space="preserve">洗飘柔的可达鸭</t>
    <phoneticPr fontId="1" type="noConversion" alignment="left"/>
  </si>
  <si>
    <t xml:space="preserve">https://space.bilibili.com/7941601</t>
    <phoneticPr fontId="1" type="noConversion" alignment="left"/>
  </si>
  <si>
    <t xml:space="preserve">既然来了就别走了 ?(? ? ?ω? ? ?)?</t>
    <phoneticPr fontId="1" type="noConversion" alignment="left"/>
  </si>
  <si>
    <t xml:space="preserve">有礼貌的小红</t>
    <phoneticPr fontId="1" type="noConversion" alignment="left"/>
  </si>
  <si>
    <t xml:space="preserve">https://space.bilibili.com/3538823</t>
    <phoneticPr fontId="1" type="noConversion" alignment="left"/>
  </si>
  <si>
    <t xml:space="preserve">一只约克夏的妈妈，手工和盲盒和刘昊然和张若昀的狂热爱好者，手帐三年生，翻车无止境的老阿姨。tb：小红DIY，vb：英明神武小红红</t>
    <phoneticPr fontId="1" type="noConversion" alignment="left"/>
  </si>
  <si>
    <t xml:space="preserve">那岩KJMX</t>
    <phoneticPr fontId="1" type="noConversion" alignment="left"/>
  </si>
  <si>
    <t xml:space="preserve">https://space.bilibili.com/957060</t>
    <phoneticPr fontId="1" type="noConversion" alignment="left"/>
  </si>
  <si>
    <t xml:space="preserve">科技美学男主播的个人号，发点日常</t>
    <phoneticPr fontId="1" type="noConversion" alignment="left"/>
  </si>
  <si>
    <t xml:space="preserve">amiiich</t>
    <phoneticPr fontId="1" type="noConversion" alignment="left"/>
  </si>
  <si>
    <t xml:space="preserve">https://space.bilibili.com/25073798</t>
    <phoneticPr fontId="1" type="noConversion" alignment="left"/>
  </si>
  <si>
    <t xml:space="preserve">生活存檔。???????*゜  weibo:@amiiich /  ins:amiiich05</t>
    <phoneticPr fontId="1" type="noConversion" alignment="left"/>
  </si>
  <si>
    <t xml:space="preserve">情感</t>
    <phoneticPr fontId="1" type="noConversion" alignment="left"/>
  </si>
  <si>
    <t xml:space="preserve">小树Nina</t>
    <phoneticPr fontId="1" type="noConversion" alignment="left"/>
  </si>
  <si>
    <t xml:space="preserve">https://space.bilibili.com/1613459</t>
    <phoneticPr fontId="1" type="noConversion" alignment="left"/>
  </si>
  <si>
    <t xml:space="preserve">Be a dreamer.</t>
    <phoneticPr fontId="1" type="noConversion" alignment="left"/>
  </si>
  <si>
    <t xml:space="preserve">简调思维</t>
    <phoneticPr fontId="1" type="noConversion" alignment="left"/>
  </si>
  <si>
    <t xml:space="preserve">https://space.bilibili.com/392873702</t>
    <phoneticPr fontId="1" type="noConversion" alignment="left"/>
  </si>
  <si>
    <t xml:space="preserve">合作邮箱：calvinfu414@gmail.com</t>
    <phoneticPr fontId="1" type="noConversion" alignment="left"/>
  </si>
  <si>
    <t xml:space="preserve">Maorylife</t>
    <phoneticPr fontId="1" type="noConversion" alignment="left"/>
  </si>
  <si>
    <t xml:space="preserve">https://space.bilibili.com/39342336</t>
    <phoneticPr fontId="1" type="noConversion" alignment="left"/>
  </si>
  <si>
    <t xml:space="preserve">周更！微博｜公粽号：Maorylife （合作请私信）</t>
    <phoneticPr fontId="1" type="noConversion" alignment="left"/>
  </si>
  <si>
    <t xml:space="preserve">微信maory1991</t>
    <phoneticPr fontId="1" type="noConversion" alignment="left"/>
  </si>
  <si>
    <r>
      <rPr>
        <rFont val="Microsoft YaHei"/>
        <sz val="10.0"/>
        <color rgb="FF000000"/>
      </rPr>
      <t xml:space="preserve">小茸的手工手帐</t>
    </r>
    <phoneticPr fontId="1" type="noConversion" alignment="left"/>
  </si>
  <si>
    <t xml:space="preserve">杰哥vlog</t>
    <phoneticPr fontId="1" type="noConversion" alignment="left"/>
  </si>
  <si>
    <t xml:space="preserve">https://space.bilibili.com/301337189</t>
    <phoneticPr fontId="1" type="noConversion" alignment="left"/>
  </si>
  <si>
    <t xml:space="preserve">QQ群671915560，大家一起加群玩呀～微博/油管：杰哥大作战。商业合作，私信或者+v：y141414</t>
    <phoneticPr fontId="1" type="noConversion" alignment="left"/>
  </si>
  <si>
    <t xml:space="preserve">微信jiegevlog</t>
    <phoneticPr fontId="1" type="noConversion" alignment="left"/>
  </si>
  <si>
    <r>
      <rPr>
        <rFont val="Microsoft YaHei"/>
        <sz val="10.0"/>
        <color rgb="FF000000"/>
      </rPr>
      <t xml:space="preserve">杰哥大作战</t>
    </r>
    <phoneticPr fontId="1" type="noConversion" alignment="left"/>
  </si>
  <si>
    <t xml:space="preserve">我叫你小杰吧</t>
    <phoneticPr fontId="1" type="noConversion" alignment="left"/>
  </si>
  <si>
    <r>
      <rPr>
        <rFont val="等线"/>
        <sz val="12.0"/>
        <color rgb="FF0000FF"/>
        <u val="single"/>
      </rPr>
      <t xml:space="preserve">https://space.bilibili.com/394301921</t>
    </r>
    <phoneticPr fontId="1" type="noConversion" alignment="left"/>
  </si>
  <si>
    <t xml:space="preserve">思想具象化的传递，最大的可能性。（有事私信同名微博http://weibo.com/5052619776）</t>
    <phoneticPr fontId="1" type="noConversion" alignment="left"/>
  </si>
  <si>
    <r>
      <rPr>
        <rFont val="Microsoft YaHei"/>
        <sz val="10.0"/>
        <color rgb="FF000000"/>
      </rPr>
      <t xml:space="preserve">微信photographer0326</t>
    </r>
    <phoneticPr fontId="1" type="noConversion" alignment="left"/>
  </si>
  <si>
    <r>
      <rPr>
        <rFont val="Microsoft YaHei"/>
        <sz val="10.0"/>
        <color rgb="FF000000"/>
      </rPr>
      <t xml:space="preserve">我叫你小杰吧</t>
    </r>
    <phoneticPr fontId="1" type="noConversion" alignment="left"/>
  </si>
  <si>
    <r>
      <rPr>
        <rFont val="等线"/>
        <sz val="12.0"/>
        <color rgb="FF000000"/>
      </rPr>
      <t xml:space="preserve">马可波罗Show</t>
    </r>
    <phoneticPr fontId="1" type="noConversion" alignment="left"/>
  </si>
  <si>
    <t xml:space="preserve">https://space.bilibili.com/389392709</t>
    <phoneticPr fontId="1" type="noConversion" alignment="left"/>
  </si>
  <si>
    <t xml:space="preserve">宠鸟狂魔！随缘更新！</t>
    <phoneticPr fontId="1" type="noConversion" alignment="left"/>
  </si>
  <si>
    <r>
      <rPr>
        <rFont val="Microsoft YaHei"/>
        <sz val="10.0"/>
        <color rgb="FF000000"/>
      </rPr>
      <t xml:space="preserve">马可波罗Show</t>
    </r>
    <phoneticPr fontId="1" type="noConversion" alignment="left"/>
  </si>
  <si>
    <t xml:space="preserve">摩嘶s</t>
    <phoneticPr fontId="1" type="noConversion" alignment="left"/>
  </si>
  <si>
    <t xml:space="preserve">https://space.bilibili.com/21764110</t>
    <phoneticPr fontId="1" type="noConversion" alignment="left"/>
  </si>
  <si>
    <t xml:space="preserve">你的关注就是up最大的鼓励，谢谢！！qq群是325553385   10w粉我就嘿嘿嘿嘿嘿嘿嘿嘿嘿嘿</t>
    <phoneticPr fontId="1" type="noConversion" alignment="left"/>
  </si>
  <si>
    <r>
      <rPr>
        <rFont val="等线"/>
        <sz val="12.0"/>
        <color rgb="FF000000"/>
      </rPr>
      <t xml:space="preserve">有木有花</t>
    </r>
    <phoneticPr fontId="1" type="noConversion" alignment="left"/>
  </si>
  <si>
    <t xml:space="preserve">https://space.bilibili.com/110708226</t>
    <phoneticPr fontId="1" type="noConversion" alignment="left"/>
  </si>
  <si>
    <t xml:space="preserve">TB店铺请搜索：有木有花园艺。</t>
    <phoneticPr fontId="1" type="noConversion" alignment="left"/>
  </si>
  <si>
    <r>
      <rPr>
        <rFont val="Microsoft YaHei"/>
        <sz val="10.0"/>
      </rPr>
      <t xml:space="preserve">有木有花</t>
    </r>
    <phoneticPr fontId="1" type="noConversion" alignment="left"/>
  </si>
  <si>
    <t xml:space="preserve">dearnessie</t>
    <phoneticPr fontId="1" type="noConversion" alignment="left"/>
  </si>
  <si>
    <t xml:space="preserve">https://space.bilibili.com/347086422</t>
    <phoneticPr fontId="1" type="noConversion" alignment="left"/>
  </si>
  <si>
    <t xml:space="preserve">工作联系: dearnessie@hotmail.com</t>
    <phoneticPr fontId="1" type="noConversion" alignment="left"/>
  </si>
  <si>
    <t xml:space="preserve">壹合木艺</t>
    <phoneticPr fontId="1" type="noConversion" alignment="left"/>
  </si>
  <si>
    <t xml:space="preserve">https://space.bilibili.com/187903940</t>
    <phoneticPr fontId="1" type="noConversion" alignment="left"/>
  </si>
  <si>
    <t xml:space="preserve">“我想有个木工坊”更名为“壹合木艺” 定制家具或者合作请加wx：zhangkeke5145</t>
    <phoneticPr fontId="1" type="noConversion" alignment="left"/>
  </si>
  <si>
    <t xml:space="preserve">怀特东</t>
    <phoneticPr fontId="1" type="noConversion" alignment="left"/>
  </si>
  <si>
    <t xml:space="preserve">https://space.bilibili.com/300433187</t>
    <phoneticPr fontId="1" type="noConversion" alignment="left"/>
  </si>
  <si>
    <t xml:space="preserve">感谢小天使们的支持，么么哒</t>
    <phoneticPr fontId="1" type="noConversion" alignment="left"/>
  </si>
  <si>
    <t xml:space="preserve">乔弗斯与玛丽莎</t>
    <phoneticPr fontId="1" type="noConversion" alignment="left"/>
  </si>
  <si>
    <t xml:space="preserve">https://space.bilibili.com/433641839</t>
    <phoneticPr fontId="1" type="noConversion" alignment="left"/>
  </si>
  <si>
    <t xml:space="preserve">跨文化砖家中美CP组合！微博&amp;油管同名 合作: mingtosiu@gmail.com</t>
    <phoneticPr fontId="1" type="noConversion" alignment="left"/>
  </si>
  <si>
    <t xml:space="preserve">糖先生_sugar</t>
    <phoneticPr fontId="1" type="noConversion" alignment="left"/>
  </si>
  <si>
    <t xml:space="preserve">https://space.bilibili.com/476955287</t>
    <phoneticPr fontId="1" type="noConversion" alignment="left"/>
  </si>
  <si>
    <t xml:space="preserve">粉丝群，1035138922</t>
    <phoneticPr fontId="1" type="noConversion" alignment="left"/>
  </si>
  <si>
    <t xml:space="preserve">微信tqts88</t>
    <phoneticPr fontId="1" type="noConversion" alignment="left"/>
  </si>
  <si>
    <r>
      <rPr>
        <rFont val="Microsoft YaHei"/>
        <sz val="10.0"/>
        <color rgb="FF000000"/>
      </rPr>
      <t xml:space="preserve">糖先生sugara</t>
    </r>
    <phoneticPr fontId="1" type="noConversion" alignment="left"/>
  </si>
  <si>
    <t xml:space="preserve">HaannnY</t>
    <phoneticPr fontId="1" type="noConversion" alignment="left"/>
  </si>
  <si>
    <t xml:space="preserve">https://space.bilibili.com/389893451</t>
    <phoneticPr fontId="1" type="noConversion" alignment="left"/>
  </si>
  <si>
    <t xml:space="preserve">徒步爱好者，并且也分享和老婆的日常尽量保证每周四的时候更新，然后会随机抽一天再更！若时间来不及，会日后补更！</t>
    <phoneticPr fontId="1" type="noConversion" alignment="left"/>
  </si>
  <si>
    <t xml:space="preserve">CB菌</t>
    <phoneticPr fontId="1" type="noConversion" alignment="left"/>
  </si>
  <si>
    <t xml:space="preserve">https://space.bilibili.com/327740</t>
    <phoneticPr fontId="1" type="noConversion" alignment="left"/>
  </si>
  <si>
    <t xml:space="preserve">微博：http://weibo.com/labitreve</t>
    <phoneticPr fontId="1" type="noConversion" alignment="left"/>
  </si>
  <si>
    <t xml:space="preserve">陈玉坤</t>
    <phoneticPr fontId="1" type="noConversion" alignment="left"/>
  </si>
  <si>
    <t xml:space="preserve">https://space.bilibili.com/269337658</t>
    <phoneticPr fontId="1" type="noConversion" alignment="left"/>
  </si>
  <si>
    <t xml:space="preserve">公众号:坤哥健身    微博：陈玉坤1993</t>
    <phoneticPr fontId="1" type="noConversion" alignment="left"/>
  </si>
  <si>
    <t xml:space="preserve">开心马小玲</t>
    <phoneticPr fontId="1" type="noConversion" alignment="left"/>
  </si>
  <si>
    <t xml:space="preserve">https://space.bilibili.com/454751024</t>
    <phoneticPr fontId="1" type="noConversion" alignment="left"/>
  </si>
  <si>
    <t xml:space="preserve">我还在，大家不用担心，换一种方式跟大家见面</t>
    <phoneticPr fontId="1" type="noConversion" alignment="left"/>
  </si>
  <si>
    <t xml:space="preserve">evastudying</t>
    <phoneticPr fontId="1" type="noConversion" alignment="left"/>
  </si>
  <si>
    <t xml:space="preserve">https://space.bilibili.com/5284725</t>
    <phoneticPr fontId="1" type="noConversion" alignment="left"/>
  </si>
  <si>
    <t xml:space="preserve">很普通的一个人，非学霸非学霸非学霸，更新不固定/感谢感谢感谢。微博@evastudying-</t>
    <phoneticPr fontId="1" type="noConversion" alignment="left"/>
  </si>
  <si>
    <t xml:space="preserve">微信bw906510</t>
    <phoneticPr fontId="1" type="noConversion" alignment="left"/>
  </si>
  <si>
    <t xml:space="preserve">PASSさん</t>
    <phoneticPr fontId="1" type="noConversion" alignment="left"/>
  </si>
  <si>
    <t xml:space="preserve">https://space.bilibili.com/10160324</t>
    <phoneticPr fontId="1" type="noConversion" alignment="left"/>
  </si>
  <si>
    <t xml:space="preserve">O.B.G 苦练技术 砥砺前行 直播通知群：619697743 /ins：无/微博：无/油管：建设中/网易云：直播间获取</t>
    <phoneticPr fontId="1" type="noConversion" alignment="left"/>
  </si>
  <si>
    <t xml:space="preserve">知不知马</t>
    <phoneticPr fontId="1" type="noConversion" alignment="left"/>
  </si>
  <si>
    <t xml:space="preserve">https://space.bilibili.com/49513641</t>
    <phoneticPr fontId="1" type="noConversion" alignment="left"/>
  </si>
  <si>
    <t xml:space="preserve">万事随缘</t>
    <phoneticPr fontId="1" type="noConversion" alignment="left"/>
  </si>
  <si>
    <t xml:space="preserve">良本手作</t>
    <phoneticPr fontId="1" type="noConversion" alignment="left"/>
  </si>
  <si>
    <t xml:space="preserve">https://space.bilibili.com/359747399</t>
    <phoneticPr fontId="1" type="noConversion" alignment="left"/>
  </si>
  <si>
    <t xml:space="preserve">我们打算在快的时代，做点慢的东西。淘宝店：良本手作 V信：liangbenshouzuo</t>
    <phoneticPr fontId="1" type="noConversion" alignment="left"/>
  </si>
  <si>
    <t xml:space="preserve">微信liangbenshouzuo</t>
    <phoneticPr fontId="1" type="noConversion" alignment="left"/>
  </si>
  <si>
    <r>
      <rPr>
        <rFont val="Microsoft YaHei"/>
        <sz val="10.0"/>
        <color rgb="FF000000"/>
      </rPr>
      <t xml:space="preserve">良本手作</t>
    </r>
    <phoneticPr fontId="1" type="noConversion" alignment="left"/>
  </si>
  <si>
    <t xml:space="preserve">1001003726940</t>
    <phoneticPr fontId="1" type="noConversion" alignment="left"/>
  </si>
  <si>
    <t xml:space="preserve">i皮诺曹儿</t>
    <phoneticPr fontId="1" type="noConversion" alignment="left"/>
  </si>
  <si>
    <t xml:space="preserve">https://space.bilibili.com/159630300</t>
    <phoneticPr fontId="1" type="noConversion" alignment="left"/>
  </si>
  <si>
    <t xml:space="preserve">@皮诺曹儿</t>
    <phoneticPr fontId="1" type="noConversion" alignment="left"/>
  </si>
  <si>
    <t xml:space="preserve">心灵</t>
    <phoneticPr fontId="1" type="noConversion" alignment="left"/>
  </si>
  <si>
    <t xml:space="preserve">张小狮-狮子小茶馆</t>
    <phoneticPr fontId="1" type="noConversion" alignment="left"/>
  </si>
  <si>
    <t xml:space="preserve">https://space.bilibili.com/389372696</t>
    <phoneticPr fontId="1" type="noConversion" alignment="left"/>
  </si>
  <si>
    <t xml:space="preserve">用声音陪伴你 微博/网易云（电台）：张小狮 合作V：daji0731 粉丝V：lzxs0731(好物分享)</t>
    <phoneticPr fontId="1" type="noConversion" alignment="left"/>
  </si>
  <si>
    <t xml:space="preserve">Soozooya</t>
    <phoneticPr fontId="1" type="noConversion" alignment="left"/>
  </si>
  <si>
    <t xml:space="preserve">https://space.bilibili.com/81249920</t>
    <phoneticPr fontId="1" type="noConversion" alignment="left"/>
  </si>
  <si>
    <t xml:space="preserve">森中人</t>
    <phoneticPr fontId="1" type="noConversion" alignment="left"/>
  </si>
  <si>
    <t xml:space="preserve">https://space.bilibili.com/188636</t>
    <phoneticPr fontId="1" type="noConversion" alignment="left"/>
  </si>
  <si>
    <t xml:space="preserve">新浪微博 @-森中人 配音演员 《凹凸世界》《我的三体》配音导演</t>
    <phoneticPr fontId="1" type="noConversion" alignment="left"/>
  </si>
  <si>
    <t xml:space="preserve">橘三猫</t>
    <phoneticPr fontId="1" type="noConversion" alignment="left"/>
  </si>
  <si>
    <t xml:space="preserve">https://space.bilibili.com/7912451</t>
    <phoneticPr fontId="1" type="noConversion" alignment="left"/>
  </si>
  <si>
    <t xml:space="preserve">bilibili / 微博 ：橘三猫</t>
    <phoneticPr fontId="1" type="noConversion" alignment="left"/>
  </si>
  <si>
    <t xml:space="preserve">新西方校长</t>
    <phoneticPr fontId="1" type="noConversion" alignment="left"/>
  </si>
  <si>
    <t xml:space="preserve">https://space.bilibili.com/472556049</t>
    <phoneticPr fontId="1" type="noConversion" alignment="left"/>
  </si>
  <si>
    <t xml:space="preserve">吃不饱的八万二饼的小号，不定期更新的放送！！噗呲～</t>
    <phoneticPr fontId="1" type="noConversion" alignment="left"/>
  </si>
  <si>
    <r>
      <rPr>
        <rFont val="Microsoft YaHei"/>
        <sz val="10.0"/>
        <color rgb="FF000000"/>
      </rPr>
      <t xml:space="preserve">bw906510</t>
    </r>
    <phoneticPr fontId="1" type="noConversion" alignment="left"/>
  </si>
  <si>
    <r>
      <rPr>
        <rFont val="Microsoft YaHei"/>
        <sz val="10.0"/>
        <color rgb="FF000000"/>
      </rPr>
      <t xml:space="preserve">吃不饱的八万二饼</t>
    </r>
    <phoneticPr fontId="1" type="noConversion" alignment="left"/>
  </si>
  <si>
    <r>
      <rPr>
        <rFont val="Microsoft YaHei"/>
        <sz val="10.0"/>
        <color rgb="FF000000"/>
      </rPr>
      <t xml:space="preserve">大号：吃不饱的八万二饼</t>
    </r>
    <phoneticPr fontId="1" type="noConversion" alignment="left"/>
  </si>
  <si>
    <t xml:space="preserve">Re吟游诗人</t>
    <phoneticPr fontId="1" type="noConversion" alignment="left"/>
  </si>
  <si>
    <t xml:space="preserve">https://space.bilibili.com/108612443</t>
    <phoneticPr fontId="1" type="noConversion" alignment="left"/>
  </si>
  <si>
    <t xml:space="preserve">喜欢美食，安眠，健身的UP主~ QQ粉丝群599170941，期待各位的加入！同时也接商务广告和合作~</t>
    <phoneticPr fontId="1" type="noConversion" alignment="left"/>
  </si>
  <si>
    <r>
      <rPr>
        <rFont val="等线"/>
        <sz val="12.0"/>
        <color rgb="FF000000"/>
      </rPr>
      <t xml:space="preserve">落纸生花创意手工</t>
    </r>
    <phoneticPr fontId="1" type="noConversion" alignment="left"/>
  </si>
  <si>
    <t xml:space="preserve">https://space.bilibili.com/290461305</t>
    <phoneticPr fontId="1" type="noConversion" alignment="left"/>
  </si>
  <si>
    <t xml:space="preserve">专注更新手工折纸教程~平时比较忙，没时间看私信，微信公众号：落纸生花</t>
    <phoneticPr fontId="1" type="noConversion" alignment="left"/>
  </si>
  <si>
    <r>
      <rPr>
        <rFont val="Microsoft YaHei"/>
        <sz val="10.0"/>
        <color rgb="FF000000"/>
      </rPr>
      <t xml:space="preserve">落纸生花创意手工</t>
    </r>
    <phoneticPr fontId="1" type="noConversion" alignment="left"/>
  </si>
  <si>
    <t xml:space="preserve">格鲁的乐高工厂</t>
    <phoneticPr fontId="1" type="noConversion" alignment="left"/>
  </si>
  <si>
    <t xml:space="preserve">‘59257068815</t>
    <phoneticPr fontId="1" type="noConversion" alignment="left"/>
  </si>
  <si>
    <t xml:space="preserve">https://www.douyin.com/share/user/59257068815</t>
    <phoneticPr fontId="1" type="noConversion" alignment="left"/>
  </si>
  <si>
    <t xml:space="preserve">微信</t>
    <phoneticPr fontId="1" type="noConversion" alignment="left"/>
  </si>
  <si>
    <t xml:space="preserve">VTT520321</t>
    <phoneticPr fontId="1" type="noConversion" alignment="left"/>
  </si>
  <si>
    <t xml:space="preserve">夏布玩收藏</t>
    <phoneticPr fontId="1" type="noConversion" alignment="left"/>
  </si>
  <si>
    <t xml:space="preserve">‘1701658810920301</t>
    <phoneticPr fontId="1" type="noConversion" alignment="left"/>
  </si>
  <si>
    <t xml:space="preserve">https://www.douyin.com/share/user/1701658810920301</t>
    <phoneticPr fontId="1" type="noConversion" alignment="left"/>
  </si>
  <si>
    <t xml:space="preserve">原创微剧</t>
    <phoneticPr fontId="1" type="noConversion" alignment="left"/>
  </si>
  <si>
    <t xml:space="preserve">仁丰地产</t>
    <phoneticPr fontId="1" type="noConversion" alignment="left"/>
  </si>
  <si>
    <t xml:space="preserve">‘1710493870070483</t>
    <phoneticPr fontId="1" type="noConversion" alignment="left"/>
  </si>
  <si>
    <t xml:space="preserve">https://www.douyin.com/share/user/1710493870070483</t>
    <phoneticPr fontId="1" type="noConversion" alignment="left"/>
  </si>
  <si>
    <t xml:space="preserve">抖音</t>
    <phoneticPr fontId="1" type="noConversion" alignment="left"/>
  </si>
  <si>
    <t xml:space="preserve">吃播来迟</t>
    <phoneticPr fontId="1" type="noConversion" alignment="left"/>
  </si>
  <si>
    <t xml:space="preserve">‘97471406271</t>
    <phoneticPr fontId="1" type="noConversion" alignment="left"/>
  </si>
  <si>
    <t xml:space="preserve">https://www.douyin.com/share/user/97471406271</t>
    <phoneticPr fontId="1" type="noConversion" alignment="left"/>
  </si>
  <si>
    <t xml:space="preserve">夏未凉、</t>
    <phoneticPr fontId="1" type="noConversion" alignment="left"/>
  </si>
  <si>
    <t xml:space="preserve">‘2722005931531468</t>
    <phoneticPr fontId="1" type="noConversion" alignment="left"/>
  </si>
  <si>
    <t xml:space="preserve">https://www.douyin.com/share/user/2722005931531468</t>
    <phoneticPr fontId="1" type="noConversion" alignment="left"/>
  </si>
  <si>
    <t xml:space="preserve">吃货少女赵京京</t>
    <phoneticPr fontId="1" type="noConversion" alignment="left"/>
  </si>
  <si>
    <t xml:space="preserve">‘95278498131</t>
    <phoneticPr fontId="1" type="noConversion" alignment="left"/>
  </si>
  <si>
    <t xml:space="preserve">https://www.douyin.com/share/user/95278498131</t>
    <phoneticPr fontId="1" type="noConversion" alignment="left"/>
  </si>
  <si>
    <t xml:space="preserve">设计界的渣男</t>
    <phoneticPr fontId="1" type="noConversion" alignment="left"/>
  </si>
  <si>
    <t xml:space="preserve">‘111069395575</t>
    <phoneticPr fontId="1" type="noConversion" alignment="left"/>
  </si>
  <si>
    <t xml:space="preserve">https://www.douyin.com/share/user/111069395575</t>
    <phoneticPr fontId="1" type="noConversion" alignment="left"/>
  </si>
  <si>
    <t xml:space="preserve">小豪全能游戏</t>
    <phoneticPr fontId="1" type="noConversion" alignment="left"/>
  </si>
  <si>
    <t xml:space="preserve">‘3372900284896279</t>
    <phoneticPr fontId="1" type="noConversion" alignment="left"/>
  </si>
  <si>
    <t xml:space="preserve">https://www.douyin.com/share/user/3372900284896279</t>
    <phoneticPr fontId="1" type="noConversion" alignment="left"/>
  </si>
  <si>
    <t xml:space="preserve">共享好物</t>
    <phoneticPr fontId="1" type="noConversion" alignment="left"/>
  </si>
  <si>
    <t xml:space="preserve">‘83894137047</t>
    <phoneticPr fontId="1" type="noConversion" alignment="left"/>
  </si>
  <si>
    <t xml:space="preserve">https://www.douyin.com/share/user/83894137047</t>
    <phoneticPr fontId="1" type="noConversion" alignment="left"/>
  </si>
  <si>
    <t xml:space="preserve">Joizzz</t>
    <phoneticPr fontId="1" type="noConversion" alignment="left"/>
  </si>
  <si>
    <r>
      <rPr>
        <rFont val="等线"/>
        <sz val="12.0"/>
        <color rgb="FF0000FF"/>
        <u val="single"/>
      </rPr>
      <t xml:space="preserve">https://space.bilibili.com/7735561</t>
    </r>
    <phoneticPr fontId="1" type="noConversion" alignment="left"/>
  </si>
  <si>
    <t xml:space="preserve">欧美圈 韩圈老年咕咕粉 多搬运 有时会自己做一些视频</t>
    <phoneticPr fontId="1" type="noConversion" alignment="left"/>
  </si>
  <si>
    <t xml:space="preserve">晚姬</t>
    <phoneticPr fontId="1" type="noConversion" alignment="left"/>
  </si>
  <si>
    <r>
      <rPr>
        <rFont val="等线"/>
        <sz val="12.0"/>
        <color rgb="FF0000FF"/>
        <u val="single"/>
      </rPr>
      <t xml:space="preserve">https://space.bilibili.com/13929219</t>
    </r>
    <phoneticPr fontId="1" type="noConversion" alignment="left"/>
  </si>
  <si>
    <t xml:space="preserve">路过这人间</t>
    <phoneticPr fontId="1" type="noConversion" alignment="left"/>
  </si>
  <si>
    <r>
      <rPr>
        <rFont val="Microsoft YaHei"/>
        <sz val="10.0"/>
        <color rgb="FF000000"/>
      </rPr>
      <t xml:space="preserve">账号已清空</t>
    </r>
    <phoneticPr fontId="1" type="noConversion" alignment="left"/>
  </si>
  <si>
    <t xml:space="preserve">九Ruri</t>
    <phoneticPr fontId="1" type="noConversion" alignment="left"/>
  </si>
  <si>
    <r>
      <rPr>
        <rFont val="等线"/>
        <sz val="12.0"/>
        <color rgb="FF0000FF"/>
        <u val="single"/>
      </rPr>
      <t xml:space="preserve">https://space.bilibili.com/2511901</t>
    </r>
    <phoneticPr fontId="1" type="noConversion" alignment="left"/>
  </si>
  <si>
    <t xml:space="preserve">東京日常吃吃喝喝 微博@九Ruri</t>
    <phoneticPr fontId="1" type="noConversion" alignment="left"/>
  </si>
  <si>
    <t xml:space="preserve">发条橙子子_</t>
    <phoneticPr fontId="1" type="noConversion" alignment="left"/>
  </si>
  <si>
    <r>
      <rPr>
        <rFont val="等线"/>
        <sz val="12.0"/>
        <color rgb="FF0000FF"/>
        <u val="single"/>
      </rPr>
      <t xml:space="preserve">https://space.bilibili.com/339766493</t>
    </r>
    <phoneticPr fontId="1" type="noConversion" alignment="left"/>
  </si>
  <si>
    <t xml:space="preserve">甜品2号店:tianpin0627 微博：发条仔阿    （纯属日常 没有吃播）</t>
    <phoneticPr fontId="1" type="noConversion" alignment="left"/>
  </si>
  <si>
    <r>
      <rPr>
        <rFont val="Microsoft YaHei"/>
        <sz val="10.0"/>
        <color rgb="FF000000"/>
      </rPr>
      <t xml:space="preserve">已拒绝</t>
    </r>
    <phoneticPr fontId="1" type="noConversion" alignment="left"/>
  </si>
  <si>
    <t xml:space="preserve">八卡老师</t>
    <phoneticPr fontId="1" type="noConversion" alignment="left"/>
  </si>
  <si>
    <r>
      <rPr>
        <rFont val="等线"/>
        <sz val="12.0"/>
        <color rgb="FF0000FF"/>
        <u val="single"/>
      </rPr>
      <t xml:space="preserve">https://space.bilibili.com/38896295</t>
    </r>
    <phoneticPr fontId="1" type="noConversion" alignment="left"/>
  </si>
  <si>
    <t xml:space="preserve">微博：八卡老师   微信公众号：八卡老师</t>
    <phoneticPr fontId="1" type="noConversion" alignment="left"/>
  </si>
  <si>
    <t xml:space="preserve">前田的西瓜</t>
    <phoneticPr fontId="1" type="noConversion" alignment="left"/>
  </si>
  <si>
    <r>
      <rPr>
        <rFont val="等线"/>
        <sz val="12.0"/>
        <color rgb="FF0000FF"/>
        <u val="single"/>
      </rPr>
      <t xml:space="preserve">https://space.bilibili.com/2413972</t>
    </r>
    <phoneticPr fontId="1" type="noConversion" alignment="left"/>
  </si>
  <si>
    <t xml:space="preserve">偶尔更更印度菜，其实是个偶像宅(???)</t>
    <phoneticPr fontId="1" type="noConversion" alignment="left"/>
  </si>
  <si>
    <t xml:space="preserve">小芭蒂</t>
    <phoneticPr fontId="1" type="noConversion" alignment="left"/>
  </si>
  <si>
    <r>
      <rPr>
        <rFont val="等线"/>
        <sz val="12.0"/>
        <color rgb="FF0000FF"/>
        <u val="single"/>
      </rPr>
      <t xml:space="preserve">https://space.bilibili.com/15207440</t>
    </r>
    <phoneticPr fontId="1" type="noConversion" alignment="left"/>
  </si>
  <si>
    <t xml:space="preserve">从今天开始要更新了。</t>
    <phoneticPr fontId="1" type="noConversion" alignment="left"/>
  </si>
  <si>
    <t xml:space="preserve">朋磊在努力</t>
    <phoneticPr fontId="1" type="noConversion" alignment="left"/>
  </si>
  <si>
    <r>
      <rPr>
        <rFont val="等线"/>
        <sz val="12.0"/>
        <color rgb="FF0000FF"/>
        <u val="single"/>
      </rPr>
      <t xml:space="preserve">https://space.bilibili.com/387714158</t>
    </r>
    <phoneticPr fontId="1" type="noConversion" alignment="left"/>
  </si>
  <si>
    <t xml:space="preserve">weibo  id：朋磊在努力</t>
    <phoneticPr fontId="1" type="noConversion" alignment="left"/>
  </si>
  <si>
    <t xml:space="preserve">吃货大飞来啦X</t>
    <phoneticPr fontId="1" type="noConversion" alignment="left"/>
  </si>
  <si>
    <r>
      <rPr>
        <rFont val="等线"/>
        <sz val="12.0"/>
        <color rgb="FF0000FF"/>
        <u val="single"/>
      </rPr>
      <t xml:space="preserve">https://space.bilibili.com/390949546</t>
    </r>
    <phoneticPr fontId="1" type="noConversion" alignment="left"/>
  </si>
  <si>
    <t xml:space="preserve">吃外卖的美食小up，希望每一个小可耐，点个关注，点个赞，投下币，up这厢有礼了</t>
    <phoneticPr fontId="1" type="noConversion" alignment="left"/>
  </si>
  <si>
    <t xml:space="preserve">一块儿月饼</t>
    <phoneticPr fontId="1" type="noConversion" alignment="left"/>
  </si>
  <si>
    <r>
      <rPr>
        <rFont val="等线"/>
        <sz val="12.0"/>
        <color rgb="FF0000FF"/>
        <u val="single"/>
      </rPr>
      <t xml:space="preserve">https://space.bilibili.com/312705153</t>
    </r>
    <phoneticPr fontId="1" type="noConversion" alignment="left"/>
  </si>
  <si>
    <t xml:space="preserve">vb：是一块儿月饼呀  甜食狂魔 无肉不欢  周三周六12:00左右更新 汉族 不是混血没整过容</t>
    <phoneticPr fontId="1" type="noConversion" alignment="left"/>
  </si>
  <si>
    <t xml:space="preserve">花羽咩咩</t>
    <phoneticPr fontId="1" type="noConversion" alignment="left"/>
  </si>
  <si>
    <t xml:space="preserve">https://space.bilibili.com/101703897</t>
    <phoneticPr fontId="1" type="noConversion" alignment="left"/>
  </si>
  <si>
    <t xml:space="preserve">?*? ? `*? 一只头上长铃兰的咩 悠悠然在路上 ? ［系咬季不清嘚广door羊呀吖～］</t>
    <phoneticPr fontId="1" type="noConversion" alignment="left"/>
  </si>
  <si>
    <t xml:space="preserve">猫小歪</t>
    <phoneticPr fontId="1" type="noConversion" alignment="left"/>
  </si>
  <si>
    <t xml:space="preserve">https://space.bilibili.com/315519588</t>
    <phoneticPr fontId="1" type="noConversion" alignment="left"/>
  </si>
  <si>
    <t xml:space="preserve">做人就要像小饼干，干干脆脆，可甜可咸~（喵喵折美食运营～）</t>
    <phoneticPr fontId="1" type="noConversion" alignment="left"/>
  </si>
  <si>
    <t xml:space="preserve">6寸1小勺</t>
    <phoneticPr fontId="1" type="noConversion" alignment="left"/>
  </si>
  <si>
    <t xml:space="preserve">https://space.bilibili.com/391227728</t>
    <phoneticPr fontId="1" type="noConversion" alignment="left"/>
  </si>
  <si>
    <t xml:space="preserve">微叔来了YO</t>
    <phoneticPr fontId="1" type="noConversion" alignment="left"/>
  </si>
  <si>
    <t xml:space="preserve">https://space.bilibili.com/386768924</t>
    <phoneticPr fontId="1" type="noConversion" alignment="left"/>
  </si>
  <si>
    <t xml:space="preserve">微博：微叔来了YO QQ粉丝群：16793860（入群备注：B站）素材投稿邮箱：mishoney@vip.qq.com</t>
    <phoneticPr fontId="1" type="noConversion" alignment="left"/>
  </si>
  <si>
    <t xml:space="preserve">旺仔阿峰</t>
    <phoneticPr fontId="1" type="noConversion" alignment="left"/>
  </si>
  <si>
    <t xml:space="preserve">https://space.bilibili.com/391579222</t>
    <phoneticPr fontId="1" type="noConversion" alignment="left"/>
  </si>
  <si>
    <t xml:space="preserve">吃货都是善良的，因为每天只想着吃，没时间去算计别人！</t>
    <phoneticPr fontId="1" type="noConversion" alignment="left"/>
  </si>
  <si>
    <r>
      <rPr>
        <rFont val="等线"/>
        <sz val="12.0"/>
        <color rgb="FF000000"/>
      </rPr>
      <t xml:space="preserve">追风少女们</t>
    </r>
    <phoneticPr fontId="1" type="noConversion" alignment="left"/>
  </si>
  <si>
    <r>
      <rPr>
        <rFont val="等线"/>
        <sz val="12.0"/>
        <color rgb="FF0000FF"/>
        <u val="single"/>
      </rPr>
      <t xml:space="preserve">https://space.bilibili.com/124052753</t>
    </r>
    <phoneticPr fontId="1" type="noConversion" alignment="left"/>
  </si>
  <si>
    <t xml:space="preserve">我回来了</t>
    <phoneticPr fontId="1" type="noConversion" alignment="left"/>
  </si>
  <si>
    <t xml:space="preserve">元气11区</t>
    <phoneticPr fontId="1" type="noConversion" alignment="left"/>
  </si>
  <si>
    <t xml:space="preserve">https://space.bilibili.com/27251508</t>
    <phoneticPr fontId="1" type="noConversion" alignment="left"/>
  </si>
  <si>
    <t xml:space="preserve">微信订阅号【元气11区】主编，喜欢用视频的方式为大家介绍不一样的樱花国，关注我们关注最新最动感的11区资讯.小编微信：tokyofriend</t>
    <phoneticPr fontId="1" type="noConversion" alignment="left"/>
  </si>
  <si>
    <t xml:space="preserve">热心市民肉老师</t>
    <phoneticPr fontId="1" type="noConversion" alignment="left"/>
  </si>
  <si>
    <t xml:space="preserve">https://space.bilibili.com/433267706</t>
    <phoneticPr fontId="1" type="noConversion" alignment="left"/>
  </si>
  <si>
    <t xml:space="preserve">探店排雷，真实食评，为人民服务。微博同名，微信rxsmrls。如无意外每周六更新。</t>
    <phoneticPr fontId="1" type="noConversion" alignment="left"/>
  </si>
  <si>
    <t xml:space="preserve">拍掉灰还可以吃</t>
    <phoneticPr fontId="1" type="noConversion" alignment="left"/>
  </si>
  <si>
    <r>
      <rPr>
        <rFont val="等线"/>
        <sz val="12.0"/>
        <color rgb="FF0000FF"/>
        <u val="single"/>
      </rPr>
      <t xml:space="preserve">https://space.bilibili.com/8732100</t>
    </r>
    <phoneticPr fontId="1" type="noConversion" alignment="left"/>
  </si>
  <si>
    <t xml:space="preserve">叫我小杰瑞啊</t>
    <phoneticPr fontId="1" type="noConversion" alignment="left"/>
  </si>
  <si>
    <t xml:space="preserve">https://space.bilibili.com/35943791</t>
    <phoneticPr fontId="1" type="noConversion" alignment="left"/>
  </si>
  <si>
    <t xml:space="preserve">微博：叫我小杰瑞啊</t>
    <phoneticPr fontId="1" type="noConversion" alignment="left"/>
  </si>
  <si>
    <t xml:space="preserve">渣叔爱酒</t>
    <phoneticPr fontId="1" type="noConversion" alignment="left"/>
  </si>
  <si>
    <t xml:space="preserve">https://space.bilibili.com/273831140</t>
    <phoneticPr fontId="1" type="noConversion" alignment="left"/>
  </si>
  <si>
    <t xml:space="preserve">孤独的美食渣</t>
    <phoneticPr fontId="1" type="noConversion" alignment="left"/>
  </si>
  <si>
    <t xml:space="preserve">美食小胖带你浪</t>
    <phoneticPr fontId="1" type="noConversion" alignment="left"/>
  </si>
  <si>
    <t xml:space="preserve">https://space.bilibili.com/392971337</t>
    <phoneticPr fontId="1" type="noConversion" alignment="left"/>
  </si>
  <si>
    <t xml:space="preserve">做任务领取小胖粉丝勋章，邀请进粉丝群，在最新视频下面喊话然后三连，会收到进群私信！</t>
    <phoneticPr fontId="1" type="noConversion" alignment="left"/>
  </si>
  <si>
    <t xml:space="preserve">大吉叽叽叽</t>
    <phoneticPr fontId="1" type="noConversion" alignment="left"/>
  </si>
  <si>
    <t xml:space="preserve">https://space.bilibili.com/700152</t>
    <phoneticPr fontId="1" type="noConversion" alignment="left"/>
  </si>
  <si>
    <t xml:space="preserve">美食/舞蹈up kirakira????爱豆卸任</t>
    <phoneticPr fontId="1" type="noConversion" alignment="left"/>
  </si>
  <si>
    <t xml:space="preserve">斯文炊雪</t>
    <phoneticPr fontId="1" type="noConversion" alignment="left"/>
  </si>
  <si>
    <t xml:space="preserve">https://space.bilibili.com/24567338</t>
    <phoneticPr fontId="1" type="noConversion" alignment="left"/>
  </si>
  <si>
    <t xml:space="preserve">我常常因为不够沙雕而大吃一斤</t>
    <phoneticPr fontId="1" type="noConversion" alignment="left"/>
  </si>
  <si>
    <t xml:space="preserve">暗中观察总司令官</t>
    <phoneticPr fontId="1" type="noConversion" alignment="left"/>
  </si>
  <si>
    <t xml:space="preserve">https://space.bilibili.com/19873637</t>
    <phoneticPr fontId="1" type="noConversion" alignment="left"/>
  </si>
  <si>
    <t xml:space="preserve">吃遍北海道</t>
    <phoneticPr fontId="1" type="noConversion" alignment="left"/>
  </si>
  <si>
    <t xml:space="preserve">https://space.bilibili.com/81984023</t>
    <phoneticPr fontId="1" type="noConversion" alignment="left"/>
  </si>
  <si>
    <t xml:space="preserve">日本料理爱好者，每年进行2-3次的日本美食之旅，日系车粉，不定期搬运一些油管视频。</t>
    <phoneticPr fontId="1" type="noConversion" alignment="left"/>
  </si>
  <si>
    <t xml:space="preserve">Meetfood觅食</t>
    <phoneticPr fontId="1" type="noConversion" alignment="left"/>
  </si>
  <si>
    <t xml:space="preserve">https://space.bilibili.com/447317111</t>
    <phoneticPr fontId="1" type="noConversion" alignment="left"/>
  </si>
  <si>
    <t xml:space="preserve">海外美食测评，美食的背后是文化和故事</t>
    <phoneticPr fontId="1" type="noConversion" alignment="left"/>
  </si>
  <si>
    <t xml:space="preserve">再吃一口就睡</t>
    <phoneticPr fontId="1" type="noConversion" alignment="left"/>
  </si>
  <si>
    <t xml:space="preserve">https://space.bilibili.com/14477197</t>
    <phoneticPr fontId="1" type="noConversion" alignment="left"/>
  </si>
  <si>
    <t xml:space="preserve">弟弟的所有real sound视频可以去我收藏夹找</t>
    <phoneticPr fontId="1" type="noConversion" alignment="left"/>
  </si>
  <si>
    <t xml:space="preserve">好滴多仔</t>
    <phoneticPr fontId="1" type="noConversion" alignment="left"/>
  </si>
  <si>
    <t xml:space="preserve">https://space.bilibili.com/15257891</t>
    <phoneticPr fontId="1" type="noConversion" alignment="left"/>
  </si>
  <si>
    <t xml:space="preserve">到处搜索@好滴多仔</t>
    <phoneticPr fontId="1" type="noConversion" alignment="left"/>
  </si>
  <si>
    <t xml:space="preserve">大军生活记</t>
    <phoneticPr fontId="1" type="noConversion" alignment="left"/>
  </si>
  <si>
    <t xml:space="preserve">https://space.bilibili.com/437052149</t>
    <phoneticPr fontId="1" type="noConversion" alignment="left"/>
  </si>
  <si>
    <t xml:space="preserve">美食领域原创拍摄作者</t>
    <phoneticPr fontId="1" type="noConversion" alignment="left"/>
  </si>
  <si>
    <t xml:space="preserve">樱花妹小风</t>
    <phoneticPr fontId="1" type="noConversion" alignment="left"/>
  </si>
  <si>
    <t xml:space="preserve">https://space.bilibili.com/518049358</t>
    <phoneticPr fontId="1" type="noConversion" alignment="left"/>
  </si>
  <si>
    <t xml:space="preserve">住在重庆的日本JK 我的微博：樱花妹小风　ins&amp;推特：fuchan_2003</t>
    <phoneticPr fontId="1" type="noConversion" alignment="left"/>
  </si>
  <si>
    <t xml:space="preserve">泽恩杏子</t>
    <phoneticPr fontId="1" type="noConversion" alignment="left"/>
  </si>
  <si>
    <t xml:space="preserve">https://space.bilibili.com/26945945</t>
    <phoneticPr fontId="1" type="noConversion" alignment="left"/>
  </si>
  <si>
    <t xml:space="preserve">微博：泽恩杏子</t>
    <phoneticPr fontId="1" type="noConversion" alignment="left"/>
  </si>
  <si>
    <t xml:space="preserve">未知之味</t>
    <phoneticPr fontId="1" type="noConversion" alignment="left"/>
  </si>
  <si>
    <t xml:space="preserve">https://space.bilibili.com/384905158</t>
    <phoneticPr fontId="1" type="noConversion" alignment="left"/>
  </si>
  <si>
    <t xml:space="preserve">燕赵自古多豪杰，唯有在下是吃货！吃出河北，走向全国，我骄傲！</t>
    <phoneticPr fontId="1" type="noConversion" alignment="left"/>
  </si>
  <si>
    <t xml:space="preserve">唔咩字幕组</t>
    <phoneticPr fontId="1" type="noConversion" alignment="left"/>
  </si>
  <si>
    <r>
      <rPr>
        <rFont val="等线"/>
        <sz val="12.0"/>
        <color rgb="FF0000FF"/>
        <u val="single"/>
      </rPr>
      <t xml:space="preserve">https://space.bilibili.com/5590615</t>
    </r>
    <phoneticPr fontId="1" type="noConversion" alignment="left"/>
  </si>
  <si>
    <t xml:space="preserve">审核群请加 534389577  催更群请加 790792910</t>
    <phoneticPr fontId="1" type="noConversion" alignment="left"/>
  </si>
  <si>
    <r>
      <rPr>
        <rFont val="等线"/>
        <sz val="12.0"/>
        <color rgb="FF000000"/>
      </rPr>
      <t xml:space="preserve">代号李大胃</t>
    </r>
    <phoneticPr fontId="1" type="noConversion" alignment="left"/>
  </si>
  <si>
    <r>
      <rPr>
        <rFont val="等线"/>
        <sz val="12.0"/>
        <color rgb="FF0000FF"/>
        <u val="single"/>
      </rPr>
      <t xml:space="preserve">https://space.bilibili.com/1962046</t>
    </r>
    <phoneticPr fontId="1" type="noConversion" alignment="left"/>
  </si>
  <si>
    <t xml:space="preserve">想做一个最会拖更的up/零食/测评</t>
    <phoneticPr fontId="1" type="noConversion" alignment="left"/>
  </si>
  <si>
    <r>
      <rPr>
        <rFont val="等线"/>
        <sz val="12.0"/>
        <color rgb="FF000000"/>
      </rPr>
      <t xml:space="preserve">橘子公主</t>
    </r>
    <phoneticPr fontId="1" type="noConversion" alignment="left"/>
  </si>
  <si>
    <r>
      <rPr>
        <rFont val="等线"/>
        <sz val="12.0"/>
        <color rgb="FF0000FF"/>
        <u val="single"/>
      </rPr>
      <t xml:space="preserve">https://space.bilibili.com/331479456</t>
    </r>
    <phoneticPr fontId="1" type="noConversion" alignment="left"/>
  </si>
  <si>
    <t xml:space="preserve">up是一个爱笑的女孩子(≧▽≦)2020想给大家带去更多快乐～ 要开开心心每一天喔</t>
    <phoneticPr fontId="1" type="noConversion" alignment="left"/>
  </si>
  <si>
    <t xml:space="preserve">Maybelle_</t>
    <phoneticPr fontId="1" type="noConversion" alignment="left"/>
  </si>
  <si>
    <t xml:space="preserve">https://space.bilibili.com/22017969</t>
    <phoneticPr fontId="1" type="noConversion" alignment="left"/>
  </si>
  <si>
    <t xml:space="preserve">微博@Maybelle__</t>
    <phoneticPr fontId="1" type="noConversion" alignment="left"/>
  </si>
  <si>
    <t xml:space="preserve">Amoy硬邦帮</t>
    <phoneticPr fontId="1" type="noConversion" alignment="left"/>
  </si>
  <si>
    <t xml:space="preserve">https://space.bilibili.com/10664325</t>
    <phoneticPr fontId="1" type="noConversion" alignment="left"/>
  </si>
  <si>
    <t xml:space="preserve">(欢迎关注新浪微博：Amoy硬邦帮） 饮食男女，人之大欲，不想也难！</t>
    <phoneticPr fontId="1" type="noConversion" alignment="left"/>
  </si>
  <si>
    <t xml:space="preserve">按时吃饭并不难怼哥</t>
    <phoneticPr fontId="1" type="noConversion" alignment="left"/>
  </si>
  <si>
    <t xml:space="preserve">https://space.bilibili.com/272759611</t>
    <phoneticPr fontId="1" type="noConversion" alignment="left"/>
  </si>
  <si>
    <t xml:space="preserve">运动营养师  自爱不是想干嘛就干嘛  是想不干嘛就不干嘛 无趣的皮囊千篇一律 有趣的灵魂万里挑一</t>
    <phoneticPr fontId="1" type="noConversion" alignment="left"/>
  </si>
  <si>
    <t xml:space="preserve">我是一颗梨</t>
    <phoneticPr fontId="1" type="noConversion" alignment="left"/>
  </si>
  <si>
    <t xml:space="preserve">https://space.bilibili.com/10674984</t>
    <phoneticPr fontId="1" type="noConversion" alignment="left"/>
  </si>
  <si>
    <t xml:space="preserve">微博【是梨梨】看完我的视频你会发现我除了吃还是吃</t>
    <phoneticPr fontId="1" type="noConversion" alignment="left"/>
  </si>
  <si>
    <t xml:space="preserve">GinGerrale</t>
    <phoneticPr fontId="1" type="noConversion" alignment="left"/>
  </si>
  <si>
    <t xml:space="preserve">https://space.bilibili.com/6340662</t>
    <phoneticPr fontId="1" type="noConversion" alignment="left"/>
  </si>
  <si>
    <t xml:space="preserve">搬运up 合作请私信 微信贩卖中古包vtg: gingerrale 字幕有空更新 收藏夹可查看全部系列视频 不考虑其他平台</t>
    <phoneticPr fontId="1" type="noConversion" alignment="left"/>
  </si>
  <si>
    <t xml:space="preserve">衣谷水原egg</t>
    <phoneticPr fontId="1" type="noConversion" alignment="left"/>
  </si>
  <si>
    <t xml:space="preserve">https://space.bilibili.com/91399769</t>
    <phoneticPr fontId="1" type="noConversion" alignment="left"/>
  </si>
  <si>
    <t xml:space="preserve">美食，开箱，生活分享希望会有点知识趣味</t>
    <phoneticPr fontId="1" type="noConversion" alignment="left"/>
  </si>
  <si>
    <t xml:space="preserve">南南瓜瓜瓜</t>
    <phoneticPr fontId="1" type="noConversion" alignment="left"/>
  </si>
  <si>
    <t xml:space="preserve">https://space.bilibili.com/18147814</t>
    <phoneticPr fontId="1" type="noConversion" alignment="left"/>
  </si>
  <si>
    <t xml:space="preserve">微博：漩涡池塘 YouTube：漩涡池塘</t>
    <phoneticPr fontId="1" type="noConversion" alignment="left"/>
  </si>
  <si>
    <t xml:space="preserve">野生大厨</t>
    <phoneticPr fontId="1" type="noConversion" alignment="left"/>
  </si>
  <si>
    <t xml:space="preserve">https://space.bilibili.com/200903609</t>
    <phoneticPr fontId="1" type="noConversion" alignment="left"/>
  </si>
  <si>
    <t xml:space="preserve">美食是一种态度！微信:yechudalao  微博:野生大厨</t>
    <phoneticPr fontId="1" type="noConversion" alignment="left"/>
  </si>
  <si>
    <t xml:space="preserve">全靠一双手</t>
    <phoneticPr fontId="1" type="noConversion" alignment="left"/>
  </si>
  <si>
    <t xml:space="preserve">https://space.bilibili.com/85942716</t>
    <phoneticPr fontId="1" type="noConversion" alignment="left"/>
  </si>
  <si>
    <t xml:space="preserve">①捡便宜群： 895774550（up主的东西大部分都是在里边买的，如果找不到自己想要的东西，可以在群网站里搜索一下，不</t>
    <phoneticPr fontId="1" type="noConversion" alignment="left"/>
  </si>
  <si>
    <t xml:space="preserve">张小丧啊</t>
    <phoneticPr fontId="1" type="noConversion" alignment="left"/>
  </si>
  <si>
    <t xml:space="preserve">https://space.bilibili.com/14167687</t>
    <phoneticPr fontId="1" type="noConversion" alignment="left"/>
  </si>
  <si>
    <t xml:space="preserve">【随缘更新】希望成为长在你笑点上的那个人</t>
    <phoneticPr fontId="1" type="noConversion" alignment="left"/>
  </si>
  <si>
    <t xml:space="preserve">茄子酱ruu</t>
    <phoneticPr fontId="1" type="noConversion" alignment="left"/>
  </si>
  <si>
    <t xml:space="preserve">https://space.bilibili.com/15594753</t>
    <phoneticPr fontId="1" type="noConversion" alignment="left"/>
  </si>
  <si>
    <t xml:space="preserve">咖啡店主。更多日常：@茄子酱ruu，店：@Urban_Picnic如本咖啡</t>
    <phoneticPr fontId="1" type="noConversion" alignment="left"/>
  </si>
  <si>
    <t xml:space="preserve">superB太</t>
    <phoneticPr fontId="1" type="noConversion" alignment="left"/>
  </si>
  <si>
    <t xml:space="preserve">https://space.bilibili.com/85754245</t>
    <phoneticPr fontId="1" type="noConversion" alignment="left"/>
  </si>
  <si>
    <t xml:space="preserve">微博：superB太 嘴巴常年烂和干</t>
    <phoneticPr fontId="1" type="noConversion" alignment="left"/>
  </si>
  <si>
    <t xml:space="preserve">闲不住的苏小包</t>
    <phoneticPr fontId="1" type="noConversion" alignment="left"/>
  </si>
  <si>
    <t xml:space="preserve">https://space.bilibili.com/15348238</t>
    <phoneticPr fontId="1" type="noConversion" alignment="left"/>
  </si>
  <si>
    <t xml:space="preserve">中德文化/狗粮/旅游 微博：闲不住的小汤包 //油管Can't Stop Tom //邮箱susophi@163.com</t>
    <phoneticPr fontId="1" type="noConversion" alignment="left"/>
  </si>
  <si>
    <t xml:space="preserve">夏厨陈二十</t>
    <phoneticPr fontId="1" type="noConversion" alignment="left"/>
  </si>
  <si>
    <t xml:space="preserve">https://space.bilibili.com/22309487</t>
    <phoneticPr fontId="1" type="noConversion" alignment="left"/>
  </si>
  <si>
    <t xml:space="preserve">我是陈二十，一个爱“夏厨”的女孩━━━━公众号：夏厨陈二十  新浪微博：@夏厨陈二十</t>
    <phoneticPr fontId="1" type="noConversion" alignment="left"/>
  </si>
  <si>
    <t xml:space="preserve">肚子等待大嘴</t>
    <phoneticPr fontId="1" type="noConversion" alignment="left"/>
  </si>
  <si>
    <t xml:space="preserve">https://space.bilibili.com/268461973</t>
    <phoneticPr fontId="1" type="noConversion" alignment="left"/>
  </si>
  <si>
    <t xml:space="preserve">今年想把中国各地美食拍一遍</t>
    <phoneticPr fontId="1" type="noConversion" alignment="left"/>
  </si>
  <si>
    <t xml:space="preserve">大饱剑联盟</t>
    <phoneticPr fontId="1" type="noConversion" alignment="left"/>
  </si>
  <si>
    <t xml:space="preserve">https://space.bilibili.com/10781453</t>
    <phoneticPr fontId="1" type="noConversion" alignment="left"/>
  </si>
  <si>
    <t xml:space="preserve">嗝~~好饱哦</t>
    <phoneticPr fontId="1" type="noConversion" alignment="left"/>
  </si>
  <si>
    <t xml:space="preserve">狗辉er</t>
    <phoneticPr fontId="1" type="noConversion" alignment="left"/>
  </si>
  <si>
    <t xml:space="preserve">https://space.bilibili.com/98330484</t>
    <phoneticPr fontId="1" type="noConversion" alignment="left"/>
  </si>
  <si>
    <t xml:space="preserve">主业：武大食堂搬运工；副业：比主业还多！微博：狗辉er；微信公众号：狗辉狗辉</t>
    <phoneticPr fontId="1" type="noConversion" alignment="left"/>
  </si>
  <si>
    <t xml:space="preserve">雨琪在芬兰</t>
    <phoneticPr fontId="1" type="noConversion" alignment="left"/>
  </si>
  <si>
    <t xml:space="preserve">https://space.bilibili.com/323024456</t>
    <phoneticPr fontId="1" type="noConversion" alignment="left"/>
  </si>
  <si>
    <t xml:space="preserve">小包子一家の治愈日常(≧O≦) 定居北欧芬兰【合作请私信】</t>
    <phoneticPr fontId="1" type="noConversion" alignment="left"/>
  </si>
  <si>
    <t xml:space="preserve">铁蛋儿Tyler</t>
    <phoneticPr fontId="1" type="noConversion" alignment="left"/>
  </si>
  <si>
    <t xml:space="preserve">https://space.bilibili.com/26417558</t>
    <phoneticPr fontId="1" type="noConversion" alignment="left"/>
  </si>
  <si>
    <t xml:space="preserve">谢谢B站的支持！</t>
    <phoneticPr fontId="1" type="noConversion" alignment="left"/>
  </si>
  <si>
    <t xml:space="preserve">吃货欧弟</t>
    <phoneticPr fontId="1" type="noConversion" alignment="left"/>
  </si>
  <si>
    <t xml:space="preserve">https://space.bilibili.com/412437240</t>
    <phoneticPr fontId="1" type="noConversion" alignment="left"/>
  </si>
  <si>
    <t xml:space="preserve">全网搜索吃货欧弟 VB:吃享家欧弟</t>
    <phoneticPr fontId="1" type="noConversion" alignment="left"/>
  </si>
  <si>
    <t xml:space="preserve">宁小厨爱生活</t>
    <phoneticPr fontId="1" type="noConversion" alignment="left"/>
  </si>
  <si>
    <t xml:space="preserve">https://space.bilibili.com/25144918</t>
    <phoneticPr fontId="1" type="noConversion" alignment="left"/>
  </si>
  <si>
    <t xml:space="preserve">爱好：吃饭，跳舞，脱发</t>
    <phoneticPr fontId="1" type="noConversion" alignment="left"/>
  </si>
  <si>
    <t xml:space="preserve">元气八眉菌</t>
    <phoneticPr fontId="1" type="noConversion" alignment="left"/>
  </si>
  <si>
    <t xml:space="preserve">https://space.bilibili.com/20546476</t>
    <phoneticPr fontId="1" type="noConversion" alignment="left"/>
  </si>
  <si>
    <t xml:space="preserve">眉毛不是本体～wb@元气八眉菌</t>
    <phoneticPr fontId="1" type="noConversion" alignment="left"/>
  </si>
  <si>
    <t xml:space="preserve">米诺MINO</t>
    <phoneticPr fontId="1" type="noConversion" alignment="left"/>
  </si>
  <si>
    <t xml:space="preserve">‘102073768517</t>
    <phoneticPr fontId="1" type="noConversion" alignment="left"/>
  </si>
  <si>
    <t xml:space="preserve">https://www.douyin.com/share/user/102073768517</t>
    <phoneticPr fontId="1" type="noConversion" alignment="left"/>
  </si>
  <si>
    <t xml:space="preserve">妮妮海鲜</t>
    <phoneticPr fontId="1" type="noConversion" alignment="left"/>
  </si>
  <si>
    <t xml:space="preserve">‘4173391377998107</t>
    <phoneticPr fontId="1" type="noConversion" alignment="left"/>
  </si>
  <si>
    <t xml:space="preserve">https://www.douyin.com/share/user/4173391377998107</t>
    <phoneticPr fontId="1" type="noConversion" alignment="left"/>
  </si>
  <si>
    <t xml:space="preserve">小粥匠现熬粥</t>
    <phoneticPr fontId="1" type="noConversion" alignment="left"/>
  </si>
  <si>
    <t xml:space="preserve">‘61203299936</t>
    <phoneticPr fontId="1" type="noConversion" alignment="left"/>
  </si>
  <si>
    <t xml:space="preserve">https://www.douyin.com/share/user/61203299936</t>
    <phoneticPr fontId="1" type="noConversion" alignment="left"/>
  </si>
  <si>
    <t xml:space="preserve">‘3188213328905928</t>
    <phoneticPr fontId="1" type="noConversion" alignment="left"/>
  </si>
  <si>
    <t xml:space="preserve">https://www.douyin.com/share/user/3188213328905928</t>
    <phoneticPr fontId="1" type="noConversion" alignment="left"/>
  </si>
  <si>
    <t xml:space="preserve">翠花酸菜鱼</t>
    <phoneticPr fontId="1" type="noConversion" alignment="left"/>
  </si>
  <si>
    <t xml:space="preserve">‘65464541788</t>
    <phoneticPr fontId="1" type="noConversion" alignment="left"/>
  </si>
  <si>
    <t xml:space="preserve">https://www.douyin.com/share/user/65464541788</t>
    <phoneticPr fontId="1" type="noConversion" alignment="left"/>
  </si>
  <si>
    <t xml:space="preserve">小九好物</t>
    <phoneticPr fontId="1" type="noConversion" alignment="left"/>
  </si>
  <si>
    <t xml:space="preserve">‘93052349942</t>
    <phoneticPr fontId="1" type="noConversion" alignment="left"/>
  </si>
  <si>
    <t xml:space="preserve">https://www.douyin.com/share/user/93052349942</t>
    <phoneticPr fontId="1" type="noConversion" alignment="left"/>
  </si>
  <si>
    <t xml:space="preserve">有料有生活</t>
    <phoneticPr fontId="1" type="noConversion" alignment="left"/>
  </si>
  <si>
    <t xml:space="preserve">‘62766506200</t>
    <phoneticPr fontId="1" type="noConversion" alignment="left"/>
  </si>
  <si>
    <t xml:space="preserve">https://www.douyin.com/share/user/62766506200</t>
    <phoneticPr fontId="1" type="noConversion" alignment="left"/>
  </si>
  <si>
    <t xml:space="preserve">大山深处农村人</t>
    <phoneticPr fontId="1" type="noConversion" alignment="left"/>
  </si>
  <si>
    <t xml:space="preserve">‘111124647220</t>
    <phoneticPr fontId="1" type="noConversion" alignment="left"/>
  </si>
  <si>
    <t xml:space="preserve">https://www.douyin.com/share/user/111124647220</t>
    <phoneticPr fontId="1" type="noConversion" alignment="left"/>
  </si>
  <si>
    <t xml:space="preserve">延边美食研究站</t>
    <phoneticPr fontId="1" type="noConversion" alignment="left"/>
  </si>
  <si>
    <t xml:space="preserve">‘102050923498</t>
    <phoneticPr fontId="1" type="noConversion" alignment="left"/>
  </si>
  <si>
    <t xml:space="preserve">https://www.douyin.com/share/user/102050923498</t>
    <phoneticPr fontId="1" type="noConversion" alignment="left"/>
  </si>
  <si>
    <t xml:space="preserve">剁手差评哥</t>
    <phoneticPr fontId="1" type="noConversion" alignment="left"/>
  </si>
  <si>
    <t xml:space="preserve">‘4472453239677020</t>
    <phoneticPr fontId="1" type="noConversion" alignment="left"/>
  </si>
  <si>
    <t xml:space="preserve">https://www.douyin.com/share/user/4472453239677020</t>
    <phoneticPr fontId="1" type="noConversion" alignment="left"/>
  </si>
  <si>
    <t xml:space="preserve">宁德美食</t>
    <phoneticPr fontId="1" type="noConversion" alignment="left"/>
  </si>
  <si>
    <t xml:space="preserve">‘58596971363</t>
    <phoneticPr fontId="1" type="noConversion" alignment="left"/>
  </si>
  <si>
    <t xml:space="preserve">https://www.douyin.com/share/user/58596971363</t>
    <phoneticPr fontId="1" type="noConversion" alignment="left"/>
  </si>
  <si>
    <t xml:space="preserve">学生党好物优选</t>
    <phoneticPr fontId="1" type="noConversion" alignment="left"/>
  </si>
  <si>
    <t xml:space="preserve">‘3997471019116059</t>
    <phoneticPr fontId="1" type="noConversion" alignment="left"/>
  </si>
  <si>
    <t xml:space="preserve">https://www.douyin.com/share/user/3997471019116059</t>
    <phoneticPr fontId="1" type="noConversion" alignment="left"/>
  </si>
  <si>
    <t xml:space="preserve">凯哥教做菜</t>
    <phoneticPr fontId="1" type="noConversion" alignment="left"/>
  </si>
  <si>
    <t xml:space="preserve">‘97098082459</t>
    <phoneticPr fontId="1" type="noConversion" alignment="left"/>
  </si>
  <si>
    <t xml:space="preserve">https://www.douyin.com/share/user/97098082459</t>
    <phoneticPr fontId="1" type="noConversion" alignment="left"/>
  </si>
  <si>
    <t xml:space="preserve">摩羯不做饭</t>
    <phoneticPr fontId="1" type="noConversion" alignment="left"/>
  </si>
  <si>
    <t xml:space="preserve">‘108706579185</t>
    <phoneticPr fontId="1" type="noConversion" alignment="left"/>
  </si>
  <si>
    <t xml:space="preserve">https://www.douyin.com/share/user/108706579185</t>
    <phoneticPr fontId="1" type="noConversion" alignment="left"/>
  </si>
  <si>
    <r>
      <rPr>
        <rFont val="Microsoft YaHei"/>
        <sz val="10.0"/>
        <color rgb="FF000000"/>
      </rPr>
      <t xml:space="preserve">铁锤又饿了</t>
    </r>
    <phoneticPr fontId="1" type="noConversion" alignment="left"/>
  </si>
  <si>
    <t xml:space="preserve">‘102266156246</t>
    <phoneticPr fontId="1" type="noConversion" alignment="left"/>
  </si>
  <si>
    <t xml:space="preserve">https://www.douyin.com/share/user/102266156246</t>
    <phoneticPr fontId="1" type="noConversion" alignment="left"/>
  </si>
  <si>
    <t xml:space="preserve">觅食侦探社in南宁</t>
    <phoneticPr fontId="1" type="noConversion" alignment="left"/>
  </si>
  <si>
    <t xml:space="preserve">‘99538113678</t>
    <phoneticPr fontId="1" type="noConversion" alignment="left"/>
  </si>
  <si>
    <t xml:space="preserve">https://www.douyin.com/share/user/99538113678</t>
    <phoneticPr fontId="1" type="noConversion" alignment="left"/>
  </si>
  <si>
    <t xml:space="preserve">恋上蒲公英</t>
    <phoneticPr fontId="1" type="noConversion" alignment="left"/>
  </si>
  <si>
    <t xml:space="preserve">‘84888174735</t>
    <phoneticPr fontId="1" type="noConversion" alignment="left"/>
  </si>
  <si>
    <t xml:space="preserve">https://www.douyin.com/share/user/84888174735</t>
    <phoneticPr fontId="1" type="noConversion" alignment="left"/>
  </si>
  <si>
    <t xml:space="preserve">淘淘好物</t>
    <phoneticPr fontId="1" type="noConversion" alignment="left"/>
  </si>
  <si>
    <t xml:space="preserve">‘82499657009</t>
    <phoneticPr fontId="1" type="noConversion" alignment="left"/>
  </si>
  <si>
    <t xml:space="preserve">https://www.douyin.com/share/user/82499657009</t>
    <phoneticPr fontId="1" type="noConversion" alignment="left"/>
  </si>
  <si>
    <t xml:space="preserve">一个大暖瓶</t>
    <phoneticPr fontId="1" type="noConversion" alignment="left"/>
  </si>
  <si>
    <t xml:space="preserve">‘12301018915</t>
    <phoneticPr fontId="1" type="noConversion" alignment="left"/>
  </si>
  <si>
    <t xml:space="preserve">https://www.douyin.com/share/user/12301018915</t>
    <phoneticPr fontId="1" type="noConversion" alignment="left"/>
  </si>
  <si>
    <t xml:space="preserve">宜宾吃喝玩乐研究所</t>
    <phoneticPr fontId="1" type="noConversion" alignment="left"/>
  </si>
  <si>
    <t xml:space="preserve">‘110772502806</t>
    <phoneticPr fontId="1" type="noConversion" alignment="left"/>
  </si>
  <si>
    <t xml:space="preserve">https://www.douyin.com/share/user/110772502806</t>
    <phoneticPr fontId="1" type="noConversion" alignment="left"/>
  </si>
  <si>
    <t xml:space="preserve">森博别墅设计</t>
    <phoneticPr fontId="1" type="noConversion" alignment="left"/>
  </si>
  <si>
    <t xml:space="preserve">‘66474562034</t>
    <phoneticPr fontId="1" type="noConversion" alignment="left"/>
  </si>
  <si>
    <t xml:space="preserve">https://www.douyin.com/share/user/66474562034</t>
    <phoneticPr fontId="1" type="noConversion" alignment="left"/>
  </si>
  <si>
    <r>
      <rPr>
        <rFont val="Microsoft YaHei"/>
        <sz val="10.0"/>
      </rPr>
      <t xml:space="preserve">湘菜厨师  胡元</t>
    </r>
    <phoneticPr fontId="1" type="noConversion" alignment="left"/>
  </si>
  <si>
    <t xml:space="preserve">‘91702128818</t>
    <phoneticPr fontId="1" type="noConversion" alignment="left"/>
  </si>
  <si>
    <t xml:space="preserve">https://www.douyin.com/share/user/91702128818</t>
    <phoneticPr fontId="1" type="noConversion" alignment="left"/>
  </si>
  <si>
    <t xml:space="preserve">月半小厨</t>
    <phoneticPr fontId="1" type="noConversion" alignment="left"/>
  </si>
  <si>
    <t xml:space="preserve">‘68184663146</t>
    <phoneticPr fontId="1" type="noConversion" alignment="left"/>
  </si>
  <si>
    <t xml:space="preserve">https://www.douyin.com/share/user/68184663146</t>
    <phoneticPr fontId="1" type="noConversion" alignment="left"/>
  </si>
  <si>
    <t xml:space="preserve">海娇</t>
    <phoneticPr fontId="1" type="noConversion" alignment="left"/>
  </si>
  <si>
    <t xml:space="preserve">‘10796140046</t>
    <phoneticPr fontId="1" type="noConversion" alignment="left"/>
  </si>
  <si>
    <t xml:space="preserve">https://www.douyin.com/share/user/10796140046</t>
    <phoneticPr fontId="1" type="noConversion" alignment="left"/>
  </si>
  <si>
    <t xml:space="preserve">俪松驴肉火烧羊汤馆</t>
    <phoneticPr fontId="1" type="noConversion" alignment="left"/>
  </si>
  <si>
    <t xml:space="preserve">‘95024256311</t>
    <phoneticPr fontId="1" type="noConversion" alignment="left"/>
  </si>
  <si>
    <t xml:space="preserve">https://www.douyin.com/share/user/95024256311</t>
    <phoneticPr fontId="1" type="noConversion" alignment="left"/>
  </si>
  <si>
    <t xml:space="preserve">小撸聊文玩</t>
    <phoneticPr fontId="1" type="noConversion" alignment="left"/>
  </si>
  <si>
    <t xml:space="preserve">‘73395766075</t>
    <phoneticPr fontId="1" type="noConversion" alignment="left"/>
  </si>
  <si>
    <t xml:space="preserve">https://www.douyin.com/share/user/73395766075</t>
    <phoneticPr fontId="1" type="noConversion" alignment="left"/>
  </si>
  <si>
    <t xml:space="preserve">小仙吃泉州</t>
    <phoneticPr fontId="1" type="noConversion" alignment="left"/>
  </si>
  <si>
    <t xml:space="preserve">‘3170623773215591</t>
    <phoneticPr fontId="1" type="noConversion" alignment="left"/>
  </si>
  <si>
    <t xml:space="preserve">https://www.douyin.com/share/user/3170623773215591</t>
    <phoneticPr fontId="1" type="noConversion" alignment="left"/>
  </si>
  <si>
    <t xml:space="preserve">成都食事</t>
    <phoneticPr fontId="1" type="noConversion" alignment="left"/>
  </si>
  <si>
    <t xml:space="preserve">‘105288388166</t>
    <phoneticPr fontId="1" type="noConversion" alignment="left"/>
  </si>
  <si>
    <t xml:space="preserve">https://www.douyin.com/share/user/105288388166</t>
    <phoneticPr fontId="1" type="noConversion" alignment="left"/>
  </si>
  <si>
    <t xml:space="preserve">番茄酱IN上海</t>
    <phoneticPr fontId="1" type="noConversion" alignment="left"/>
  </si>
  <si>
    <t xml:space="preserve">‘39229438823192</t>
    <phoneticPr fontId="1" type="noConversion" alignment="left"/>
  </si>
  <si>
    <t xml:space="preserve">https://www.douyin.com/share/user/39229438823192</t>
    <phoneticPr fontId="1" type="noConversion" alignment="left"/>
  </si>
  <si>
    <t xml:space="preserve">小雨花翡翠</t>
    <phoneticPr fontId="1" type="noConversion" alignment="left"/>
  </si>
  <si>
    <t xml:space="preserve">‘96751814372</t>
    <phoneticPr fontId="1" type="noConversion" alignment="left"/>
  </si>
  <si>
    <t xml:space="preserve">https://www.douyin.com/share/user/96751814372</t>
    <phoneticPr fontId="1" type="noConversion" alignment="left"/>
  </si>
  <si>
    <t xml:space="preserve">扬州生活圈</t>
    <phoneticPr fontId="1" type="noConversion" alignment="left"/>
  </si>
  <si>
    <t xml:space="preserve">‘4085425490372279</t>
    <phoneticPr fontId="1" type="noConversion" alignment="left"/>
  </si>
  <si>
    <t xml:space="preserve">https://www.douyin.com/share/user/4085425490372279</t>
    <phoneticPr fontId="1" type="noConversion" alignment="left"/>
  </si>
  <si>
    <t xml:space="preserve">小豆包妈妈</t>
    <phoneticPr fontId="1" type="noConversion" alignment="left"/>
  </si>
  <si>
    <t xml:space="preserve">‘111559088826</t>
    <phoneticPr fontId="1" type="noConversion" alignment="left"/>
  </si>
  <si>
    <t xml:space="preserve">https://www.douyin.com/share/user/111559088826</t>
    <phoneticPr fontId="1" type="noConversion" alignment="left"/>
  </si>
  <si>
    <t xml:space="preserve">舌尖上的合肥</t>
    <phoneticPr fontId="1" type="noConversion" alignment="left"/>
  </si>
  <si>
    <t xml:space="preserve">‘3100271317094894</t>
    <phoneticPr fontId="1" type="noConversion" alignment="left"/>
  </si>
  <si>
    <t xml:space="preserve">https://www.douyin.com/share/user/3100271317094894</t>
    <phoneticPr fontId="1" type="noConversion" alignment="left"/>
  </si>
  <si>
    <t xml:space="preserve">红辣椒护肤品</t>
    <phoneticPr fontId="1" type="noConversion" alignment="left"/>
  </si>
  <si>
    <t xml:space="preserve">‘15545299022</t>
    <phoneticPr fontId="1" type="noConversion" alignment="left"/>
  </si>
  <si>
    <t xml:space="preserve">https://www.douyin.com/share/user/15545299022</t>
    <phoneticPr fontId="1" type="noConversion" alignment="left"/>
  </si>
  <si>
    <t xml:space="preserve">阿清闯非洲</t>
    <phoneticPr fontId="1" type="noConversion" alignment="left"/>
  </si>
  <si>
    <t xml:space="preserve">‘93505449796</t>
    <phoneticPr fontId="1" type="noConversion" alignment="left"/>
  </si>
  <si>
    <t xml:space="preserve">https://www.douyin.com/share/user/93505449796</t>
    <phoneticPr fontId="1" type="noConversion" alignment="left"/>
  </si>
  <si>
    <t xml:space="preserve">大嘴安安</t>
    <phoneticPr fontId="1" type="noConversion" alignment="left"/>
  </si>
  <si>
    <t xml:space="preserve">‘106124766021</t>
    <phoneticPr fontId="1" type="noConversion" alignment="left"/>
  </si>
  <si>
    <t xml:space="preserve">https://www.douyin.com/share/user/106124766021</t>
    <phoneticPr fontId="1" type="noConversion" alignment="left"/>
  </si>
  <si>
    <t xml:space="preserve">伊犁去哪吃</t>
    <phoneticPr fontId="1" type="noConversion" alignment="left"/>
  </si>
  <si>
    <t xml:space="preserve">‘105384840304</t>
    <phoneticPr fontId="1" type="noConversion" alignment="left"/>
  </si>
  <si>
    <t xml:space="preserve">https://www.douyin.com/share/user/105384840304</t>
    <phoneticPr fontId="1" type="noConversion" alignment="left"/>
  </si>
  <si>
    <t xml:space="preserve">包租婆日记</t>
    <phoneticPr fontId="1" type="noConversion" alignment="left"/>
  </si>
  <si>
    <t xml:space="preserve">‘105048753316</t>
    <phoneticPr fontId="1" type="noConversion" alignment="left"/>
  </si>
  <si>
    <t xml:space="preserve">https://www.douyin.com/share/user/105048753316</t>
    <phoneticPr fontId="1" type="noConversion" alignment="left"/>
  </si>
  <si>
    <t xml:space="preserve">花样常熟</t>
    <phoneticPr fontId="1" type="noConversion" alignment="left"/>
  </si>
  <si>
    <t xml:space="preserve">‘96087813951</t>
    <phoneticPr fontId="1" type="noConversion" alignment="left"/>
  </si>
  <si>
    <t xml:space="preserve">https://www.douyin.com/share/user/96087813951</t>
    <phoneticPr fontId="1" type="noConversion" alignment="left"/>
  </si>
  <si>
    <t xml:space="preserve">王之才</t>
    <phoneticPr fontId="1" type="noConversion" alignment="left"/>
  </si>
  <si>
    <t xml:space="preserve">‘72002165285</t>
    <phoneticPr fontId="1" type="noConversion" alignment="left"/>
  </si>
  <si>
    <t xml:space="preserve">https://www.douyin.com/share/user/72002165285</t>
    <phoneticPr fontId="1" type="noConversion" alignment="left"/>
  </si>
  <si>
    <t xml:space="preserve">徐州小曹家卤肉</t>
    <phoneticPr fontId="1" type="noConversion" alignment="left"/>
  </si>
  <si>
    <t xml:space="preserve">‘92646427348</t>
    <phoneticPr fontId="1" type="noConversion" alignment="left"/>
  </si>
  <si>
    <t xml:space="preserve">https://www.douyin.com/share/user/92646427348</t>
    <phoneticPr fontId="1" type="noConversion" alignment="left"/>
  </si>
  <si>
    <t xml:space="preserve">王大伟教授工作室</t>
    <phoneticPr fontId="1" type="noConversion" alignment="left"/>
  </si>
  <si>
    <t xml:space="preserve">‘104139700160</t>
    <phoneticPr fontId="1" type="noConversion" alignment="left"/>
  </si>
  <si>
    <t xml:space="preserve">https://www.douyin.com/share/user/104139700160</t>
    <phoneticPr fontId="1" type="noConversion" alignment="left"/>
  </si>
  <si>
    <t xml:space="preserve">郝人打假</t>
    <phoneticPr fontId="1" type="noConversion" alignment="left"/>
  </si>
  <si>
    <t xml:space="preserve">‘71156735508</t>
    <phoneticPr fontId="1" type="noConversion" alignment="left"/>
  </si>
  <si>
    <t xml:space="preserve">https://www.douyin.com/share/user/71156735508</t>
    <phoneticPr fontId="1" type="noConversion" alignment="left"/>
  </si>
  <si>
    <t xml:space="preserve">每日一食:gem_stone:野哥</t>
    <phoneticPr fontId="1" type="noConversion" alignment="left"/>
  </si>
  <si>
    <t xml:space="preserve">‘303109495340923</t>
    <phoneticPr fontId="1" type="noConversion" alignment="left"/>
  </si>
  <si>
    <t xml:space="preserve">https://www.douyin.com/share/user/303109495340923</t>
    <phoneticPr fontId="1" type="noConversion" alignment="left"/>
  </si>
  <si>
    <t xml:space="preserve">呆元</t>
    <phoneticPr fontId="1" type="noConversion" alignment="left"/>
  </si>
  <si>
    <t xml:space="preserve">‘93648466887</t>
    <phoneticPr fontId="1" type="noConversion" alignment="left"/>
  </si>
  <si>
    <t xml:space="preserve">https://www.douyin.com/share/user/93648466887</t>
    <phoneticPr fontId="1" type="noConversion" alignment="left"/>
  </si>
  <si>
    <t xml:space="preserve">剁手猪蹄</t>
    <phoneticPr fontId="1" type="noConversion" alignment="left"/>
  </si>
  <si>
    <t xml:space="preserve">‘1851224383560286</t>
    <phoneticPr fontId="1" type="noConversion" alignment="left"/>
  </si>
  <si>
    <t xml:space="preserve">https://www.douyin.com/share/user/1851224383560286</t>
    <phoneticPr fontId="1" type="noConversion" alignment="left"/>
  </si>
  <si>
    <t xml:space="preserve">哎呀好物</t>
    <phoneticPr fontId="1" type="noConversion" alignment="left"/>
  </si>
  <si>
    <t xml:space="preserve">‘2264581829038968</t>
    <phoneticPr fontId="1" type="noConversion" alignment="left"/>
  </si>
  <si>
    <t xml:space="preserve">https://www.douyin.com/share/user/2264581829038968</t>
    <phoneticPr fontId="1" type="noConversion" alignment="left"/>
  </si>
  <si>
    <t xml:space="preserve">家常美食小杰</t>
    <phoneticPr fontId="1" type="noConversion" alignment="left"/>
  </si>
  <si>
    <t xml:space="preserve">‘110530546031</t>
    <phoneticPr fontId="1" type="noConversion" alignment="left"/>
  </si>
  <si>
    <t xml:space="preserve">https://www.douyin.com/share/user/110530546031</t>
    <phoneticPr fontId="1" type="noConversion" alignment="left"/>
  </si>
  <si>
    <r>
      <rPr>
        <rFont val="Arial"/>
        <sz val="10.0"/>
        <color rgb="FF112233"/>
        <b val="true"/>
      </rPr>
      <t xml:space="preserve">填写说明：【入驻+激活+发文】sheet完全包含【已发文+激活】sheet
当作者从已入驻到已发文之后，在【已发文+激活】sheet中额外粘贴一行</t>
    </r>
    <phoneticPr fontId="1" type="noConversion" alignment="left"/>
  </si>
  <si>
    <r>
      <rPr>
        <rFont val="Arial"/>
        <sz val="10.0"/>
        <color rgb="FF112233"/>
        <b val="true"/>
      </rPr>
      <t xml:space="preserve">拉新BB</t>
    </r>
    <phoneticPr fontId="1" type="noConversion" alignment="left"/>
  </si>
  <si>
    <r>
      <rPr>
        <rFont val="Arial"/>
        <sz val="10.0"/>
        <color rgb="FF112233"/>
        <b val="true"/>
      </rPr>
      <t xml:space="preserve">mid</t>
    </r>
    <phoneticPr fontId="1" type="noConversion" alignment="left"/>
  </si>
  <si>
    <r>
      <rPr>
        <rFont val="等线"/>
        <sz val="12.0"/>
        <color rgb="FF000000"/>
      </rPr>
      <t xml:space="preserve">张清倪</t>
    </r>
    <phoneticPr fontId="1" type="noConversion" alignment="left"/>
  </si>
  <si>
    <r>
      <rPr>
        <rFont val="等线"/>
        <sz val="12.0"/>
        <color rgb="FF000000"/>
      </rPr>
      <t xml:space="preserve">宋泽矩</t>
    </r>
    <phoneticPr fontId="1" type="noConversion" alignment="left"/>
  </si>
  <si>
    <r>
      <rPr>
        <rFont val="Microsoft YaHei"/>
        <sz val="10.0"/>
        <color rgb="FF000000"/>
      </rPr>
      <t xml:space="preserve">沈泽轩</t>
    </r>
    <phoneticPr fontId="1" type="noConversion" alignment="left"/>
  </si>
  <si>
    <r>
      <rPr>
        <rFont val="Microsoft YaHei"/>
        <sz val="10.0"/>
        <color rgb="FF000000"/>
      </rPr>
      <t xml:space="preserve">陈珊</t>
    </r>
    <phoneticPr fontId="1" type="noConversion" alignment="left"/>
  </si>
  <si>
    <r>
      <rPr>
        <rFont val="Microsoft YaHei"/>
        <sz val="10.0"/>
        <color rgb="FF000000"/>
      </rPr>
      <t xml:space="preserve">徐鑫</t>
    </r>
    <phoneticPr fontId="1" type="noConversion" alignment="left"/>
  </si>
  <si>
    <r>
      <rPr>
        <rFont val="Microsoft YaHei"/>
        <sz val="10.0"/>
        <color rgb="FF000000"/>
      </rPr>
      <t xml:space="preserve">休闲</t>
    </r>
    <phoneticPr fontId="1" type="noConversion" alignment="left"/>
  </si>
  <si>
    <r>
      <rPr>
        <rFont val="等线"/>
        <sz val="12.0"/>
        <color rgb="FF000000"/>
      </rPr>
      <t xml:space="preserve">朋磊在努力</t>
    </r>
    <phoneticPr fontId="1" type="noConversion" alignment="left"/>
  </si>
  <si>
    <t xml:space="preserve">https://space.bilibili.com/387714158?from=search&amp;seid=16983701893246356706</t>
    <phoneticPr fontId="1" type="noConversion" alignment="left"/>
  </si>
  <si>
    <t xml:space="preserve">咸鱼也有梦 weibo@朋磊在努力。没事发发日常</t>
    <phoneticPr fontId="1" type="noConversion" alignment="left"/>
  </si>
  <si>
    <t xml:space="preserve">黄诗雨</t>
    <phoneticPr fontId="1" type="noConversion" alignment="left"/>
  </si>
  <si>
    <t xml:space="preserve">https://space.bilibili.com/9123076</t>
    <phoneticPr fontId="1" type="noConversion" alignment="left"/>
  </si>
  <si>
    <t xml:space="preserve">助眠艺声boy，自录&amp;搬运，帅哥&amp;美女&amp;助眠，提供优质睡眠一条龙服务，谢谢你们的关注呀，欢迎合作私信，群聊号码：722055077</t>
    <phoneticPr fontId="1" type="noConversion" alignment="left"/>
  </si>
  <si>
    <t xml:space="preserve">zzy690308740</t>
    <phoneticPr fontId="1" type="noConversion" alignment="left"/>
  </si>
  <si>
    <t xml:space="preserve">陈珊</t>
    <phoneticPr fontId="1" type="noConversion" alignment="left"/>
  </si>
  <si>
    <t xml:space="preserve">https://space.bilibili.com/3460280</t>
    <phoneticPr fontId="1" type="noConversion" alignment="left"/>
  </si>
  <si>
    <t xml:space="preserve">这个人很丑又很凶，快关注他！工作合作请Q：2044232848</t>
    <phoneticPr fontId="1" type="noConversion" alignment="left"/>
  </si>
  <si>
    <t xml:space="preserve">QQ：2044232848</t>
    <phoneticPr fontId="1" type="noConversion" alignment="left"/>
  </si>
  <si>
    <t xml:space="preserve">张清倪</t>
    <phoneticPr fontId="1" type="noConversion" alignment="left"/>
  </si>
  <si>
    <t xml:space="preserve">淘宝搜店铺：今天的汤君想恰饭，斩获汤君同款装备~</t>
    <phoneticPr fontId="1" type="noConversion" alignment="left"/>
  </si>
  <si>
    <t xml:space="preserve">淘宝</t>
    <phoneticPr fontId="1" type="noConversion" alignment="left"/>
  </si>
  <si>
    <t xml:space="preserve">gaosenxiang1996</t>
    <phoneticPr fontId="1" type="noConversion" alignment="left"/>
  </si>
  <si>
    <t xml:space="preserve">goodnight9b</t>
    <phoneticPr fontId="1" type="noConversion" alignment="left"/>
  </si>
  <si>
    <r>
      <rPr>
        <rFont val="Microsoft YaHei"/>
        <sz val="10.0"/>
        <color rgb="FF000000"/>
      </rPr>
      <t xml:space="preserve">18882970</t>
    </r>
    <phoneticPr fontId="1" type="noConversion" alignment="left"/>
  </si>
  <si>
    <r>
      <rPr>
        <rFont val="Microsoft YaHei"/>
        <sz val="10.0"/>
        <color rgb="FF000000"/>
      </rPr>
      <t xml:space="preserve">7282629</t>
    </r>
    <phoneticPr fontId="1" type="noConversion" alignment="left"/>
  </si>
  <si>
    <r>
      <rPr>
        <rFont val="Microsoft YaHei"/>
        <sz val="10.0"/>
        <color rgb="FF000000"/>
      </rPr>
      <t xml:space="preserve">宋泽矩</t>
    </r>
    <phoneticPr fontId="1" type="noConversion" alignment="left"/>
  </si>
  <si>
    <t xml:space="preserve">宋泽矩</t>
    <phoneticPr fontId="1" type="noConversion" alignment="left"/>
  </si>
  <si>
    <r>
      <rPr>
        <rFont val="等线"/>
        <sz val="12.0"/>
        <color rgb="FF000000"/>
      </rPr>
      <t xml:space="preserve">小欣儿噻</t>
    </r>
    <phoneticPr fontId="1" type="noConversion" alignment="left"/>
  </si>
  <si>
    <r>
      <rPr>
        <rFont val="Microsoft YaHei"/>
        <sz val="10.0"/>
        <color rgb="FF000000"/>
      </rPr>
      <t xml:space="preserve">小欣儿哈</t>
    </r>
    <phoneticPr fontId="1" type="noConversion" alignment="left"/>
  </si>
  <si>
    <t xml:space="preserve">韩清华</t>
    <phoneticPr fontId="1" type="noConversion" alignment="left"/>
  </si>
  <si>
    <r>
      <rPr>
        <rFont val="等线"/>
        <sz val="12.0"/>
        <color rgb="FF000000"/>
      </rPr>
      <t xml:space="preserve">盲人母亲曹世美</t>
    </r>
    <phoneticPr fontId="1" type="noConversion" alignment="left"/>
  </si>
  <si>
    <t xml:space="preserve">陈洁</t>
    <phoneticPr fontId="1" type="noConversion" alignment="left"/>
  </si>
  <si>
    <t xml:space="preserve">土猫派です</t>
    <phoneticPr fontId="1" type="noConversion" alignment="left"/>
  </si>
  <si>
    <t xml:space="preserve">想云撸猫的快快过来哦~（每周固定一、三、五更新）</t>
    <phoneticPr fontId="1" type="noConversion" alignment="left"/>
  </si>
  <si>
    <t xml:space="preserve">gbaspp360</t>
    <phoneticPr fontId="1" type="noConversion" alignment="left"/>
  </si>
  <si>
    <t xml:space="preserve">土猫派</t>
    <phoneticPr fontId="1" type="noConversion" alignment="left"/>
  </si>
  <si>
    <t xml:space="preserve">燕子堡BBQ学徒Ray</t>
    <phoneticPr fontId="1" type="noConversion" alignment="left"/>
  </si>
  <si>
    <t xml:space="preserve">https://space.bilibili.com/338927049</t>
    <phoneticPr fontId="1" type="noConversion" alignment="left"/>
  </si>
  <si>
    <t xml:space="preserve">TB店：Ray的国际烧烤摊 目前每周四更新  微博：燕子堡BBQ学徒Ray 商务vx：cy_sxe</t>
    <phoneticPr fontId="1" type="noConversion" alignment="left"/>
  </si>
  <si>
    <t xml:space="preserve">微博</t>
    <phoneticPr fontId="1" type="noConversion" alignment="left"/>
  </si>
  <si>
    <t xml:space="preserve">morethentravel</t>
    <phoneticPr fontId="1" type="noConversion" alignment="left"/>
  </si>
  <si>
    <t xml:space="preserve">https://space.bilibili.com/8053003</t>
    <phoneticPr fontId="1" type="noConversion" alignment="left"/>
  </si>
  <si>
    <t xml:space="preserve">赴汤蹈火 成就一个我</t>
    <phoneticPr fontId="1" type="noConversion" alignment="left"/>
  </si>
  <si>
    <t xml:space="preserve">微信：guo1194679592</t>
    <phoneticPr fontId="1" type="noConversion" alignment="left"/>
  </si>
  <si>
    <t xml:space="preserve">郭志圆gzy</t>
    <phoneticPr fontId="1" type="noConversion" alignment="left"/>
  </si>
  <si>
    <t xml:space="preserve">是本少女抱没错！因为粉丝还没到10万不能认证，各位同学睡不着可以看我助眠哦~微博：少女抱。某牙 ：抱抱er</t>
    <phoneticPr fontId="1" type="noConversion" alignment="left"/>
  </si>
  <si>
    <t xml:space="preserve">zyx1994212</t>
    <phoneticPr fontId="1" type="noConversion" alignment="left"/>
  </si>
  <si>
    <r>
      <rPr>
        <rFont val="等线"/>
        <sz val="12.0"/>
        <color rgb="FF000000"/>
      </rPr>
      <t xml:space="preserve">陈洁</t>
    </r>
    <phoneticPr fontId="1" type="noConversion" alignment="left"/>
  </si>
  <si>
    <r>
      <rPr>
        <rFont val="Microsoft YaHei"/>
        <sz val="10.0"/>
        <color rgb="FF000000"/>
      </rPr>
      <t xml:space="preserve">qq：316812569</t>
    </r>
    <phoneticPr fontId="1" type="noConversion" alignment="left"/>
  </si>
  <si>
    <t xml:space="preserve">https://space.bilibili.com/295882244</t>
    <phoneticPr fontId="1" type="noConversion" alignment="left"/>
  </si>
  <si>
    <t xml:space="preserve">微信（助理）：endlessW</t>
    <phoneticPr fontId="1" type="noConversion" alignment="left"/>
  </si>
  <si>
    <t xml:space="preserve">B站链接</t>
    <phoneticPr fontId="1" type="noConversion" alignment="left"/>
  </si>
  <si>
    <t xml:space="preserve">B站粉丝数</t>
    <phoneticPr fontId="1" type="noConversion" alignment="left"/>
  </si>
  <si>
    <t xml:space="preserve">拉新同学</t>
    <phoneticPr fontId="1" type="noConversion" alignment="left"/>
  </si>
  <si>
    <t xml:space="preserve">杨迪</t>
    <phoneticPr fontId="1" type="noConversion" alignment="left"/>
  </si>
  <si>
    <t xml:space="preserve">https://www.douyin.com/share/user/59613940436</t>
    <phoneticPr fontId="1" type="noConversion" alignment="left"/>
  </si>
  <si>
    <t xml:space="preserve">https://space.bilibili.com/9847497</t>
    <phoneticPr fontId="1" type="noConversion" alignment="left"/>
  </si>
  <si>
    <t xml:space="preserve">https://www.douyin.com/share/user/63233798496</t>
    <phoneticPr fontId="1" type="noConversion" alignment="left"/>
  </si>
  <si>
    <t xml:space="preserve">九玖酱哟</t>
    <phoneticPr fontId="1" type="noConversion" alignment="left"/>
  </si>
  <si>
    <t xml:space="preserve">https://www.douyin.com/share/user/105169638192</t>
    <phoneticPr fontId="1" type="noConversion" alignment="left"/>
  </si>
  <si>
    <t xml:space="preserve">https://space.bilibili.com/12162021</t>
    <phoneticPr fontId="1" type="noConversion" alignment="left"/>
  </si>
  <si>
    <t xml:space="preserve">花小雕</t>
    <phoneticPr fontId="1" type="noConversion" alignment="left"/>
  </si>
  <si>
    <t xml:space="preserve">https://www.douyin.com/share/user/1789605100132519</t>
    <phoneticPr fontId="1" type="noConversion" alignment="left"/>
  </si>
  <si>
    <t xml:space="preserve">https://space.bilibili.com/487640933</t>
    <phoneticPr fontId="1" type="noConversion" alignment="left"/>
  </si>
  <si>
    <t xml:space="preserve">康哟喂</t>
    <phoneticPr fontId="1" type="noConversion" alignment="left"/>
  </si>
  <si>
    <t xml:space="preserve">https://www.douyin.com/share/user/65114488299</t>
    <phoneticPr fontId="1" type="noConversion" alignment="left"/>
  </si>
  <si>
    <t xml:space="preserve">https://space.bilibili.com/11097284</t>
    <phoneticPr fontId="1" type="noConversion" alignment="left"/>
  </si>
  <si>
    <t xml:space="preserve">Serisa佘芮莎</t>
    <phoneticPr fontId="1" type="noConversion" alignment="left"/>
  </si>
  <si>
    <t xml:space="preserve">https://www.douyin.com/share/user/101282160216</t>
    <phoneticPr fontId="1" type="noConversion" alignment="left"/>
  </si>
  <si>
    <t xml:space="preserve">https://space.bilibili.com/198092389</t>
    <phoneticPr fontId="1" type="noConversion" alignment="left"/>
  </si>
  <si>
    <t xml:space="preserve">Adam陈老丝</t>
    <phoneticPr fontId="1" type="noConversion" alignment="left"/>
  </si>
  <si>
    <t xml:space="preserve">https://www.douyin.com/share/user/95112918291</t>
    <phoneticPr fontId="1" type="noConversion" alignment="left"/>
  </si>
  <si>
    <t xml:space="preserve">https://space.bilibili.com/476819048</t>
    <phoneticPr fontId="1" type="noConversion" alignment="left"/>
  </si>
  <si>
    <t xml:space="preserve">Runa-涉谷瑠菜</t>
    <phoneticPr fontId="1" type="noConversion" alignment="left"/>
  </si>
  <si>
    <t xml:space="preserve">https://www.douyin.com/share/user/105230138353</t>
    <phoneticPr fontId="1" type="noConversion" alignment="left"/>
  </si>
  <si>
    <t xml:space="preserve">https://space.bilibili.com/456917891</t>
    <phoneticPr fontId="1" type="noConversion" alignment="left"/>
  </si>
  <si>
    <t xml:space="preserve">Monkey夏胜杰</t>
    <phoneticPr fontId="1" type="noConversion" alignment="left"/>
  </si>
  <si>
    <t xml:space="preserve">https://www.douyin.com/share/user/110524319711</t>
    <phoneticPr fontId="1" type="noConversion" alignment="left"/>
  </si>
  <si>
    <t xml:space="preserve">https://space.bilibili.com/94327796</t>
    <phoneticPr fontId="1" type="noConversion" alignment="left"/>
  </si>
  <si>
    <t xml:space="preserve">小鱼同学UAU</t>
    <phoneticPr fontId="1" type="noConversion" alignment="left"/>
  </si>
  <si>
    <t xml:space="preserve">https://www.douyin.com/share/user/93351617597</t>
    <phoneticPr fontId="1" type="noConversion" alignment="left"/>
  </si>
  <si>
    <t xml:space="preserve">https://space.bilibili.com/10280318</t>
    <phoneticPr fontId="1" type="noConversion" alignment="left"/>
  </si>
  <si>
    <t xml:space="preserve">耳火Fendy</t>
    <phoneticPr fontId="1" type="noConversion" alignment="left"/>
  </si>
  <si>
    <t xml:space="preserve">https://www.douyin.com/share/user/95845330308</t>
    <phoneticPr fontId="1" type="noConversion" alignment="left"/>
  </si>
  <si>
    <t xml:space="preserve">https://space.bilibili.com/38316611</t>
    <phoneticPr fontId="1" type="noConversion" alignment="left"/>
  </si>
  <si>
    <t xml:space="preserve">刘飞儿的时光</t>
    <phoneticPr fontId="1" type="noConversion" alignment="left"/>
  </si>
  <si>
    <t xml:space="preserve">https://www.douyin.com/share/user/85710991132</t>
    <phoneticPr fontId="1" type="noConversion" alignment="left"/>
  </si>
  <si>
    <t xml:space="preserve">https://space.bilibili.com/88190726</t>
    <phoneticPr fontId="1" type="noConversion" alignment="left"/>
  </si>
  <si>
    <t xml:space="preserve">你们的宋老师</t>
    <phoneticPr fontId="1" type="noConversion" alignment="left"/>
  </si>
  <si>
    <t xml:space="preserve">https://www.douyin.com/share/user/487805705523805</t>
    <phoneticPr fontId="1" type="noConversion" alignment="left"/>
  </si>
  <si>
    <t xml:space="preserve">https://space.bilibili.com/479450657</t>
    <phoneticPr fontId="1" type="noConversion" alignment="left"/>
  </si>
  <si>
    <t xml:space="preserve">多肉诗妍132斤</t>
    <phoneticPr fontId="1" type="noConversion" alignment="left"/>
  </si>
  <si>
    <t xml:space="preserve">https://www.douyin.com/share/user/2458117747520077</t>
    <phoneticPr fontId="1" type="noConversion" alignment="left"/>
  </si>
  <si>
    <t xml:space="preserve">https://space.bilibili.com/455666861</t>
    <phoneticPr fontId="1" type="noConversion" alignment="left"/>
  </si>
  <si>
    <t xml:space="preserve">韩国宾宾</t>
    <phoneticPr fontId="1" type="noConversion" alignment="left"/>
  </si>
  <si>
    <t xml:space="preserve">https://www.douyin.com/share/user/98186141643</t>
    <phoneticPr fontId="1" type="noConversion" alignment="left"/>
  </si>
  <si>
    <t xml:space="preserve">https://space.bilibili.com/236057837</t>
    <phoneticPr fontId="1" type="noConversion" alignment="left"/>
  </si>
  <si>
    <t xml:space="preserve">海绵宝宝配音员陈浩</t>
    <phoneticPr fontId="1" type="noConversion" alignment="left"/>
  </si>
  <si>
    <t xml:space="preserve">https://www.douyin.com/share/user/80773125252</t>
    <phoneticPr fontId="1" type="noConversion" alignment="left"/>
  </si>
  <si>
    <t xml:space="preserve">https://space.bilibili.com/476985601</t>
    <phoneticPr fontId="1" type="noConversion" alignment="left"/>
  </si>
  <si>
    <t xml:space="preserve">杨奇函</t>
    <phoneticPr fontId="1" type="noConversion" alignment="left"/>
  </si>
  <si>
    <t xml:space="preserve">https://www.douyin.com/share/user/65630923112</t>
    <phoneticPr fontId="1" type="noConversion" alignment="left"/>
  </si>
  <si>
    <t xml:space="preserve">https://space.bilibili.com/430538057</t>
    <phoneticPr fontId="1" type="noConversion" alignment="left"/>
  </si>
  <si>
    <t xml:space="preserve">冒险01君</t>
    <phoneticPr fontId="1" type="noConversion" alignment="left"/>
  </si>
  <si>
    <t xml:space="preserve">https://www.douyin.com/share/user/64944728698</t>
    <phoneticPr fontId="1" type="noConversion" alignment="left"/>
  </si>
  <si>
    <t xml:space="preserve">https://space.bilibili.com/46506501</t>
    <phoneticPr fontId="1" type="noConversion" alignment="left"/>
  </si>
  <si>
    <t xml:space="preserve">萧翟</t>
    <phoneticPr fontId="1" type="noConversion" alignment="left"/>
  </si>
  <si>
    <t xml:space="preserve">https://www.douyin.com/share/user/52634743244</t>
    <phoneticPr fontId="1" type="noConversion" alignment="left"/>
  </si>
  <si>
    <t xml:space="preserve">https://space.bilibili.com/2764283</t>
    <phoneticPr fontId="1" type="noConversion" alignment="left"/>
  </si>
  <si>
    <t xml:space="preserve">99999丶大斌子</t>
    <phoneticPr fontId="1" type="noConversion" alignment="left"/>
  </si>
  <si>
    <t xml:space="preserve">https://www.douyin.com/share/user/69541970090</t>
    <phoneticPr fontId="1" type="noConversion" alignment="left"/>
  </si>
  <si>
    <t xml:space="preserve">https://space.bilibili.com/287721958</t>
    <phoneticPr fontId="1" type="noConversion" alignment="left"/>
  </si>
  <si>
    <t xml:space="preserve">澳洲杨姐</t>
    <phoneticPr fontId="1" type="noConversion" alignment="left"/>
  </si>
  <si>
    <t xml:space="preserve">https://www.douyin.com/share/user/103485738728</t>
    <phoneticPr fontId="1" type="noConversion" alignment="left"/>
  </si>
  <si>
    <t xml:space="preserve">https://space.bilibili.com/471026080</t>
    <phoneticPr fontId="1" type="noConversion" alignment="left"/>
  </si>
  <si>
    <t xml:space="preserve">三坑少女小黄黄</t>
    <phoneticPr fontId="1" type="noConversion" alignment="left"/>
  </si>
  <si>
    <t xml:space="preserve">https://www.douyin.com/share/user/97765297506</t>
    <phoneticPr fontId="1" type="noConversion" alignment="left"/>
  </si>
  <si>
    <t xml:space="preserve">https://space.bilibili.com/473093498</t>
    <phoneticPr fontId="1" type="noConversion" alignment="left"/>
  </si>
  <si>
    <t xml:space="preserve">小米大魔王_</t>
    <phoneticPr fontId="1" type="noConversion" alignment="left"/>
  </si>
  <si>
    <t xml:space="preserve">https://www.douyin.com/share/user/96402432027</t>
    <phoneticPr fontId="1" type="noConversion" alignment="left"/>
  </si>
  <si>
    <t xml:space="preserve">https://space.bilibili.com/23598101</t>
    <phoneticPr fontId="1" type="noConversion" alignment="left"/>
  </si>
  <si>
    <t xml:space="preserve">宾格瑞香蕉牛奶</t>
    <phoneticPr fontId="1" type="noConversion" alignment="left"/>
  </si>
  <si>
    <t xml:space="preserve">https://www.douyin.com/share/user/97290777738</t>
    <phoneticPr fontId="1" type="noConversion" alignment="left"/>
  </si>
  <si>
    <t xml:space="preserve">https://space.bilibili.com/457625767</t>
    <phoneticPr fontId="1" type="noConversion" alignment="left"/>
  </si>
  <si>
    <t xml:space="preserve">joechul只想吃珍珠和千层</t>
    <phoneticPr fontId="1" type="noConversion" alignment="left"/>
  </si>
  <si>
    <t xml:space="preserve">https://www.douyin.com/share/user/98094470903</t>
    <phoneticPr fontId="1" type="noConversion" alignment="left"/>
  </si>
  <si>
    <t xml:space="preserve">:shaved_ice:怼怼</t>
    <phoneticPr fontId="1" type="noConversion" alignment="left"/>
  </si>
  <si>
    <t xml:space="preserve">https://www.douyin.com/share/user/57667504150</t>
    <phoneticPr fontId="1" type="noConversion" alignment="left"/>
  </si>
  <si>
    <t xml:space="preserve">贝贝叔叔</t>
    <phoneticPr fontId="1" type="noConversion" alignment="left"/>
  </si>
  <si>
    <t xml:space="preserve">https://www.douyin.com/share/user/56626230718</t>
    <phoneticPr fontId="1" type="noConversion" alignment="left"/>
  </si>
  <si>
    <t xml:space="preserve">巴斯光年你瞅啥</t>
    <phoneticPr fontId="1" type="noConversion" alignment="left"/>
  </si>
  <si>
    <t xml:space="preserve">https://www.douyin.com/share/user/58720080175</t>
    <phoneticPr fontId="1" type="noConversion" alignment="left"/>
  </si>
  <si>
    <t xml:space="preserve">污里叉叉</t>
    <phoneticPr fontId="1" type="noConversion" alignment="left"/>
  </si>
  <si>
    <t xml:space="preserve">https://www.douyin.com/share/user/58024280404</t>
    <phoneticPr fontId="1" type="noConversion" alignment="left"/>
  </si>
  <si>
    <t xml:space="preserve">MR 丞</t>
    <phoneticPr fontId="1" type="noConversion" alignment="left"/>
  </si>
  <si>
    <t xml:space="preserve">https://www.douyin.com/share/user/57485091905</t>
    <phoneticPr fontId="1" type="noConversion" alignment="left"/>
  </si>
  <si>
    <t xml:space="preserve">万宁叔-</t>
    <phoneticPr fontId="1" type="noConversion" alignment="left"/>
  </si>
  <si>
    <t xml:space="preserve">https://www.douyin.com/share/user/53488502904</t>
    <phoneticPr fontId="1" type="noConversion" alignment="left"/>
  </si>
  <si>
    <t xml:space="preserve">搞笑街采</t>
    <phoneticPr fontId="1" type="noConversion" alignment="left"/>
  </si>
  <si>
    <t xml:space="preserve">福建极优文化</t>
    <phoneticPr fontId="1" type="noConversion" alignment="left"/>
  </si>
  <si>
    <t xml:space="preserve">https://www.douyin.com/share/user/101821351198</t>
    <phoneticPr fontId="1" type="noConversion" alignment="left"/>
  </si>
  <si>
    <t xml:space="preserve">阿蔓Dorisy</t>
    <phoneticPr fontId="1" type="noConversion" alignment="left"/>
  </si>
  <si>
    <t xml:space="preserve">https://www.douyin.com/share/user/61026748551</t>
    <phoneticPr fontId="1" type="noConversion" alignment="left"/>
  </si>
  <si>
    <t xml:space="preserve">:sparkles:keylee 王老师:sparkles:</t>
    <phoneticPr fontId="1" type="noConversion" alignment="left"/>
  </si>
  <si>
    <t xml:space="preserve">https://www.douyin.com/share/user/58235731927</t>
    <phoneticPr fontId="1" type="noConversion" alignment="left"/>
  </si>
  <si>
    <t xml:space="preserve">小桶子TETION</t>
    <phoneticPr fontId="1" type="noConversion" alignment="left"/>
  </si>
  <si>
    <t xml:space="preserve">https://www.douyin.com/share/user/58864110037</t>
    <phoneticPr fontId="1" type="noConversion" alignment="left"/>
  </si>
  <si>
    <t xml:space="preserve">flicker 欢:sparkles:</t>
    <phoneticPr fontId="1" type="noConversion" alignment="left"/>
  </si>
  <si>
    <t xml:space="preserve">https://www.douyin.com/share/user/59092836989</t>
    <phoneticPr fontId="1" type="noConversion" alignment="left"/>
  </si>
  <si>
    <t xml:space="preserve">金希</t>
    <phoneticPr fontId="1" type="noConversion" alignment="left"/>
  </si>
  <si>
    <t xml:space="preserve">https://www.douyin.com/share/user/57605060686</t>
    <phoneticPr fontId="1" type="noConversion" alignment="left"/>
  </si>
  <si>
    <t xml:space="preserve">:turtle:乌龟君</t>
    <phoneticPr fontId="1" type="noConversion" alignment="left"/>
  </si>
  <si>
    <t xml:space="preserve">https://www.douyin.com/share/user/67060462368</t>
    <phoneticPr fontId="1" type="noConversion" alignment="left"/>
  </si>
  <si>
    <t xml:space="preserve">小新新哥哥:red_heart:</t>
    <phoneticPr fontId="1" type="noConversion" alignment="left"/>
  </si>
  <si>
    <t xml:space="preserve">https://www.douyin.com/share/user/58019802950</t>
    <phoneticPr fontId="1" type="noConversion" alignment="left"/>
  </si>
  <si>
    <t xml:space="preserve">王贝宁Beira</t>
    <phoneticPr fontId="1" type="noConversion" alignment="left"/>
  </si>
  <si>
    <t xml:space="preserve">https://www.douyin.com/share/user/52464993381</t>
    <phoneticPr fontId="1" type="noConversion" alignment="left"/>
  </si>
  <si>
    <t xml:space="preserve">劉西子</t>
    <phoneticPr fontId="1" type="noConversion" alignment="left"/>
  </si>
  <si>
    <t xml:space="preserve">https://www.douyin.com/share/user/53572540193</t>
    <phoneticPr fontId="1" type="noConversion" alignment="left"/>
  </si>
  <si>
    <t xml:space="preserve">粟冯</t>
    <phoneticPr fontId="1" type="noConversion" alignment="left"/>
  </si>
  <si>
    <t xml:space="preserve">https://www.douyin.com/share/user/59516906314</t>
    <phoneticPr fontId="1" type="noConversion" alignment="left"/>
  </si>
  <si>
    <t xml:space="preserve">毛毛Maggie</t>
    <phoneticPr fontId="1" type="noConversion" alignment="left"/>
  </si>
  <si>
    <t xml:space="preserve">https://www.douyin.com/share/user/97207144113</t>
    <phoneticPr fontId="1" type="noConversion" alignment="left"/>
  </si>
  <si>
    <t xml:space="preserve">恒仔圆滚滚DH.</t>
    <phoneticPr fontId="1" type="noConversion" alignment="left"/>
  </si>
  <si>
    <t xml:space="preserve">https://www.douyin.com/share/user/56344164302</t>
    <phoneticPr fontId="1" type="noConversion" alignment="left"/>
  </si>
  <si>
    <t xml:space="preserve">阿花表哥:smiling_face_with_heart-eyes:</t>
    <phoneticPr fontId="1" type="noConversion" alignment="left"/>
  </si>
  <si>
    <t xml:space="preserve">https://www.douyin.com/share/user/55255968999</t>
    <phoneticPr fontId="1" type="noConversion" alignment="left"/>
  </si>
  <si>
    <t xml:space="preserve">Sooki莹莹孙（今晚8点30直播）</t>
    <phoneticPr fontId="1" type="noConversion" alignment="left"/>
  </si>
  <si>
    <t xml:space="preserve">https://www.douyin.com/share/user/57712892750</t>
    <phoneticPr fontId="1" type="noConversion" alignment="left"/>
  </si>
  <si>
    <t xml:space="preserve">Silves</t>
    <phoneticPr fontId="1" type="noConversion" alignment="left"/>
  </si>
  <si>
    <t xml:space="preserve">https://www.douyin.com/share/user/58433124569</t>
    <phoneticPr fontId="1" type="noConversion" alignment="left"/>
  </si>
  <si>
    <t xml:space="preserve">毛利小五嘴</t>
    <phoneticPr fontId="1" type="noConversion" alignment="left"/>
  </si>
  <si>
    <t xml:space="preserve">https://www.douyin.com/share/user/57746697874</t>
    <phoneticPr fontId="1" type="noConversion" alignment="left"/>
  </si>
  <si>
    <t xml:space="preserve">嫁香港的俅俅</t>
    <phoneticPr fontId="1" type="noConversion" alignment="left"/>
  </si>
  <si>
    <t xml:space="preserve">https://www.douyin.com/share/user/60146277091</t>
    <phoneticPr fontId="1" type="noConversion" alignment="left"/>
  </si>
  <si>
    <t xml:space="preserve">克隆人的第一次</t>
    <phoneticPr fontId="1" type="noConversion" alignment="left"/>
  </si>
  <si>
    <t xml:space="preserve">https://www.douyin.com/share/user/111138050167</t>
    <phoneticPr fontId="1" type="noConversion" alignment="left"/>
  </si>
  <si>
    <t xml:space="preserve">新势力乔神（黄耀乔）</t>
    <phoneticPr fontId="1" type="noConversion" alignment="left"/>
  </si>
  <si>
    <t xml:space="preserve">https://www.douyin.com/share/user/67478879032</t>
    <phoneticPr fontId="1" type="noConversion" alignment="left"/>
  </si>
  <si>
    <t xml:space="preserve">肆儿想带你飞</t>
    <phoneticPr fontId="1" type="noConversion" alignment="left"/>
  </si>
  <si>
    <t xml:space="preserve">https://www.douyin.com/share/user/52118639689</t>
    <phoneticPr fontId="1" type="noConversion" alignment="left"/>
  </si>
  <si>
    <t xml:space="preserve">乐乐啊:sparkles:</t>
    <phoneticPr fontId="1" type="noConversion" alignment="left"/>
  </si>
  <si>
    <t xml:space="preserve">https://www.douyin.com/share/user/58212143911</t>
    <phoneticPr fontId="1" type="noConversion" alignment="left"/>
  </si>
  <si>
    <t xml:space="preserve">Mr.three</t>
    <phoneticPr fontId="1" type="noConversion" alignment="left"/>
  </si>
  <si>
    <t xml:space="preserve">https://www.douyin.com/share/user/54756433873</t>
    <phoneticPr fontId="1" type="noConversion" alignment="left"/>
  </si>
  <si>
    <t xml:space="preserve">村草Enzo.</t>
    <phoneticPr fontId="1" type="noConversion" alignment="left"/>
  </si>
  <si>
    <t xml:space="preserve">https://www.douyin.com/share/user/56858558823</t>
    <phoneticPr fontId="1" type="noConversion" alignment="left"/>
  </si>
  <si>
    <t xml:space="preserve">陈奕阳阳</t>
    <phoneticPr fontId="1" type="noConversion" alignment="left"/>
  </si>
  <si>
    <t xml:space="preserve">https://www.douyin.com/share/user/57707583082</t>
    <phoneticPr fontId="1" type="noConversion" alignment="left"/>
  </si>
  <si>
    <t xml:space="preserve">沈常楽</t>
    <phoneticPr fontId="1" type="noConversion" alignment="left"/>
  </si>
  <si>
    <t xml:space="preserve">https://www.douyin.com/share/user/56894306782</t>
    <phoneticPr fontId="1" type="noConversion" alignment="left"/>
  </si>
  <si>
    <t xml:space="preserve">张睿Ray</t>
    <phoneticPr fontId="1" type="noConversion" alignment="left"/>
  </si>
  <si>
    <t xml:space="preserve">https://www.douyin.com/share/user/60196806031</t>
    <phoneticPr fontId="1" type="noConversion" alignment="left"/>
  </si>
  <si>
    <t xml:space="preserve">戚殿_</t>
    <phoneticPr fontId="1" type="noConversion" alignment="left"/>
  </si>
  <si>
    <t xml:space="preserve">https://www.douyin.com/share/user/59390245345</t>
    <phoneticPr fontId="1" type="noConversion" alignment="left"/>
  </si>
  <si>
    <t xml:space="preserve">-王小强-</t>
    <phoneticPr fontId="1" type="noConversion" alignment="left"/>
  </si>
  <si>
    <t xml:space="preserve">https://www.douyin.com/share/user/58891961348</t>
    <phoneticPr fontId="1" type="noConversion" alignment="left"/>
  </si>
  <si>
    <t xml:space="preserve">酸奶是我的:cat_face:</t>
    <phoneticPr fontId="1" type="noConversion" alignment="left"/>
  </si>
  <si>
    <t xml:space="preserve">https://www.douyin.com/share/user/52730687149</t>
    <phoneticPr fontId="1" type="noConversion" alignment="left"/>
  </si>
  <si>
    <t xml:space="preserve">潘星婷Ddoriss</t>
    <phoneticPr fontId="1" type="noConversion" alignment="left"/>
  </si>
  <si>
    <t xml:space="preserve">https://www.douyin.com/share/user/57066406842</t>
    <phoneticPr fontId="1" type="noConversion" alignment="left"/>
  </si>
  <si>
    <t xml:space="preserve">四平阿厦</t>
    <phoneticPr fontId="1" type="noConversion" alignment="left"/>
  </si>
  <si>
    <t xml:space="preserve">https://www.douyin.com/share/user/60133583789</t>
    <phoneticPr fontId="1" type="noConversion" alignment="left"/>
  </si>
  <si>
    <t xml:space="preserve">倪倪欧尼</t>
    <phoneticPr fontId="1" type="noConversion" alignment="left"/>
  </si>
  <si>
    <t xml:space="preserve">https://www.douyin.com/share/user/57267441184</t>
    <phoneticPr fontId="1" type="noConversion" alignment="left"/>
  </si>
  <si>
    <t xml:space="preserve">万能韩:sun_with_face:</t>
    <phoneticPr fontId="1" type="noConversion" alignment="left"/>
  </si>
  <si>
    <t xml:space="preserve">https://www.douyin.com/share/user/63278444605</t>
    <phoneticPr fontId="1" type="noConversion" alignment="left"/>
  </si>
  <si>
    <t xml:space="preserve">猫爪子:leaf_fluttering_in_wind:</t>
    <phoneticPr fontId="1" type="noConversion" alignment="left"/>
  </si>
  <si>
    <t xml:space="preserve">https://www.douyin.com/share/user/68351794097</t>
    <phoneticPr fontId="1" type="noConversion" alignment="left"/>
  </si>
  <si>
    <t xml:space="preserve">Baby-J林洁</t>
    <phoneticPr fontId="1" type="noConversion" alignment="left"/>
  </si>
  <si>
    <t xml:space="preserve">https://www.douyin.com/share/user/60122686233</t>
    <phoneticPr fontId="1" type="noConversion" alignment="left"/>
  </si>
  <si>
    <t xml:space="preserve">大头瘦了5斤了</t>
    <phoneticPr fontId="1" type="noConversion" alignment="left"/>
  </si>
  <si>
    <t xml:space="preserve">https://www.douyin.com/share/user/2924357263033767</t>
    <phoneticPr fontId="1" type="noConversion" alignment="left"/>
  </si>
  <si>
    <t xml:space="preserve">真▪搞笑</t>
    <phoneticPr fontId="1" type="noConversion" alignment="left"/>
  </si>
  <si>
    <t xml:space="preserve">https://www.douyin.com/share/user/100793343395</t>
    <phoneticPr fontId="1" type="noConversion" alignment="left"/>
  </si>
  <si>
    <t xml:space="preserve">饭人</t>
    <phoneticPr fontId="1" type="noConversion" alignment="left"/>
  </si>
  <si>
    <t xml:space="preserve">https://www.douyin.com/share/user/104437562003</t>
    <phoneticPr fontId="1" type="noConversion" alignment="left"/>
  </si>
  <si>
    <t xml:space="preserve">青年导演【关宝】</t>
    <phoneticPr fontId="1" type="noConversion" alignment="left"/>
  </si>
  <si>
    <t xml:space="preserve">https://www.douyin.com/share/user/59745907448</t>
    <phoneticPr fontId="1" type="noConversion" alignment="left"/>
  </si>
  <si>
    <t xml:space="preserve">丽姐的小余哥</t>
    <phoneticPr fontId="1" type="noConversion" alignment="left"/>
  </si>
  <si>
    <t xml:space="preserve">https://www.douyin.com/share/user/57898665296</t>
    <phoneticPr fontId="1" type="noConversion" alignment="left"/>
  </si>
  <si>
    <t xml:space="preserve">左右哥（黑龙江加油）</t>
    <phoneticPr fontId="1" type="noConversion" alignment="left"/>
  </si>
  <si>
    <t xml:space="preserve">https://www.douyin.com/share/user/60235083384</t>
    <phoneticPr fontId="1" type="noConversion" alignment="left"/>
  </si>
  <si>
    <t xml:space="preserve">鬼V 科博</t>
    <phoneticPr fontId="1" type="noConversion" alignment="left"/>
  </si>
  <si>
    <t xml:space="preserve">https://www.douyin.com/share/user/64739074533</t>
    <phoneticPr fontId="1" type="noConversion" alignment="left"/>
  </si>
  <si>
    <t xml:space="preserve">陈泽旭</t>
    <phoneticPr fontId="1" type="noConversion" alignment="left"/>
  </si>
  <si>
    <t xml:space="preserve">https://www.douyin.com/share/user/62102921298</t>
    <phoneticPr fontId="1" type="noConversion" alignment="left"/>
  </si>
  <si>
    <t xml:space="preserve">:sparkles:安徽:sparkles:王波:China:</t>
    <phoneticPr fontId="1" type="noConversion" alignment="left"/>
  </si>
  <si>
    <t xml:space="preserve">https://www.douyin.com/share/user/105083042698</t>
    <phoneticPr fontId="1" type="noConversion" alignment="left"/>
  </si>
  <si>
    <t xml:space="preserve">漂亮姐姐:glowing_star:</t>
    <phoneticPr fontId="1" type="noConversion" alignment="left"/>
  </si>
  <si>
    <t xml:space="preserve">https://www.douyin.com/share/user/100369471852</t>
    <phoneticPr fontId="1" type="noConversion" alignment="left"/>
  </si>
  <si>
    <t xml:space="preserve">铭爷:red_heart:</t>
    <phoneticPr fontId="1" type="noConversion" alignment="left"/>
  </si>
  <si>
    <t xml:space="preserve">https://www.douyin.com/share/user/66643089405</t>
    <phoneticPr fontId="1" type="noConversion" alignment="left"/>
  </si>
  <si>
    <t xml:space="preserve">木木夕:kiss_mark:</t>
    <phoneticPr fontId="1" type="noConversion" alignment="left"/>
  </si>
  <si>
    <t xml:space="preserve">https://www.douyin.com/share/user/67179983881</t>
    <phoneticPr fontId="1" type="noConversion" alignment="left"/>
  </si>
  <si>
    <t xml:space="preserve">林思彤7:basketball:</t>
    <phoneticPr fontId="1" type="noConversion" alignment="left"/>
  </si>
  <si>
    <t xml:space="preserve">https://www.douyin.com/share/user/93408337003</t>
    <phoneticPr fontId="1" type="noConversion" alignment="left"/>
  </si>
  <si>
    <t xml:space="preserve">云南杨硕</t>
    <phoneticPr fontId="1" type="noConversion" alignment="left"/>
  </si>
  <si>
    <t xml:space="preserve">https://www.douyin.com/share/user/65543828885</t>
    <phoneticPr fontId="1" type="noConversion" alignment="left"/>
  </si>
  <si>
    <t xml:space="preserve">潜能宇哥</t>
    <phoneticPr fontId="1" type="noConversion" alignment="left"/>
  </si>
  <si>
    <t xml:space="preserve">https://www.douyin.com/share/user/63821333450</t>
    <phoneticPr fontId="1" type="noConversion" alignment="left"/>
  </si>
  <si>
    <r>
      <rPr>
        <rFont val="Microsoft YaHei"/>
        <sz val="10.0"/>
      </rPr>
      <t xml:space="preserve">Δ</t>
    </r>
    <r>
      <rPr>
        <rFont val="微软雅黑"/>
        <sz val="10.0"/>
        <color rgb="FF000000"/>
      </rPr>
      <t xml:space="preserve">  </t>
    </r>
    <r>
      <rPr>
        <rFont val="Microsoft YaHei"/>
        <sz val="10.0"/>
      </rPr>
      <t xml:space="preserve">很李想</t>
    </r>
    <phoneticPr fontId="1" type="noConversion" alignment="left"/>
  </si>
  <si>
    <t xml:space="preserve">https://www.douyin.com/share/user/52363926750</t>
    <phoneticPr fontId="1" type="noConversion" alignment="left"/>
  </si>
  <si>
    <t xml:space="preserve">上班不加新</t>
    <phoneticPr fontId="1" type="noConversion" alignment="left"/>
  </si>
  <si>
    <t xml:space="preserve">https://www.douyin.com/share/user/505400710665228</t>
    <phoneticPr fontId="1" type="noConversion" alignment="left"/>
  </si>
  <si>
    <t xml:space="preserve">黄星辰</t>
    <phoneticPr fontId="1" type="noConversion" alignment="left"/>
  </si>
  <si>
    <t xml:space="preserve">https://www.douyin.com/share/user/65024852076</t>
    <phoneticPr fontId="1" type="noConversion" alignment="left"/>
  </si>
  <si>
    <t xml:space="preserve">娜吒呀</t>
    <phoneticPr fontId="1" type="noConversion" alignment="left"/>
  </si>
  <si>
    <t xml:space="preserve">https://www.douyin.com/share/user/60794216600</t>
    <phoneticPr fontId="1" type="noConversion" alignment="left"/>
  </si>
  <si>
    <t xml:space="preserve">罗伟明食品</t>
    <phoneticPr fontId="1" type="noConversion" alignment="left"/>
  </si>
  <si>
    <t xml:space="preserve">https://www.douyin.com/share/user/57193298773</t>
    <phoneticPr fontId="1" type="noConversion" alignment="left"/>
  </si>
  <si>
    <t xml:space="preserve">NaNa:front-facing_baby_chick:</t>
    <phoneticPr fontId="1" type="noConversion" alignment="left"/>
  </si>
  <si>
    <t xml:space="preserve">https://www.douyin.com/share/user/64210243562</t>
    <phoneticPr fontId="1" type="noConversion" alignment="left"/>
  </si>
  <si>
    <t xml:space="preserve">马赛克赛马</t>
    <phoneticPr fontId="1" type="noConversion" alignment="left"/>
  </si>
  <si>
    <t xml:space="preserve">https://www.douyin.com/share/user/364661505265069</t>
    <phoneticPr fontId="1" type="noConversion" alignment="left"/>
  </si>
  <si>
    <t xml:space="preserve">国哥国嫂</t>
    <phoneticPr fontId="1" type="noConversion" alignment="left"/>
  </si>
  <si>
    <t xml:space="preserve">https://www.douyin.com/share/user/65458121548</t>
    <phoneticPr fontId="1" type="noConversion" alignment="left"/>
  </si>
  <si>
    <t xml:space="preserve">周转转</t>
    <phoneticPr fontId="1" type="noConversion" alignment="left"/>
  </si>
  <si>
    <t xml:space="preserve">https://www.douyin.com/share/user/62274692803</t>
    <phoneticPr fontId="1" type="noConversion" alignment="left"/>
  </si>
  <si>
    <t xml:space="preserve">木子芬（衣橱）</t>
    <phoneticPr fontId="1" type="noConversion" alignment="left"/>
  </si>
  <si>
    <t xml:space="preserve">https://www.douyin.com/share/user/92402570035</t>
    <phoneticPr fontId="1" type="noConversion" alignment="left"/>
  </si>
  <si>
    <t xml:space="preserve">梦圆幼酱:two_hearts:</t>
    <phoneticPr fontId="1" type="noConversion" alignment="left"/>
  </si>
  <si>
    <t xml:space="preserve">https://www.douyin.com/share/user/58119648810</t>
    <phoneticPr fontId="1" type="noConversion" alignment="left"/>
  </si>
  <si>
    <t xml:space="preserve">我是李大斌</t>
    <phoneticPr fontId="1" type="noConversion" alignment="left"/>
  </si>
  <si>
    <t xml:space="preserve">https://www.douyin.com/share/user/82358884762</t>
    <phoneticPr fontId="1" type="noConversion" alignment="left"/>
  </si>
  <si>
    <t xml:space="preserve">韩可叫我韩老师</t>
    <phoneticPr fontId="1" type="noConversion" alignment="left"/>
  </si>
  <si>
    <t xml:space="preserve">https://www.douyin.com/share/user/101784088467</t>
    <phoneticPr fontId="1" type="noConversion" alignment="left"/>
  </si>
  <si>
    <t xml:space="preserve">淮北王鑫</t>
    <phoneticPr fontId="1" type="noConversion" alignment="left"/>
  </si>
  <si>
    <t xml:space="preserve">https://www.douyin.com/share/user/69459965257</t>
    <phoneticPr fontId="1" type="noConversion" alignment="left"/>
  </si>
  <si>
    <t xml:space="preserve">南京老于（相差28岁的爱情生活）</t>
    <phoneticPr fontId="1" type="noConversion" alignment="left"/>
  </si>
  <si>
    <t xml:space="preserve">https://www.douyin.com/share/user/61938449307</t>
    <phoneticPr fontId="1" type="noConversion" alignment="left"/>
  </si>
  <si>
    <t xml:space="preserve">黄老师～十</t>
    <phoneticPr fontId="1" type="noConversion" alignment="left"/>
  </si>
  <si>
    <t xml:space="preserve">https://www.douyin.com/share/user/64989172616</t>
    <phoneticPr fontId="1" type="noConversion" alignment="left"/>
  </si>
  <si>
    <t xml:space="preserve">:new_moon_face:马不卦</t>
    <phoneticPr fontId="1" type="noConversion" alignment="left"/>
  </si>
  <si>
    <t xml:space="preserve">https://www.douyin.com/share/user/62890665101</t>
    <phoneticPr fontId="1" type="noConversion" alignment="left"/>
  </si>
  <si>
    <t xml:space="preserve">刘微服饰</t>
    <phoneticPr fontId="1" type="noConversion" alignment="left"/>
  </si>
  <si>
    <t xml:space="preserve">https://www.douyin.com/share/user/57850412565</t>
    <phoneticPr fontId="1" type="noConversion" alignment="left"/>
  </si>
  <si>
    <t xml:space="preserve">MK妙姐（凯诺家人）</t>
    <phoneticPr fontId="1" type="noConversion" alignment="left"/>
  </si>
  <si>
    <t xml:space="preserve">https://www.douyin.com/share/user/59036441786</t>
    <phoneticPr fontId="1" type="noConversion" alignment="left"/>
  </si>
  <si>
    <t xml:space="preserve">虾饺皇飞虾饺</t>
    <phoneticPr fontId="1" type="noConversion" alignment="left"/>
  </si>
  <si>
    <t xml:space="preserve">https://www.douyin.com/share/user/59727572048</t>
    <phoneticPr fontId="1" type="noConversion" alignment="left"/>
  </si>
  <si>
    <t xml:space="preserve">王:dizzy:益:dizzy:达:ghost:</t>
    <phoneticPr fontId="1" type="noConversion" alignment="left"/>
  </si>
  <si>
    <t xml:space="preserve">https://www.douyin.com/share/user/60311958319</t>
    <phoneticPr fontId="1" type="noConversion" alignment="left"/>
  </si>
  <si>
    <t xml:space="preserve">汪东城</t>
    <phoneticPr fontId="1" type="noConversion" alignment="left"/>
  </si>
  <si>
    <t xml:space="preserve">https://www.douyin.com/share/user/58947228022</t>
    <phoneticPr fontId="1" type="noConversion" alignment="left"/>
  </si>
  <si>
    <t xml:space="preserve">雷沙沙大侠</t>
    <phoneticPr fontId="1" type="noConversion" alignment="left"/>
  </si>
  <si>
    <t xml:space="preserve">https://www.douyin.com/share/user/60076891243</t>
    <phoneticPr fontId="1" type="noConversion" alignment="left"/>
  </si>
  <si>
    <t xml:space="preserve">奶思男孩Nice</t>
    <phoneticPr fontId="1" type="noConversion" alignment="left"/>
  </si>
  <si>
    <t xml:space="preserve">https://www.douyin.com/share/user/68804022320</t>
    <phoneticPr fontId="1" type="noConversion" alignment="left"/>
  </si>
  <si>
    <t xml:space="preserve">宣妮小魔女</t>
    <phoneticPr fontId="1" type="noConversion" alignment="left"/>
  </si>
  <si>
    <t xml:space="preserve">https://www.douyin.com/share/user/55963124339</t>
    <phoneticPr fontId="1" type="noConversion" alignment="left"/>
  </si>
  <si>
    <t xml:space="preserve">潮汕小人物</t>
    <phoneticPr fontId="1" type="noConversion" alignment="left"/>
  </si>
  <si>
    <t xml:space="preserve">https://www.douyin.com/share/user/60303536619</t>
    <phoneticPr fontId="1" type="noConversion" alignment="left"/>
  </si>
  <si>
    <t xml:space="preserve">:China:晶爺:person_in_lotus_position_medium-light_skin_tone::female_sign:</t>
    <phoneticPr fontId="1" type="noConversion" alignment="left"/>
  </si>
  <si>
    <t xml:space="preserve">https://www.douyin.com/share/user/57812478742</t>
    <phoneticPr fontId="1" type="noConversion" alignment="left"/>
  </si>
  <si>
    <t xml:space="preserve">傻嗨嗨</t>
    <phoneticPr fontId="1" type="noConversion" alignment="left"/>
  </si>
  <si>
    <t xml:space="preserve">https://www.douyin.com/share/user/72234095399</t>
    <phoneticPr fontId="1" type="noConversion" alignment="left"/>
  </si>
  <si>
    <t xml:space="preserve">小东East</t>
    <phoneticPr fontId="1" type="noConversion" alignment="left"/>
  </si>
  <si>
    <t xml:space="preserve">https://www.douyin.com/share/user/93586009063</t>
    <phoneticPr fontId="1" type="noConversion" alignment="left"/>
  </si>
  <si>
    <t xml:space="preserve">尚推荐（老尚）</t>
    <phoneticPr fontId="1" type="noConversion" alignment="left"/>
  </si>
  <si>
    <t xml:space="preserve">https://www.douyin.com/share/user/64059034463</t>
    <phoneticPr fontId="1" type="noConversion" alignment="left"/>
  </si>
  <si>
    <t xml:space="preserve">成都西山居</t>
    <phoneticPr fontId="1" type="noConversion" alignment="left"/>
  </si>
  <si>
    <t xml:space="preserve">https://www.douyin.com/share/user/94207172568</t>
    <phoneticPr fontId="1" type="noConversion" alignment="left"/>
  </si>
  <si>
    <t xml:space="preserve">颓废市民许先生</t>
    <phoneticPr fontId="1" type="noConversion" alignment="left"/>
  </si>
  <si>
    <t xml:space="preserve">https://www.douyin.com/share/user/57750825315</t>
    <phoneticPr fontId="1" type="noConversion" alignment="left"/>
  </si>
  <si>
    <t xml:space="preserve">修手机的小哥哥:red_heart:</t>
    <phoneticPr fontId="1" type="noConversion" alignment="left"/>
  </si>
  <si>
    <t xml:space="preserve">https://www.douyin.com/share/user/58851737878</t>
    <phoneticPr fontId="1" type="noConversion" alignment="left"/>
  </si>
  <si>
    <t xml:space="preserve">萱大</t>
    <phoneticPr fontId="1" type="noConversion" alignment="left"/>
  </si>
  <si>
    <t xml:space="preserve">https://www.douyin.com/share/user/85729670022</t>
    <phoneticPr fontId="1" type="noConversion" alignment="left"/>
  </si>
  <si>
    <t xml:space="preserve">开心麻花演员北北</t>
    <phoneticPr fontId="1" type="noConversion" alignment="left"/>
  </si>
  <si>
    <t xml:space="preserve">https://www.douyin.com/share/user/95654278280</t>
    <phoneticPr fontId="1" type="noConversion" alignment="left"/>
  </si>
  <si>
    <t xml:space="preserve">TTChan</t>
    <phoneticPr fontId="1" type="noConversion" alignment="left"/>
  </si>
  <si>
    <t xml:space="preserve">https://www.douyin.com/share/user/62350317182</t>
    <phoneticPr fontId="1" type="noConversion" alignment="left"/>
  </si>
  <si>
    <t xml:space="preserve">原沃业</t>
    <phoneticPr fontId="1" type="noConversion" alignment="left"/>
  </si>
  <si>
    <t xml:space="preserve">https://www.douyin.com/share/user/56689291657</t>
    <phoneticPr fontId="1" type="noConversion" alignment="left"/>
  </si>
  <si>
    <t xml:space="preserve">秀逗王子</t>
    <phoneticPr fontId="1" type="noConversion" alignment="left"/>
  </si>
  <si>
    <t xml:space="preserve">https://www.douyin.com/share/user/15542937920</t>
    <phoneticPr fontId="1" type="noConversion" alignment="left"/>
  </si>
  <si>
    <t xml:space="preserve">寺库SECOO</t>
    <phoneticPr fontId="1" type="noConversion" alignment="left"/>
  </si>
  <si>
    <t xml:space="preserve">https://www.douyin.com/share/user/59525933030</t>
    <phoneticPr fontId="1" type="noConversion" alignment="left"/>
  </si>
  <si>
    <t xml:space="preserve">励志的金太郎</t>
    <phoneticPr fontId="1" type="noConversion" alignment="left"/>
  </si>
  <si>
    <t xml:space="preserve">https://www.douyin.com/share/user/84884142156</t>
    <phoneticPr fontId="1" type="noConversion" alignment="left"/>
  </si>
  <si>
    <t xml:space="preserve">熊松松Calm_</t>
    <phoneticPr fontId="1" type="noConversion" alignment="left"/>
  </si>
  <si>
    <t xml:space="preserve">https://www.douyin.com/share/user/65621927630</t>
    <phoneticPr fontId="1" type="noConversion" alignment="left"/>
  </si>
  <si>
    <t xml:space="preserve">甜橙2.0</t>
    <phoneticPr fontId="1" type="noConversion" alignment="left"/>
  </si>
  <si>
    <t xml:space="preserve">https://www.douyin.com/share/user/58791151604</t>
    <phoneticPr fontId="1" type="noConversion" alignment="left"/>
  </si>
  <si>
    <t xml:space="preserve">雨哥拿捏的很稳</t>
    <phoneticPr fontId="1" type="noConversion" alignment="left"/>
  </si>
  <si>
    <t xml:space="preserve">https://www.douyin.com/share/user/62207104940</t>
    <phoneticPr fontId="1" type="noConversion" alignment="left"/>
  </si>
  <si>
    <t xml:space="preserve">前台刘依萍</t>
    <phoneticPr fontId="1" type="noConversion" alignment="left"/>
  </si>
  <si>
    <t xml:space="preserve">https://www.douyin.com/share/user/96885194698</t>
    <phoneticPr fontId="1" type="noConversion" alignment="left"/>
  </si>
  <si>
    <t xml:space="preserve">战辉</t>
    <phoneticPr fontId="1" type="noConversion" alignment="left"/>
  </si>
  <si>
    <t xml:space="preserve">https://www.douyin.com/share/user/96129902136</t>
    <phoneticPr fontId="1" type="noConversion" alignment="left"/>
  </si>
  <si>
    <t xml:space="preserve">去去去去去</t>
    <phoneticPr fontId="1" type="noConversion" alignment="left"/>
  </si>
  <si>
    <t xml:space="preserve">https://www.douyin.com/share/user/62515456446</t>
    <phoneticPr fontId="1" type="noConversion" alignment="left"/>
  </si>
  <si>
    <t xml:space="preserve">豪文乐</t>
    <phoneticPr fontId="1" type="noConversion" alignment="left"/>
  </si>
  <si>
    <t xml:space="preserve">https://www.douyin.com/share/user/64638950357</t>
    <phoneticPr fontId="1" type="noConversion" alignment="left"/>
  </si>
  <si>
    <t xml:space="preserve">二老肥的小公举</t>
    <phoneticPr fontId="1" type="noConversion" alignment="left"/>
  </si>
  <si>
    <t xml:space="preserve">https://www.douyin.com/share/user/60576448030</t>
    <phoneticPr fontId="1" type="noConversion" alignment="left"/>
  </si>
  <si>
    <t xml:space="preserve">李李李KKK</t>
    <phoneticPr fontId="1" type="noConversion" alignment="left"/>
  </si>
  <si>
    <t xml:space="preserve">https://www.douyin.com/share/user/64114672807</t>
    <phoneticPr fontId="1" type="noConversion" alignment="left"/>
  </si>
  <si>
    <t xml:space="preserve">大连金城武</t>
    <phoneticPr fontId="1" type="noConversion" alignment="left"/>
  </si>
  <si>
    <t xml:space="preserve">https://www.douyin.com/share/user/60049327203</t>
    <phoneticPr fontId="1" type="noConversion" alignment="left"/>
  </si>
  <si>
    <t xml:space="preserve">黄:thinking_face:小黄</t>
    <phoneticPr fontId="1" type="noConversion" alignment="left"/>
  </si>
  <si>
    <t xml:space="preserve">https://www.douyin.com/share/user/72692590104</t>
    <phoneticPr fontId="1" type="noConversion" alignment="left"/>
  </si>
  <si>
    <t xml:space="preserve">陈凯F-kk</t>
    <phoneticPr fontId="1" type="noConversion" alignment="left"/>
  </si>
  <si>
    <t xml:space="preserve">https://www.douyin.com/share/user/50316893888</t>
    <phoneticPr fontId="1" type="noConversion" alignment="left"/>
  </si>
  <si>
    <t xml:space="preserve">宿迁网警</t>
    <phoneticPr fontId="1" type="noConversion" alignment="left"/>
  </si>
  <si>
    <t xml:space="preserve">https://www.douyin.com/share/user/97342396448</t>
    <phoneticPr fontId="1" type="noConversion" alignment="left"/>
  </si>
  <si>
    <t xml:space="preserve">屎味三明治</t>
    <phoneticPr fontId="1" type="noConversion" alignment="left"/>
  </si>
  <si>
    <t xml:space="preserve">https://www.douyin.com/share/user/87350687313</t>
    <phoneticPr fontId="1" type="noConversion" alignment="left"/>
  </si>
  <si>
    <t xml:space="preserve">:China:活在封建社会的老年人:China:</t>
    <phoneticPr fontId="1" type="noConversion" alignment="left"/>
  </si>
  <si>
    <t xml:space="preserve">https://www.douyin.com/share/user/59672968096</t>
    <phoneticPr fontId="1" type="noConversion" alignment="left"/>
  </si>
  <si>
    <t xml:space="preserve">付付小姐姐</t>
    <phoneticPr fontId="1" type="noConversion" alignment="left"/>
  </si>
  <si>
    <t xml:space="preserve">https://www.douyin.com/share/user/78507890505</t>
    <phoneticPr fontId="1" type="noConversion" alignment="left"/>
  </si>
  <si>
    <t xml:space="preserve">诤友 赵天传</t>
    <phoneticPr fontId="1" type="noConversion" alignment="left"/>
  </si>
  <si>
    <t xml:space="preserve">https://www.douyin.com/share/user/83873977409</t>
    <phoneticPr fontId="1" type="noConversion" alignment="left"/>
  </si>
  <si>
    <t xml:space="preserve">铁柱</t>
    <phoneticPr fontId="1" type="noConversion" alignment="left"/>
  </si>
  <si>
    <t xml:space="preserve">https://www.douyin.com/share/user/78532291023</t>
    <phoneticPr fontId="1" type="noConversion" alignment="left"/>
  </si>
  <si>
    <t xml:space="preserve">王旭and安琪</t>
    <phoneticPr fontId="1" type="noConversion" alignment="left"/>
  </si>
  <si>
    <t xml:space="preserve">https://www.douyin.com/share/user/94210520804</t>
    <phoneticPr fontId="1" type="noConversion" alignment="left"/>
  </si>
  <si>
    <t xml:space="preserve">小书的生活</t>
    <phoneticPr fontId="1" type="noConversion" alignment="left"/>
  </si>
  <si>
    <t xml:space="preserve">https://www.douyin.com/share/user/103061535116</t>
    <phoneticPr fontId="1" type="noConversion" alignment="left"/>
  </si>
  <si>
    <t xml:space="preserve">总裁明东</t>
    <phoneticPr fontId="1" type="noConversion" alignment="left"/>
  </si>
  <si>
    <t xml:space="preserve">https://www.douyin.com/share/user/99142581248</t>
    <phoneticPr fontId="1" type="noConversion" alignment="left"/>
  </si>
  <si>
    <t xml:space="preserve">五十岚上夏:teddy_bear:</t>
    <phoneticPr fontId="1" type="noConversion" alignment="left"/>
  </si>
  <si>
    <t xml:space="preserve">https://www.douyin.com/share/user/87399332768</t>
    <phoneticPr fontId="1" type="noConversion" alignment="left"/>
  </si>
  <si>
    <t xml:space="preserve">君风</t>
    <phoneticPr fontId="1" type="noConversion" alignment="left"/>
  </si>
  <si>
    <t xml:space="preserve">https://www.douyin.com/share/user/101762957305</t>
    <phoneticPr fontId="1" type="noConversion" alignment="left"/>
  </si>
  <si>
    <t xml:space="preserve">蒙奇D小明</t>
    <phoneticPr fontId="1" type="noConversion" alignment="left"/>
  </si>
  <si>
    <t xml:space="preserve">https://www.douyin.com/share/user/76617030038</t>
    <phoneticPr fontId="1" type="noConversion" alignment="left"/>
  </si>
  <si>
    <t xml:space="preserve">白玄冲</t>
    <phoneticPr fontId="1" type="noConversion" alignment="left"/>
  </si>
  <si>
    <t xml:space="preserve">https://www.douyin.com/share/user/58638381746</t>
    <phoneticPr fontId="1" type="noConversion" alignment="left"/>
  </si>
  <si>
    <t xml:space="preserve">新疆八郎</t>
    <phoneticPr fontId="1" type="noConversion" alignment="left"/>
  </si>
  <si>
    <t xml:space="preserve">https://www.douyin.com/share/user/96670409995</t>
    <phoneticPr fontId="1" type="noConversion" alignment="left"/>
  </si>
  <si>
    <t xml:space="preserve">鶴無渡</t>
    <phoneticPr fontId="1" type="noConversion" alignment="left"/>
  </si>
  <si>
    <t xml:space="preserve">https://www.douyin.com/share/user/75433937659</t>
    <phoneticPr fontId="1" type="noConversion" alignment="left"/>
  </si>
  <si>
    <t xml:space="preserve">王师虎（最帅鱼塘老板）:China:</t>
    <phoneticPr fontId="1" type="noConversion" alignment="left"/>
  </si>
  <si>
    <t xml:space="preserve">https://www.douyin.com/share/user/61046960116</t>
    <phoneticPr fontId="1" type="noConversion" alignment="left"/>
  </si>
  <si>
    <t xml:space="preserve">小狼头:fire:</t>
    <phoneticPr fontId="1" type="noConversion" alignment="left"/>
  </si>
  <si>
    <t xml:space="preserve">https://www.douyin.com/share/user/98465378431</t>
    <phoneticPr fontId="1" type="noConversion" alignment="left"/>
  </si>
  <si>
    <t xml:space="preserve">克利切:flashlight:517:party_popper::birthday_cake:</t>
    <phoneticPr fontId="1" type="noConversion" alignment="left"/>
  </si>
  <si>
    <t xml:space="preserve">紫尊美玉</t>
    <phoneticPr fontId="1" type="noConversion" alignment="left"/>
  </si>
  <si>
    <t xml:space="preserve">https://www.douyin.com/share/user/96722016504</t>
    <phoneticPr fontId="1" type="noConversion" alignment="left"/>
  </si>
  <si>
    <t xml:space="preserve">自媒体蜗牛哥</t>
    <phoneticPr fontId="1" type="noConversion" alignment="left"/>
  </si>
  <si>
    <t xml:space="preserve">https://www.douyin.com/share/user/66612096694</t>
    <phoneticPr fontId="1" type="noConversion" alignment="left"/>
  </si>
  <si>
    <t xml:space="preserve">https://www.douyin.com/share/user/75226259272</t>
    <phoneticPr fontId="1" type="noConversion" alignment="left"/>
  </si>
  <si>
    <t xml:space="preserve">淮安金城武（方言）</t>
    <phoneticPr fontId="1" type="noConversion" alignment="left"/>
  </si>
  <si>
    <t xml:space="preserve">彭州二哥</t>
    <phoneticPr fontId="1" type="noConversion" alignment="left"/>
  </si>
  <si>
    <t xml:space="preserve">https://www.douyin.com/share/user/61751159873</t>
    <phoneticPr fontId="1" type="noConversion" alignment="left"/>
  </si>
  <si>
    <t xml:space="preserve">袁大</t>
    <phoneticPr fontId="1" type="noConversion" alignment="left"/>
  </si>
  <si>
    <t xml:space="preserve">https://www.douyin.com/share/user/62517501415</t>
    <phoneticPr fontId="1" type="noConversion" alignment="left"/>
  </si>
  <si>
    <t xml:space="preserve">土豆@村长</t>
    <phoneticPr fontId="1" type="noConversion" alignment="left"/>
  </si>
  <si>
    <t xml:space="preserve">https://www.douyin.com/share/user/64195781661</t>
    <phoneticPr fontId="1" type="noConversion" alignment="left"/>
  </si>
  <si>
    <t xml:space="preserve">韵儿:kiss_mark:</t>
    <phoneticPr fontId="1" type="noConversion" alignment="left"/>
  </si>
  <si>
    <t xml:space="preserve">https://www.douyin.com/share/user/70179336948</t>
    <phoneticPr fontId="1" type="noConversion" alignment="left"/>
  </si>
  <si>
    <t xml:space="preserve">憨猪小仙女</t>
    <phoneticPr fontId="1" type="noConversion" alignment="left"/>
  </si>
  <si>
    <t xml:space="preserve">https://www.douyin.com/share/user/87393910366</t>
    <phoneticPr fontId="1" type="noConversion" alignment="left"/>
  </si>
  <si>
    <t xml:space="preserve">徐曾凌子</t>
    <phoneticPr fontId="1" type="noConversion" alignment="left"/>
  </si>
  <si>
    <t xml:space="preserve">https://www.douyin.com/share/user/98596239060</t>
    <phoneticPr fontId="1" type="noConversion" alignment="left"/>
  </si>
  <si>
    <t xml:space="preserve">陈俊义</t>
    <phoneticPr fontId="1" type="noConversion" alignment="left"/>
  </si>
  <si>
    <t xml:space="preserve">https://www.douyin.com/share/user/75546425082</t>
    <phoneticPr fontId="1" type="noConversion" alignment="left"/>
  </si>
  <si>
    <t xml:space="preserve">崩坏姐妹</t>
    <phoneticPr fontId="1" type="noConversion" alignment="left"/>
  </si>
  <si>
    <t xml:space="preserve">https://www.douyin.com/share/user/65168707773</t>
    <phoneticPr fontId="1" type="noConversion" alignment="left"/>
  </si>
  <si>
    <t xml:space="preserve">李小健:sparkles:</t>
    <phoneticPr fontId="1" type="noConversion" alignment="left"/>
  </si>
  <si>
    <t xml:space="preserve">https://www.douyin.com/share/user/62374570694</t>
    <phoneticPr fontId="1" type="noConversion" alignment="left"/>
  </si>
  <si>
    <t xml:space="preserve">四川二哥</t>
    <phoneticPr fontId="1" type="noConversion" alignment="left"/>
  </si>
  <si>
    <t xml:space="preserve">https://www.douyin.com/share/user/70532073841</t>
    <phoneticPr fontId="1" type="noConversion" alignment="left"/>
  </si>
  <si>
    <t xml:space="preserve">怪售休闲食品</t>
    <phoneticPr fontId="1" type="noConversion" alignment="left"/>
  </si>
  <si>
    <t xml:space="preserve">https://www.douyin.com/share/user/62913706501</t>
    <phoneticPr fontId="1" type="noConversion" alignment="left"/>
  </si>
  <si>
    <t xml:space="preserve">大嘴猴（走哪吃哪）</t>
    <phoneticPr fontId="1" type="noConversion" alignment="left"/>
  </si>
  <si>
    <t xml:space="preserve">https://www.douyin.com/share/user/104794228575</t>
    <phoneticPr fontId="1" type="noConversion" alignment="left"/>
  </si>
  <si>
    <t xml:space="preserve">潮汕二姐</t>
    <phoneticPr fontId="1" type="noConversion" alignment="left"/>
  </si>
  <si>
    <t xml:space="preserve">https://www.douyin.com/share/user/58647087249</t>
    <phoneticPr fontId="1" type="noConversion" alignment="left"/>
  </si>
  <si>
    <t xml:space="preserve">鹰生力</t>
    <phoneticPr fontId="1" type="noConversion" alignment="left"/>
  </si>
  <si>
    <t xml:space="preserve">https://www.douyin.com/share/user/99795902355</t>
    <phoneticPr fontId="1" type="noConversion" alignment="left"/>
  </si>
  <si>
    <t xml:space="preserve">蔡少芬</t>
    <phoneticPr fontId="1" type="noConversion" alignment="left"/>
  </si>
  <si>
    <t xml:space="preserve">https://www.douyin.com/share/user/98616743080</t>
    <phoneticPr fontId="1" type="noConversion" alignment="left"/>
  </si>
  <si>
    <t xml:space="preserve">蒋老师好！</t>
    <phoneticPr fontId="1" type="noConversion" alignment="left"/>
  </si>
  <si>
    <t xml:space="preserve">https://www.douyin.com/share/user/94591214926</t>
    <phoneticPr fontId="1" type="noConversion" alignment="left"/>
  </si>
  <si>
    <t xml:space="preserve">担粪哥（狠PK）</t>
    <phoneticPr fontId="1" type="noConversion" alignment="left"/>
  </si>
  <si>
    <t xml:space="preserve">https://www.douyin.com/share/user/102535086865</t>
    <phoneticPr fontId="1" type="noConversion" alignment="left"/>
  </si>
  <si>
    <t xml:space="preserve">大庆小芳</t>
    <phoneticPr fontId="1" type="noConversion" alignment="left"/>
  </si>
  <si>
    <t xml:space="preserve">https://www.douyin.com/share/user/59023056975</t>
    <phoneticPr fontId="1" type="noConversion" alignment="left"/>
  </si>
  <si>
    <t xml:space="preserve">琵琶精:kiss_mark:蓝心盈人</t>
    <phoneticPr fontId="1" type="noConversion" alignment="left"/>
  </si>
  <si>
    <t xml:space="preserve">https://www.douyin.com/share/user/58567230564</t>
    <phoneticPr fontId="1" type="noConversion" alignment="left"/>
  </si>
  <si>
    <t xml:space="preserve">海烤屋小螺号</t>
    <phoneticPr fontId="1" type="noConversion" alignment="left"/>
  </si>
  <si>
    <t xml:space="preserve">https://www.douyin.com/share/user/94093878874</t>
    <phoneticPr fontId="1" type="noConversion" alignment="left"/>
  </si>
  <si>
    <t xml:space="preserve">光少勤</t>
    <phoneticPr fontId="1" type="noConversion" alignment="left"/>
  </si>
  <si>
    <t xml:space="preserve">https://www.douyin.com/share/user/75120683735</t>
    <phoneticPr fontId="1" type="noConversion" alignment="left"/>
  </si>
  <si>
    <t xml:space="preserve">巷南</t>
    <phoneticPr fontId="1" type="noConversion" alignment="left"/>
  </si>
  <si>
    <t xml:space="preserve">https://www.douyin.com/share/user/58620474110</t>
    <phoneticPr fontId="1" type="noConversion" alignment="left"/>
  </si>
  <si>
    <t xml:space="preserve">阿狸小可爱</t>
    <phoneticPr fontId="1" type="noConversion" alignment="left"/>
  </si>
  <si>
    <t xml:space="preserve">https://www.douyin.com/share/user/98881391393</t>
    <phoneticPr fontId="1" type="noConversion" alignment="left"/>
  </si>
  <si>
    <t xml:space="preserve">波妞霸霸</t>
    <phoneticPr fontId="1" type="noConversion" alignment="left"/>
  </si>
  <si>
    <t xml:space="preserve">https://www.douyin.com/share/user/69962242879</t>
    <phoneticPr fontId="1" type="noConversion" alignment="left"/>
  </si>
  <si>
    <t xml:space="preserve">粤x牌部长</t>
    <phoneticPr fontId="1" type="noConversion" alignment="left"/>
  </si>
  <si>
    <t xml:space="preserve">https://www.douyin.com/share/user/92398496585</t>
    <phoneticPr fontId="1" type="noConversion" alignment="left"/>
  </si>
  <si>
    <t xml:space="preserve">阿宋 与 龙龙</t>
    <phoneticPr fontId="1" type="noConversion" alignment="left"/>
  </si>
  <si>
    <t xml:space="preserve">https://www.douyin.com/share/user/108081357250</t>
    <phoneticPr fontId="1" type="noConversion" alignment="left"/>
  </si>
  <si>
    <t xml:space="preserve">波涛汹涌:crescent_moon:傻狍</t>
    <phoneticPr fontId="1" type="noConversion" alignment="left"/>
  </si>
  <si>
    <t xml:space="preserve">https://www.douyin.com/share/user/101968663174</t>
    <phoneticPr fontId="1" type="noConversion" alignment="left"/>
  </si>
  <si>
    <t xml:space="preserve">雄风码头(今晚光头大战）</t>
    <phoneticPr fontId="1" type="noConversion" alignment="left"/>
  </si>
  <si>
    <t xml:space="preserve">https://www.douyin.com/share/user/95683900147</t>
    <phoneticPr fontId="1" type="noConversion" alignment="left"/>
  </si>
  <si>
    <t xml:space="preserve">铁丽娅分身Skye</t>
    <phoneticPr fontId="1" type="noConversion" alignment="left"/>
  </si>
  <si>
    <t xml:space="preserve">https://www.douyin.com/share/user/62284503440</t>
    <phoneticPr fontId="1" type="noConversion" alignment="left"/>
  </si>
  <si>
    <t xml:space="preserve">北方姑娘（糖糖）</t>
    <phoneticPr fontId="1" type="noConversion" alignment="left"/>
  </si>
  <si>
    <t xml:space="preserve">https://www.douyin.com/share/user/57674083275</t>
    <phoneticPr fontId="1" type="noConversion" alignment="left"/>
  </si>
  <si>
    <t xml:space="preserve">芭比bobby</t>
    <phoneticPr fontId="1" type="noConversion" alignment="left"/>
  </si>
  <si>
    <t xml:space="preserve">https://www.douyin.com/share/user/60277660832</t>
    <phoneticPr fontId="1" type="noConversion" alignment="left"/>
  </si>
  <si>
    <t xml:space="preserve">况鹏‖富贵花门窗</t>
    <phoneticPr fontId="1" type="noConversion" alignment="left"/>
  </si>
  <si>
    <t xml:space="preserve">https://www.douyin.com/share/user/102052739520</t>
    <phoneticPr fontId="1" type="noConversion" alignment="left"/>
  </si>
  <si>
    <t xml:space="preserve">小风车车</t>
    <phoneticPr fontId="1" type="noConversion" alignment="left"/>
  </si>
  <si>
    <t xml:space="preserve">https://www.douyin.com/share/user/58174504976</t>
    <phoneticPr fontId="1" type="noConversion" alignment="left"/>
  </si>
  <si>
    <t xml:space="preserve">王忽悠</t>
    <phoneticPr fontId="1" type="noConversion" alignment="left"/>
  </si>
  <si>
    <t xml:space="preserve">https://www.douyin.com/share/user/95457145097</t>
    <phoneticPr fontId="1" type="noConversion" alignment="left"/>
  </si>
  <si>
    <t xml:space="preserve">蓝独秀</t>
    <phoneticPr fontId="1" type="noConversion" alignment="left"/>
  </si>
  <si>
    <t xml:space="preserve">https://www.douyin.com/share/user/59596356181</t>
    <phoneticPr fontId="1" type="noConversion" alignment="left"/>
  </si>
  <si>
    <t xml:space="preserve">一头咸鱼</t>
    <phoneticPr fontId="1" type="noConversion" alignment="left"/>
  </si>
  <si>
    <t xml:space="preserve">https://www.douyin.com/share/user/97312922060</t>
    <phoneticPr fontId="1" type="noConversion" alignment="left"/>
  </si>
  <si>
    <t xml:space="preserve">91小奶狗??</t>
    <phoneticPr fontId="1" type="noConversion" alignment="left"/>
  </si>
  <si>
    <t xml:space="preserve">https://www.douyin.com/share/user/100218403421</t>
    <phoneticPr fontId="1" type="noConversion" alignment="left"/>
  </si>
  <si>
    <t xml:space="preserve">赵延河的小可爱</t>
    <phoneticPr fontId="1" type="noConversion" alignment="left"/>
  </si>
  <si>
    <t xml:space="preserve">https://www.douyin.com/share/user/97825456452</t>
    <phoneticPr fontId="1" type="noConversion" alignment="left"/>
  </si>
  <si>
    <t xml:space="preserve">大脸耀（老王）</t>
    <phoneticPr fontId="1" type="noConversion" alignment="left"/>
  </si>
  <si>
    <t xml:space="preserve">https://www.douyin.com/share/user/60614819969</t>
    <phoneticPr fontId="1" type="noConversion" alignment="left"/>
  </si>
  <si>
    <t xml:space="preserve">子衿礼仪文化</t>
    <phoneticPr fontId="1" type="noConversion" alignment="left"/>
  </si>
  <si>
    <t xml:space="preserve">https://www.douyin.com/share/user/77676940907</t>
    <phoneticPr fontId="1" type="noConversion" alignment="left"/>
  </si>
  <si>
    <t xml:space="preserve">怼牙小王子【重头在来】</t>
    <phoneticPr fontId="1" type="noConversion" alignment="left"/>
  </si>
  <si>
    <t xml:space="preserve">https://www.douyin.com/share/user/59371432725</t>
    <phoneticPr fontId="1" type="noConversion" alignment="left"/>
  </si>
  <si>
    <t xml:space="preserve">一只胖球啊</t>
    <phoneticPr fontId="1" type="noConversion" alignment="left"/>
  </si>
  <si>
    <t xml:space="preserve">https://www.douyin.com/share/user/58723730956</t>
    <phoneticPr fontId="1" type="noConversion" alignment="left"/>
  </si>
  <si>
    <t xml:space="preserve">桓桓真的很文静</t>
    <phoneticPr fontId="1" type="noConversion" alignment="left"/>
  </si>
  <si>
    <t xml:space="preserve">https://www.douyin.com/share/user/58412373689</t>
    <phoneticPr fontId="1" type="noConversion" alignment="left"/>
  </si>
  <si>
    <t xml:space="preserve">一颗霉屎</t>
    <phoneticPr fontId="1" type="noConversion" alignment="left"/>
  </si>
  <si>
    <t xml:space="preserve">https://www.douyin.com/share/user/67492530704</t>
    <phoneticPr fontId="1" type="noConversion" alignment="left"/>
  </si>
  <si>
    <t xml:space="preserve">听说Rika有个妹妹</t>
    <phoneticPr fontId="1" type="noConversion" alignment="left"/>
  </si>
  <si>
    <t xml:space="preserve">https://www.douyin.com/share/user/104303751496</t>
    <phoneticPr fontId="1" type="noConversion" alignment="left"/>
  </si>
  <si>
    <t xml:space="preserve">佚柔姐姐(5.10号直播百天庆)</t>
    <phoneticPr fontId="1" type="noConversion" alignment="left"/>
  </si>
  <si>
    <t xml:space="preserve">https://www.douyin.com/share/user/56566027216</t>
    <phoneticPr fontId="1" type="noConversion" alignment="left"/>
  </si>
  <si>
    <t xml:space="preserve">后现代画室</t>
    <phoneticPr fontId="1" type="noConversion" alignment="left"/>
  </si>
  <si>
    <t xml:space="preserve">https://www.douyin.com/share/user/67943259435</t>
    <phoneticPr fontId="1" type="noConversion" alignment="left"/>
  </si>
  <si>
    <t xml:space="preserve">小二郎:fire:</t>
    <phoneticPr fontId="1" type="noConversion" alignment="left"/>
  </si>
  <si>
    <t xml:space="preserve">https://www.douyin.com/share/user/59398344248</t>
    <phoneticPr fontId="1" type="noConversion" alignment="left"/>
  </si>
  <si>
    <t xml:space="preserve">倒霉蛋和张大胆:loudly_crying_face::person_gesturing_NO:</t>
    <phoneticPr fontId="1" type="noConversion" alignment="left"/>
  </si>
  <si>
    <t xml:space="preserve">https://www.douyin.com/share/user/100436334213</t>
    <phoneticPr fontId="1" type="noConversion" alignment="left"/>
  </si>
  <si>
    <t xml:space="preserve">赵厂长</t>
    <phoneticPr fontId="1" type="noConversion" alignment="left"/>
  </si>
  <si>
    <t xml:space="preserve">https://www.douyin.com/share/user/93427076582</t>
    <phoneticPr fontId="1" type="noConversion" alignment="left"/>
  </si>
  <si>
    <t xml:space="preserve">三河戴记美食店</t>
    <phoneticPr fontId="1" type="noConversion" alignment="left"/>
  </si>
  <si>
    <t xml:space="preserve">https://www.douyin.com/share/user/86922308433</t>
    <phoneticPr fontId="1" type="noConversion" alignment="left"/>
  </si>
  <si>
    <t xml:space="preserve">:mouth:大酒窝儿:high-heeled_shoe:</t>
    <phoneticPr fontId="1" type="noConversion" alignment="left"/>
  </si>
  <si>
    <t xml:space="preserve">https://www.douyin.com/share/user/96933700324</t>
    <phoneticPr fontId="1" type="noConversion" alignment="left"/>
  </si>
  <si>
    <t xml:space="preserve">张宇很爱笑！</t>
    <phoneticPr fontId="1" type="noConversion" alignment="left"/>
  </si>
  <si>
    <t xml:space="preserve">https://www.douyin.com/share/user/63917646934</t>
    <phoneticPr fontId="1" type="noConversion" alignment="left"/>
  </si>
  <si>
    <t xml:space="preserve">山城少奶奶</t>
    <phoneticPr fontId="1" type="noConversion" alignment="left"/>
  </si>
  <si>
    <t xml:space="preserve">https://www.douyin.com/share/user/69239439799</t>
    <phoneticPr fontId="1" type="noConversion" alignment="left"/>
  </si>
  <si>
    <t xml:space="preserve">-朱傲宇-</t>
    <phoneticPr fontId="1" type="noConversion" alignment="left"/>
  </si>
  <si>
    <t xml:space="preserve">https://www.douyin.com/share/user/73461642924</t>
    <phoneticPr fontId="1" type="noConversion" alignment="left"/>
  </si>
  <si>
    <t xml:space="preserve">欧阳超咆哮</t>
    <phoneticPr fontId="1" type="noConversion" alignment="left"/>
  </si>
  <si>
    <t xml:space="preserve">https://www.douyin.com/share/user/69972403452</t>
    <phoneticPr fontId="1" type="noConversion" alignment="left"/>
  </si>
  <si>
    <t xml:space="preserve">提米仙子</t>
    <phoneticPr fontId="1" type="noConversion" alignment="left"/>
  </si>
  <si>
    <t xml:space="preserve">https://www.douyin.com/share/user/59412897024</t>
    <phoneticPr fontId="1" type="noConversion" alignment="left"/>
  </si>
  <si>
    <t xml:space="preserve">郑州市管城区银基广场春红服饰店</t>
    <phoneticPr fontId="1" type="noConversion" alignment="left"/>
  </si>
  <si>
    <t xml:space="preserve">https://www.douyin.com/share/user/58528790994</t>
    <phoneticPr fontId="1" type="noConversion" alignment="left"/>
  </si>
  <si>
    <t xml:space="preserve">你好山羊</t>
    <phoneticPr fontId="1" type="noConversion" alignment="left"/>
  </si>
  <si>
    <t xml:space="preserve">https://www.douyin.com/share/user/92590078668</t>
    <phoneticPr fontId="1" type="noConversion" alignment="left"/>
  </si>
  <si>
    <t xml:space="preserve">大雄.</t>
    <phoneticPr fontId="1" type="noConversion" alignment="left"/>
  </si>
  <si>
    <t xml:space="preserve">https://www.douyin.com/share/user/58643944649</t>
    <phoneticPr fontId="1" type="noConversion" alignment="left"/>
  </si>
  <si>
    <t xml:space="preserve">.小白下凡啦:partying_face:.</t>
    <phoneticPr fontId="1" type="noConversion" alignment="left"/>
  </si>
  <si>
    <t xml:space="preserve">https://www.douyin.com/share/user/59598893052</t>
    <phoneticPr fontId="1" type="noConversion" alignment="left"/>
  </si>
  <si>
    <t xml:space="preserve">外联出国的有趣分身</t>
    <phoneticPr fontId="1" type="noConversion" alignment="left"/>
  </si>
  <si>
    <t xml:space="preserve">https://www.douyin.com/share/user/102212531659</t>
    <phoneticPr fontId="1" type="noConversion" alignment="left"/>
  </si>
  <si>
    <t xml:space="preserve">TTOUCHME</t>
    <phoneticPr fontId="1" type="noConversion" alignment="left"/>
  </si>
  <si>
    <t xml:space="preserve">https://www.douyin.com/share/user/101525016604</t>
    <phoneticPr fontId="1" type="noConversion" alignment="left"/>
  </si>
  <si>
    <t xml:space="preserve">AJ造型工作室`◕˙Ꙫ˙</t>
    <phoneticPr fontId="1" type="noConversion" alignment="left"/>
  </si>
  <si>
    <t xml:space="preserve">https://www.douyin.com/share/user/62735588268</t>
    <phoneticPr fontId="1" type="noConversion" alignment="left"/>
  </si>
  <si>
    <t xml:space="preserve">贵州双响炮</t>
    <phoneticPr fontId="1" type="noConversion" alignment="left"/>
  </si>
  <si>
    <t xml:space="preserve">https://www.douyin.com/share/user/85175430234</t>
    <phoneticPr fontId="1" type="noConversion" alignment="left"/>
  </si>
  <si>
    <t xml:space="preserve">刺头先生</t>
    <phoneticPr fontId="1" type="noConversion" alignment="left"/>
  </si>
  <si>
    <t xml:space="preserve">https://www.douyin.com/share/user/86937214174</t>
    <phoneticPr fontId="1" type="noConversion" alignment="left"/>
  </si>
  <si>
    <t xml:space="preserve">一匹黑:horse_face:</t>
    <phoneticPr fontId="1" type="noConversion" alignment="left"/>
  </si>
  <si>
    <t xml:space="preserve">https://www.douyin.com/share/user/59909570818</t>
    <phoneticPr fontId="1" type="noConversion" alignment="left"/>
  </si>
  <si>
    <t xml:space="preserve">林末范:dagger:</t>
    <phoneticPr fontId="1" type="noConversion" alignment="left"/>
  </si>
  <si>
    <t xml:space="preserve">https://www.douyin.com/share/user/57042049101</t>
    <phoneticPr fontId="1" type="noConversion" alignment="left"/>
  </si>
  <si>
    <t xml:space="preserve">钢炮（超市老板）</t>
    <phoneticPr fontId="1" type="noConversion" alignment="left"/>
  </si>
  <si>
    <t xml:space="preserve">https://www.douyin.com/share/user/63576049070</t>
    <phoneticPr fontId="1" type="noConversion" alignment="left"/>
  </si>
  <si>
    <t xml:space="preserve">何超越</t>
    <phoneticPr fontId="1" type="noConversion" alignment="left"/>
  </si>
  <si>
    <t xml:space="preserve">https://www.douyin.com/share/user/58738275509</t>
    <phoneticPr fontId="1" type="noConversion" alignment="left"/>
  </si>
  <si>
    <t xml:space="preserve">赵海道</t>
    <phoneticPr fontId="1" type="noConversion" alignment="left"/>
  </si>
  <si>
    <t xml:space="preserve">https://www.douyin.com/share/user/25632098144</t>
    <phoneticPr fontId="1" type="noConversion" alignment="left"/>
  </si>
  <si>
    <t xml:space="preserve">然然-平昌</t>
    <phoneticPr fontId="1" type="noConversion" alignment="left"/>
  </si>
  <si>
    <t xml:space="preserve">https://www.douyin.com/share/user/71490021693</t>
    <phoneticPr fontId="1" type="noConversion" alignment="left"/>
  </si>
  <si>
    <t xml:space="preserve">安大疯子原创:eyes:</t>
    <phoneticPr fontId="1" type="noConversion" alignment="left"/>
  </si>
  <si>
    <t xml:space="preserve">https://www.douyin.com/share/user/100370232310</t>
    <phoneticPr fontId="1" type="noConversion" alignment="left"/>
  </si>
  <si>
    <t xml:space="preserve">李范儿</t>
    <phoneticPr fontId="1" type="noConversion" alignment="left"/>
  </si>
  <si>
    <t xml:space="preserve">https://www.douyin.com/share/user/92528621617</t>
    <phoneticPr fontId="1" type="noConversion" alignment="left"/>
  </si>
  <si>
    <t xml:space="preserve">小西剪辑</t>
    <phoneticPr fontId="1" type="noConversion" alignment="left"/>
  </si>
  <si>
    <t xml:space="preserve">https://www.douyin.com/share/user/72480727996</t>
    <phoneticPr fontId="1" type="noConversion" alignment="left"/>
  </si>
  <si>
    <t xml:space="preserve">大本事辉妹儿</t>
    <phoneticPr fontId="1" type="noConversion" alignment="left"/>
  </si>
  <si>
    <t xml:space="preserve">https://www.douyin.com/share/user/81860067852</t>
    <phoneticPr fontId="1" type="noConversion" alignment="left"/>
  </si>
  <si>
    <t xml:space="preserve">郝晨儿呀:cherry_blossom:</t>
    <phoneticPr fontId="1" type="noConversion" alignment="left"/>
  </si>
  <si>
    <t xml:space="preserve">https://www.douyin.com/share/user/59592155176</t>
    <phoneticPr fontId="1" type="noConversion" alignment="left"/>
  </si>
  <si>
    <t xml:space="preserve">铁岭浪姐:woman_dancing:</t>
    <phoneticPr fontId="1" type="noConversion" alignment="left"/>
  </si>
  <si>
    <t xml:space="preserve">https://www.douyin.com/share/user/61448530105</t>
    <phoneticPr fontId="1" type="noConversion" alignment="left"/>
  </si>
  <si>
    <t xml:space="preserve">老马涂鸦</t>
    <phoneticPr fontId="1" type="noConversion" alignment="left"/>
  </si>
  <si>
    <t xml:space="preserve">https://www.douyin.com/share/user/95623784392</t>
    <phoneticPr fontId="1" type="noConversion" alignment="left"/>
  </si>
  <si>
    <t xml:space="preserve">阿魁:collision::dizzy::dizzy:</t>
    <phoneticPr fontId="1" type="noConversion" alignment="left"/>
  </si>
  <si>
    <t xml:space="preserve">https://www.douyin.com/share/user/60330472602</t>
    <phoneticPr fontId="1" type="noConversion" alignment="left"/>
  </si>
  <si>
    <t xml:space="preserve">胡大很皮</t>
    <phoneticPr fontId="1" type="noConversion" alignment="left"/>
  </si>
  <si>
    <t xml:space="preserve">https://www.douyin.com/share/user/62608674574</t>
    <phoneticPr fontId="1" type="noConversion" alignment="left"/>
  </si>
  <si>
    <t xml:space="preserve">海大女女</t>
    <phoneticPr fontId="1" type="noConversion" alignment="left"/>
  </si>
  <si>
    <t xml:space="preserve">https://www.douyin.com/share/user/109671125860</t>
    <phoneticPr fontId="1" type="noConversion" alignment="left"/>
  </si>
  <si>
    <t xml:space="preserve">木匠哥</t>
    <phoneticPr fontId="1" type="noConversion" alignment="left"/>
  </si>
  <si>
    <t xml:space="preserve">https://www.douyin.com/share/user/64244143148</t>
    <phoneticPr fontId="1" type="noConversion" alignment="left"/>
  </si>
  <si>
    <t xml:space="preserve">硬核肉脸</t>
    <phoneticPr fontId="1" type="noConversion" alignment="left"/>
  </si>
  <si>
    <t xml:space="preserve">https://www.douyin.com/share/user/95822343949</t>
    <phoneticPr fontId="1" type="noConversion" alignment="left"/>
  </si>
  <si>
    <r>
      <rPr>
        <rFont val="Microsoft YaHei"/>
        <sz val="10.0"/>
      </rPr>
      <t xml:space="preserve">凌☆熙</t>
    </r>
    <r>
      <rPr>
        <rFont val="微软雅黑"/>
        <sz val="10.0"/>
        <color rgb="FF000000"/>
      </rPr>
      <t xml:space="preserve">                </t>
    </r>
    <r>
      <rPr>
        <rFont val="Microsoft YaHei"/>
        <sz val="10.0"/>
      </rPr>
      <t xml:space="preserve">:sparkles:</t>
    </r>
    <phoneticPr fontId="1" type="noConversion" alignment="left"/>
  </si>
  <si>
    <t xml:space="preserve">https://www.douyin.com/share/user/105457911501</t>
    <phoneticPr fontId="1" type="noConversion" alignment="left"/>
  </si>
  <si>
    <t xml:space="preserve">铁锤妹妹【仁达】</t>
    <phoneticPr fontId="1" type="noConversion" alignment="left"/>
  </si>
  <si>
    <t xml:space="preserve">https://www.douyin.com/share/user/62678344385</t>
    <phoneticPr fontId="1" type="noConversion" alignment="left"/>
  </si>
  <si>
    <t xml:space="preserve">减重达人惠州营地</t>
    <phoneticPr fontId="1" type="noConversion" alignment="left"/>
  </si>
  <si>
    <t xml:space="preserve">https://www.douyin.com/share/user/96034299370</t>
    <phoneticPr fontId="1" type="noConversion" alignment="left"/>
  </si>
  <si>
    <t xml:space="preserve">灵动网络商铺</t>
    <phoneticPr fontId="1" type="noConversion" alignment="left"/>
  </si>
  <si>
    <t xml:space="preserve">https://www.douyin.com/share/user/65727893199</t>
    <phoneticPr fontId="1" type="noConversion" alignment="left"/>
  </si>
  <si>
    <t xml:space="preserve">天津话·嘟嘟嘟</t>
    <phoneticPr fontId="1" type="noConversion" alignment="left"/>
  </si>
  <si>
    <t xml:space="preserve">https://www.douyin.com/share/user/62222899101</t>
    <phoneticPr fontId="1" type="noConversion" alignment="left"/>
  </si>
  <si>
    <t xml:space="preserve">徐大浪:fire:</t>
    <phoneticPr fontId="1" type="noConversion" alignment="left"/>
  </si>
  <si>
    <t xml:space="preserve">https://www.douyin.com/share/user/92863155497</t>
    <phoneticPr fontId="1" type="noConversion" alignment="left"/>
  </si>
  <si>
    <t xml:space="preserve">白小妹（二姐）*:woman’s_hat:</t>
    <phoneticPr fontId="1" type="noConversion" alignment="left"/>
  </si>
  <si>
    <t xml:space="preserve">https://www.douyin.com/share/user/94127259580</t>
    <phoneticPr fontId="1" type="noConversion" alignment="left"/>
  </si>
  <si>
    <t xml:space="preserve">大头一米五</t>
    <phoneticPr fontId="1" type="noConversion" alignment="left"/>
  </si>
  <si>
    <t xml:space="preserve">https://www.douyin.com/share/user/99261881821</t>
    <phoneticPr fontId="1" type="noConversion" alignment="left"/>
  </si>
  <si>
    <t xml:space="preserve">小女人:woman:（唐小妹）</t>
    <phoneticPr fontId="1" type="noConversion" alignment="left"/>
  </si>
  <si>
    <t xml:space="preserve">https://www.douyin.com/share/user/11191848270</t>
    <phoneticPr fontId="1" type="noConversion" alignment="left"/>
  </si>
  <si>
    <t xml:space="preserve">金沙伤感哥</t>
    <phoneticPr fontId="1" type="noConversion" alignment="left"/>
  </si>
  <si>
    <t xml:space="preserve">https://www.douyin.com/share/user/111233250316</t>
    <phoneticPr fontId="1" type="noConversion" alignment="left"/>
  </si>
  <si>
    <t xml:space="preserve">纯纯快乐小姜哥:person_shrugging_light_skin_tone:</t>
    <phoneticPr fontId="1" type="noConversion" alignment="left"/>
  </si>
  <si>
    <t xml:space="preserve">https://www.douyin.com/share/user/95900838805</t>
    <phoneticPr fontId="1" type="noConversion" alignment="left"/>
  </si>
  <si>
    <t xml:space="preserve">马显泽</t>
    <phoneticPr fontId="1" type="noConversion" alignment="left"/>
  </si>
  <si>
    <t xml:space="preserve">https://www.douyin.com/share/user/62972311272</t>
    <phoneticPr fontId="1" type="noConversion" alignment="left"/>
  </si>
  <si>
    <t xml:space="preserve">柒女神的牛大力</t>
    <phoneticPr fontId="1" type="noConversion" alignment="left"/>
  </si>
  <si>
    <t xml:space="preserve">https://www.douyin.com/share/user/96031960153</t>
    <phoneticPr fontId="1" type="noConversion" alignment="left"/>
  </si>
  <si>
    <t xml:space="preserve">曲小南吖～</t>
    <phoneticPr fontId="1" type="noConversion" alignment="left"/>
  </si>
  <si>
    <t xml:space="preserve">https://www.douyin.com/share/user/60178793192</t>
    <phoneticPr fontId="1" type="noConversion" alignment="left"/>
  </si>
  <si>
    <t xml:space="preserve">伊犁街访</t>
    <phoneticPr fontId="1" type="noConversion" alignment="left"/>
  </si>
  <si>
    <t xml:space="preserve">https://www.douyin.com/share/user/1323442848937870</t>
    <phoneticPr fontId="1" type="noConversion" alignment="left"/>
  </si>
  <si>
    <t xml:space="preserve">想念软笙的第一天</t>
    <phoneticPr fontId="1" type="noConversion" alignment="left"/>
  </si>
  <si>
    <t xml:space="preserve">https://www.douyin.com/share/user/98786193147</t>
    <phoneticPr fontId="1" type="noConversion" alignment="left"/>
  </si>
  <si>
    <t xml:space="preserve">于震</t>
    <phoneticPr fontId="1" type="noConversion" alignment="left"/>
  </si>
  <si>
    <t xml:space="preserve">https://www.douyin.com/share/user/96439419199</t>
    <phoneticPr fontId="1" type="noConversion" alignment="left"/>
  </si>
  <si>
    <t xml:space="preserve">呆萌k泽</t>
    <phoneticPr fontId="1" type="noConversion" alignment="left"/>
  </si>
  <si>
    <t xml:space="preserve">https://www.douyin.com/share/user/74456948644</t>
    <phoneticPr fontId="1" type="noConversion" alignment="left"/>
  </si>
  <si>
    <t xml:space="preserve">Lc667</t>
    <phoneticPr fontId="1" type="noConversion" alignment="left"/>
  </si>
  <si>
    <t xml:space="preserve">https://www.douyin.com/share/user/97939628964</t>
    <phoneticPr fontId="1" type="noConversion" alignment="left"/>
  </si>
  <si>
    <t xml:space="preserve">欧阳客</t>
    <phoneticPr fontId="1" type="noConversion" alignment="left"/>
  </si>
  <si>
    <t xml:space="preserve">https://www.douyin.com/share/user/66598056472</t>
    <phoneticPr fontId="1" type="noConversion" alignment="left"/>
  </si>
  <si>
    <t xml:space="preserve">是小刘啊啊_</t>
    <phoneticPr fontId="1" type="noConversion" alignment="left"/>
  </si>
  <si>
    <t xml:space="preserve">https://www.douyin.com/share/user/85863701232</t>
    <phoneticPr fontId="1" type="noConversion" alignment="left"/>
  </si>
  <si>
    <t xml:space="preserve">他是子龙</t>
    <phoneticPr fontId="1" type="noConversion" alignment="left"/>
  </si>
  <si>
    <t xml:space="preserve">https://www.douyin.com/share/user/91499040414</t>
    <phoneticPr fontId="1" type="noConversion" alignment="left"/>
  </si>
  <si>
    <t xml:space="preserve">姐告岗磊珠宝柜</t>
    <phoneticPr fontId="1" type="noConversion" alignment="left"/>
  </si>
  <si>
    <t xml:space="preserve">https://www.douyin.com/share/user/96662319898</t>
    <phoneticPr fontId="1" type="noConversion" alignment="left"/>
  </si>
  <si>
    <t xml:space="preserve">依贝Epee</t>
    <phoneticPr fontId="1" type="noConversion" alignment="left"/>
  </si>
  <si>
    <t xml:space="preserve">https://www.douyin.com/share/user/104658319145</t>
    <phoneticPr fontId="1" type="noConversion" alignment="left"/>
  </si>
  <si>
    <t xml:space="preserve">大拇哥小拇指</t>
    <phoneticPr fontId="1" type="noConversion" alignment="left"/>
  </si>
  <si>
    <t xml:space="preserve">https://www.douyin.com/share/user/93008250355</t>
    <phoneticPr fontId="1" type="noConversion" alignment="left"/>
  </si>
  <si>
    <t xml:space="preserve">搞笑萌宠—孩姐</t>
    <phoneticPr fontId="1" type="noConversion" alignment="left"/>
  </si>
  <si>
    <t xml:space="preserve">https://www.douyin.com/share/user/67960050321</t>
    <phoneticPr fontId="1" type="noConversion" alignment="left"/>
  </si>
  <si>
    <t xml:space="preserve">嘿！子鱼师傅</t>
    <phoneticPr fontId="1" type="noConversion" alignment="left"/>
  </si>
  <si>
    <t xml:space="preserve">https://www.douyin.com/share/user/3812699164395598</t>
    <phoneticPr fontId="1" type="noConversion" alignment="left"/>
  </si>
  <si>
    <t xml:space="preserve">吕合金同学:flexed_biceps:</t>
    <phoneticPr fontId="1" type="noConversion" alignment="left"/>
  </si>
  <si>
    <t xml:space="preserve">https://www.douyin.com/share/user/3671959819258839</t>
    <phoneticPr fontId="1" type="noConversion" alignment="left"/>
  </si>
  <si>
    <t xml:space="preserve">瑞丽市永多珠宝</t>
    <phoneticPr fontId="1" type="noConversion" alignment="left"/>
  </si>
  <si>
    <t xml:space="preserve">https://www.douyin.com/share/user/80632952083</t>
    <phoneticPr fontId="1" type="noConversion" alignment="left"/>
  </si>
  <si>
    <t xml:space="preserve">河东田哥</t>
    <phoneticPr fontId="1" type="noConversion" alignment="left"/>
  </si>
  <si>
    <t xml:space="preserve">https://www.douyin.com/share/user/99926970108</t>
    <phoneticPr fontId="1" type="noConversion" alignment="left"/>
  </si>
  <si>
    <t xml:space="preserve">木易傻飞《木易喜剧班》</t>
    <phoneticPr fontId="1" type="noConversion" alignment="left"/>
  </si>
  <si>
    <t xml:space="preserve">https://www.douyin.com/share/user/59750886210</t>
    <phoneticPr fontId="1" type="noConversion" alignment="left"/>
  </si>
  <si>
    <t xml:space="preserve">辽宁省跨界渔夫</t>
    <phoneticPr fontId="1" type="noConversion" alignment="left"/>
  </si>
  <si>
    <t xml:space="preserve">https://www.douyin.com/share/user/883650400627704</t>
    <phoneticPr fontId="1" type="noConversion" alignment="left"/>
  </si>
  <si>
    <t xml:space="preserve">小熊饼干@</t>
    <phoneticPr fontId="1" type="noConversion" alignment="left"/>
  </si>
  <si>
    <t xml:space="preserve">https://www.douyin.com/share/user/1640107147797432</t>
    <phoneticPr fontId="1" type="noConversion" alignment="left"/>
  </si>
  <si>
    <t xml:space="preserve">伍儿:microphone:爱唱歌</t>
    <phoneticPr fontId="1" type="noConversion" alignment="left"/>
  </si>
  <si>
    <t xml:space="preserve">https://www.douyin.com/share/user/100532976269</t>
    <phoneticPr fontId="1" type="noConversion" alignment="left"/>
  </si>
  <si>
    <t xml:space="preserve">楷模家居</t>
    <phoneticPr fontId="1" type="noConversion" alignment="left"/>
  </si>
  <si>
    <t xml:space="preserve">https://www.douyin.com/share/user/107956968075</t>
    <phoneticPr fontId="1" type="noConversion" alignment="left"/>
  </si>
  <si>
    <t xml:space="preserve">枫:maple_leaf:哥</t>
    <phoneticPr fontId="1" type="noConversion" alignment="left"/>
  </si>
  <si>
    <t xml:space="preserve">https://www.douyin.com/share/user/63564647611</t>
    <phoneticPr fontId="1" type="noConversion" alignment="left"/>
  </si>
  <si>
    <t xml:space="preserve">黄伊凡</t>
    <phoneticPr fontId="1" type="noConversion" alignment="left"/>
  </si>
  <si>
    <t xml:space="preserve">https://www.douyin.com/share/user/79187717651</t>
    <phoneticPr fontId="1" type="noConversion" alignment="left"/>
  </si>
  <si>
    <t xml:space="preserve">子墨【回来了】∠( ᐛ 」∠)＿</t>
    <phoneticPr fontId="1" type="noConversion" alignment="left"/>
  </si>
  <si>
    <t xml:space="preserve">https://www.douyin.com/share/user/88470958446</t>
    <phoneticPr fontId="1" type="noConversion" alignment="left"/>
  </si>
  <si>
    <t xml:space="preserve">长沙整体造型师颜冬先生</t>
    <phoneticPr fontId="1" type="noConversion" alignment="left"/>
  </si>
  <si>
    <t xml:space="preserve">https://www.douyin.com/share/user/95651019346</t>
    <phoneticPr fontId="1" type="noConversion" alignment="left"/>
  </si>
  <si>
    <t xml:space="preserve">筱麦家</t>
    <phoneticPr fontId="1" type="noConversion" alignment="left"/>
  </si>
  <si>
    <t xml:space="preserve">https://www.douyin.com/share/user/70064361779</t>
    <phoneticPr fontId="1" type="noConversion" alignment="left"/>
  </si>
  <si>
    <t xml:space="preserve">小马哥:hundred_points:欢乐多</t>
    <phoneticPr fontId="1" type="noConversion" alignment="left"/>
  </si>
  <si>
    <t xml:space="preserve">https://www.douyin.com/share/user/4349403102</t>
    <phoneticPr fontId="1" type="noConversion" alignment="left"/>
  </si>
  <si>
    <t xml:space="preserve">柳小净</t>
    <phoneticPr fontId="1" type="noConversion" alignment="left"/>
  </si>
  <si>
    <t xml:space="preserve">https://www.douyin.com/share/user/87350108444</t>
    <phoneticPr fontId="1" type="noConversion" alignment="left"/>
  </si>
  <si>
    <t xml:space="preserve">姜雨蒙</t>
    <phoneticPr fontId="1" type="noConversion" alignment="left"/>
  </si>
  <si>
    <t xml:space="preserve">https://www.douyin.com/share/user/75716105006</t>
    <phoneticPr fontId="1" type="noConversion" alignment="left"/>
  </si>
  <si>
    <t xml:space="preserve">潍坊紫京海鲜城</t>
    <phoneticPr fontId="1" type="noConversion" alignment="left"/>
  </si>
  <si>
    <t xml:space="preserve">https://www.douyin.com/share/user/74585341263</t>
    <phoneticPr fontId="1" type="noConversion" alignment="left"/>
  </si>
  <si>
    <t xml:space="preserve">波子头巨大</t>
    <phoneticPr fontId="1" type="noConversion" alignment="left"/>
  </si>
  <si>
    <t xml:space="preserve">https://www.douyin.com/share/user/2897915714745363</t>
    <phoneticPr fontId="1" type="noConversion" alignment="left"/>
  </si>
  <si>
    <t xml:space="preserve">猫爷啊:balloon:(毁歌)</t>
    <phoneticPr fontId="1" type="noConversion" alignment="left"/>
  </si>
  <si>
    <t xml:space="preserve">https://www.douyin.com/share/user/2185477991183223</t>
    <phoneticPr fontId="1" type="noConversion" alignment="left"/>
  </si>
  <si>
    <t xml:space="preserve">琪哥哥</t>
    <phoneticPr fontId="1" type="noConversion" alignment="left"/>
  </si>
  <si>
    <t xml:space="preserve">https://www.douyin.com/share/user/96599702588</t>
    <phoneticPr fontId="1" type="noConversion" alignment="left"/>
  </si>
  <si>
    <t xml:space="preserve">王奕萌最温柔的经纪人</t>
    <phoneticPr fontId="1" type="noConversion" alignment="left"/>
  </si>
  <si>
    <t xml:space="preserve">https://www.douyin.com/share/user/4155772695231971</t>
    <phoneticPr fontId="1" type="noConversion" alignment="left"/>
  </si>
  <si>
    <t xml:space="preserve">韩美娟5月15号直播首秀</t>
    <phoneticPr fontId="1" type="noConversion" alignment="left"/>
  </si>
  <si>
    <t xml:space="preserve">https://www.douyin.com/share/user/99714411562</t>
    <phoneticPr fontId="1" type="noConversion" alignment="left"/>
  </si>
  <si>
    <t xml:space="preserve">桂阳成才精品女包</t>
    <phoneticPr fontId="1" type="noConversion" alignment="left"/>
  </si>
  <si>
    <t xml:space="preserve">https://www.douyin.com/share/user/79764251432</t>
    <phoneticPr fontId="1" type="noConversion" alignment="left"/>
  </si>
  <si>
    <t xml:space="preserve">女保镖冯钰洁</t>
    <phoneticPr fontId="1" type="noConversion" alignment="left"/>
  </si>
  <si>
    <t xml:space="preserve">https://www.douyin.com/share/user/108213075367</t>
    <phoneticPr fontId="1" type="noConversion" alignment="left"/>
  </si>
  <si>
    <t xml:space="preserve">寰球百科</t>
    <phoneticPr fontId="1" type="noConversion" alignment="left"/>
  </si>
  <si>
    <t xml:space="preserve">https://www.douyin.com/share/user/110590180351</t>
    <phoneticPr fontId="1" type="noConversion" alignment="left"/>
  </si>
  <si>
    <t xml:space="preserve">骆达华</t>
    <phoneticPr fontId="1" type="noConversion" alignment="left"/>
  </si>
  <si>
    <t xml:space="preserve">https://www.douyin.com/share/user/97115499845</t>
    <phoneticPr fontId="1" type="noConversion" alignment="left"/>
  </si>
  <si>
    <t xml:space="preserve">小林:face_with_monocle:</t>
    <phoneticPr fontId="1" type="noConversion" alignment="left"/>
  </si>
  <si>
    <t xml:space="preserve">https://www.douyin.com/share/user/93246951963</t>
    <phoneticPr fontId="1" type="noConversion" alignment="left"/>
  </si>
  <si>
    <t xml:space="preserve">张张不胖</t>
    <phoneticPr fontId="1" type="noConversion" alignment="left"/>
  </si>
  <si>
    <t xml:space="preserve">https://www.douyin.com/share/user/1033147955030158</t>
    <phoneticPr fontId="1" type="noConversion" alignment="left"/>
  </si>
  <si>
    <t xml:space="preserve">爱卓王羲之</t>
    <phoneticPr fontId="1" type="noConversion" alignment="left"/>
  </si>
  <si>
    <t xml:space="preserve">https://www.douyin.com/share/user/104479933611</t>
    <phoneticPr fontId="1" type="noConversion" alignment="left"/>
  </si>
  <si>
    <t xml:space="preserve">骑士007</t>
    <phoneticPr fontId="1" type="noConversion" alignment="left"/>
  </si>
  <si>
    <t xml:space="preserve">https://www.douyin.com/share/user/70237372498</t>
    <phoneticPr fontId="1" type="noConversion" alignment="left"/>
  </si>
  <si>
    <t xml:space="preserve">延哥</t>
    <phoneticPr fontId="1" type="noConversion" alignment="left"/>
  </si>
  <si>
    <t xml:space="preserve">https://www.douyin.com/share/user/79989172876</t>
    <phoneticPr fontId="1" type="noConversion" alignment="left"/>
  </si>
  <si>
    <t xml:space="preserve">直男行为大赏</t>
    <phoneticPr fontId="1" type="noConversion" alignment="left"/>
  </si>
  <si>
    <t xml:space="preserve">https://www.douyin.com/share/user/90116196207</t>
    <phoneticPr fontId="1" type="noConversion" alignment="left"/>
  </si>
  <si>
    <t xml:space="preserve">村长段子手</t>
    <phoneticPr fontId="1" type="noConversion" alignment="left"/>
  </si>
  <si>
    <t xml:space="preserve">https://www.douyin.com/share/user/108099337204</t>
    <phoneticPr fontId="1" type="noConversion" alignment="left"/>
  </si>
  <si>
    <t xml:space="preserve">火锅一姐</t>
    <phoneticPr fontId="1" type="noConversion" alignment="left"/>
  </si>
  <si>
    <t xml:space="preserve">https://www.douyin.com/share/user/60440596811</t>
    <phoneticPr fontId="1" type="noConversion" alignment="left"/>
  </si>
  <si>
    <t xml:space="preserve">瑞丽市晰雅珠宝店</t>
    <phoneticPr fontId="1" type="noConversion" alignment="left"/>
  </si>
  <si>
    <t xml:space="preserve">https://www.douyin.com/share/user/98878605592</t>
    <phoneticPr fontId="1" type="noConversion" alignment="left"/>
  </si>
  <si>
    <t xml:space="preserve">许二木</t>
    <phoneticPr fontId="1" type="noConversion" alignment="left"/>
  </si>
  <si>
    <t xml:space="preserve">https://www.douyin.com/share/user/60507562521</t>
    <phoneticPr fontId="1" type="noConversion" alignment="left"/>
  </si>
  <si>
    <t xml:space="preserve">徐太阳Bling_</t>
    <phoneticPr fontId="1" type="noConversion" alignment="left"/>
  </si>
  <si>
    <t xml:space="preserve">https://www.douyin.com/share/user/4296515847199560</t>
    <phoneticPr fontId="1" type="noConversion" alignment="left"/>
  </si>
  <si>
    <t xml:space="preserve">小啾同学</t>
    <phoneticPr fontId="1" type="noConversion" alignment="left"/>
  </si>
  <si>
    <t xml:space="preserve">https://www.douyin.com/share/user/66437380983</t>
    <phoneticPr fontId="1" type="noConversion" alignment="left"/>
  </si>
  <si>
    <t xml:space="preserve">办公室胡大锤:fire:</t>
    <phoneticPr fontId="1" type="noConversion" alignment="left"/>
  </si>
  <si>
    <t xml:space="preserve">https://www.douyin.com/share/user/1877581321741688</t>
    <phoneticPr fontId="1" type="noConversion" alignment="left"/>
  </si>
  <si>
    <t xml:space="preserve">宜家家居哈尔滨商场</t>
    <phoneticPr fontId="1" type="noConversion" alignment="left"/>
  </si>
  <si>
    <t xml:space="preserve">https://www.douyin.com/share/user/88198650463</t>
    <phoneticPr fontId="1" type="noConversion" alignment="left"/>
  </si>
  <si>
    <t xml:space="preserve">暴走SHOW</t>
    <phoneticPr fontId="1" type="noConversion" alignment="left"/>
  </si>
  <si>
    <t xml:space="preserve">https://www.douyin.com/share/user/106287738047</t>
    <phoneticPr fontId="1" type="noConversion" alignment="left"/>
  </si>
  <si>
    <t xml:space="preserve">潇玉杨</t>
    <phoneticPr fontId="1" type="noConversion" alignment="left"/>
  </si>
  <si>
    <t xml:space="preserve">https://www.douyin.com/share/user/98029246954</t>
    <phoneticPr fontId="1" type="noConversion" alignment="left"/>
  </si>
  <si>
    <t xml:space="preserve">张白痴</t>
    <phoneticPr fontId="1" type="noConversion" alignment="left"/>
  </si>
  <si>
    <t xml:space="preserve">https://www.douyin.com/share/user/59225182967</t>
    <phoneticPr fontId="1" type="noConversion" alignment="left"/>
  </si>
  <si>
    <t xml:space="preserve">程有财</t>
    <phoneticPr fontId="1" type="noConversion" alignment="left"/>
  </si>
  <si>
    <t xml:space="preserve">https://www.douyin.com/share/user/92658578924</t>
    <phoneticPr fontId="1" type="noConversion" alignment="left"/>
  </si>
  <si>
    <t xml:space="preserve">东里寺堂会</t>
    <phoneticPr fontId="1" type="noConversion" alignment="left"/>
  </si>
  <si>
    <t xml:space="preserve">https://www.douyin.com/share/user/2387757177509924</t>
    <phoneticPr fontId="1" type="noConversion" alignment="left"/>
  </si>
  <si>
    <t xml:space="preserve">延边攻略</t>
    <phoneticPr fontId="1" type="noConversion" alignment="left"/>
  </si>
  <si>
    <t xml:space="preserve">https://www.douyin.com/share/user/73667789373</t>
    <phoneticPr fontId="1" type="noConversion" alignment="left"/>
  </si>
  <si>
    <t xml:space="preserve">忍冬L_I_</t>
    <phoneticPr fontId="1" type="noConversion" alignment="left"/>
  </si>
  <si>
    <t xml:space="preserve">https://www.douyin.com/share/user/86154328740</t>
    <phoneticPr fontId="1" type="noConversion" alignment="left"/>
  </si>
  <si>
    <t xml:space="preserve">云居山里二姨夫</t>
    <phoneticPr fontId="1" type="noConversion" alignment="left"/>
  </si>
  <si>
    <t xml:space="preserve">https://www.douyin.com/share/user/82463728170</t>
    <phoneticPr fontId="1" type="noConversion" alignment="left"/>
  </si>
  <si>
    <t xml:space="preserve">多多Go</t>
    <phoneticPr fontId="1" type="noConversion" alignment="left"/>
  </si>
  <si>
    <t xml:space="preserve">https://www.douyin.com/share/user/2334953746729587</t>
    <phoneticPr fontId="1" type="noConversion" alignment="left"/>
  </si>
  <si>
    <t xml:space="preserve">郝哥哥.</t>
    <phoneticPr fontId="1" type="noConversion" alignment="left"/>
  </si>
  <si>
    <t xml:space="preserve">https://www.douyin.com/share/user/97869793028</t>
    <phoneticPr fontId="1" type="noConversion" alignment="left"/>
  </si>
  <si>
    <t xml:space="preserve">蛋总很忧伤</t>
    <phoneticPr fontId="1" type="noConversion" alignment="left"/>
  </si>
  <si>
    <t xml:space="preserve">https://www.douyin.com/share/user/58087940002</t>
    <phoneticPr fontId="1" type="noConversion" alignment="left"/>
  </si>
  <si>
    <t xml:space="preserve">噗哧办公室:penguin:（12号晚上7点，谷雨专场</t>
    <phoneticPr fontId="1" type="noConversion" alignment="left"/>
  </si>
  <si>
    <t xml:space="preserve">https://www.douyin.com/share/user/2686829641607127</t>
    <phoneticPr fontId="1" type="noConversion" alignment="left"/>
  </si>
  <si>
    <t xml:space="preserve">永乐珠宝</t>
    <phoneticPr fontId="1" type="noConversion" alignment="left"/>
  </si>
  <si>
    <t xml:space="preserve">https://www.douyin.com/share/user/111632545505</t>
    <phoneticPr fontId="1" type="noConversion" alignment="left"/>
  </si>
  <si>
    <t xml:space="preserve">嘚嘚精和萌萌侠:hugging_face:</t>
    <phoneticPr fontId="1" type="noConversion" alignment="left"/>
  </si>
  <si>
    <t xml:space="preserve">https://www.douyin.com/share/user/1156308862505115</t>
    <phoneticPr fontId="1" type="noConversion" alignment="left"/>
  </si>
  <si>
    <t xml:space="preserve">山东移动</t>
    <phoneticPr fontId="1" type="noConversion" alignment="left"/>
  </si>
  <si>
    <t xml:space="preserve">https://www.douyin.com/share/user/96500192849</t>
    <phoneticPr fontId="1" type="noConversion" alignment="left"/>
  </si>
  <si>
    <t xml:space="preserve">杨洋（二孃小号）</t>
    <phoneticPr fontId="1" type="noConversion" alignment="left"/>
  </si>
  <si>
    <t xml:space="preserve">https://www.douyin.com/share/user/98392057518</t>
    <phoneticPr fontId="1" type="noConversion" alignment="left"/>
  </si>
  <si>
    <t xml:space="preserve">迪姐一家人</t>
    <phoneticPr fontId="1" type="noConversion" alignment="left"/>
  </si>
  <si>
    <t xml:space="preserve">https://www.douyin.com/share/user/60650749911</t>
    <phoneticPr fontId="1" type="noConversion" alignment="left"/>
  </si>
  <si>
    <t xml:space="preserve">主持人梓甄</t>
    <phoneticPr fontId="1" type="noConversion" alignment="left"/>
  </si>
  <si>
    <t xml:space="preserve">https://www.douyin.com/share/user/2581276150473843</t>
    <phoneticPr fontId="1" type="noConversion" alignment="left"/>
  </si>
  <si>
    <t xml:space="preserve">白野Nic</t>
    <phoneticPr fontId="1" type="noConversion" alignment="left"/>
  </si>
  <si>
    <t xml:space="preserve">https://www.douyin.com/share/user/102561163686</t>
    <phoneticPr fontId="1" type="noConversion" alignment="left"/>
  </si>
  <si>
    <t xml:space="preserve">忠山嗷~</t>
    <phoneticPr fontId="1" type="noConversion" alignment="left"/>
  </si>
  <si>
    <t xml:space="preserve">https://www.douyin.com/share/user/96543590399</t>
    <phoneticPr fontId="1" type="noConversion" alignment="left"/>
  </si>
  <si>
    <t xml:space="preserve">juste.</t>
    <phoneticPr fontId="1" type="noConversion" alignment="left"/>
  </si>
  <si>
    <t xml:space="preserve">https://www.douyin.com/share/user/54635647908</t>
    <phoneticPr fontId="1" type="noConversion" alignment="left"/>
  </si>
  <si>
    <t xml:space="preserve">司迎oO</t>
    <phoneticPr fontId="1" type="noConversion" alignment="left"/>
  </si>
  <si>
    <t xml:space="preserve">https://www.douyin.com/share/user/70452691304</t>
    <phoneticPr fontId="1" type="noConversion" alignment="left"/>
  </si>
  <si>
    <t xml:space="preserve">Super老陈丶</t>
    <phoneticPr fontId="1" type="noConversion" alignment="left"/>
  </si>
  <si>
    <t xml:space="preserve">https://www.douyin.com/share/user/104801795096</t>
    <phoneticPr fontId="1" type="noConversion" alignment="left"/>
  </si>
  <si>
    <t xml:space="preserve">王T然</t>
    <phoneticPr fontId="1" type="noConversion" alignment="left"/>
  </si>
  <si>
    <t xml:space="preserve">https://www.douyin.com/share/user/59342530162</t>
    <phoneticPr fontId="1" type="noConversion" alignment="left"/>
  </si>
  <si>
    <t xml:space="preserve">俏婆媳</t>
    <phoneticPr fontId="1" type="noConversion" alignment="left"/>
  </si>
  <si>
    <t xml:space="preserve">https://www.douyin.com/share/user/67201424123</t>
    <phoneticPr fontId="1" type="noConversion" alignment="left"/>
  </si>
  <si>
    <t xml:space="preserve">王九九</t>
    <phoneticPr fontId="1" type="noConversion" alignment="left"/>
  </si>
  <si>
    <t xml:space="preserve">https://www.douyin.com/share/user/105015876545</t>
    <phoneticPr fontId="1" type="noConversion" alignment="left"/>
  </si>
  <si>
    <t xml:space="preserve">李小花:fire:</t>
    <phoneticPr fontId="1" type="noConversion" alignment="left"/>
  </si>
  <si>
    <t xml:space="preserve">https://www.douyin.com/share/user/84671780636</t>
    <phoneticPr fontId="1" type="noConversion" alignment="left"/>
  </si>
  <si>
    <t xml:space="preserve">安心很安心</t>
    <phoneticPr fontId="1" type="noConversion" alignment="left"/>
  </si>
  <si>
    <t xml:space="preserve">松子儿:pig_nose:</t>
    <phoneticPr fontId="1" type="noConversion" alignment="left"/>
  </si>
  <si>
    <t xml:space="preserve">北京小门门</t>
    <phoneticPr fontId="1" type="noConversion" alignment="left"/>
  </si>
  <si>
    <t xml:space="preserve">https://www.douyin.com/share/user/92751198663</t>
    <phoneticPr fontId="1" type="noConversion" alignment="left"/>
  </si>
  <si>
    <t xml:space="preserve">韩冷颜:shamrock:（每晚7点）</t>
    <phoneticPr fontId="1" type="noConversion" alignment="left"/>
  </si>
  <si>
    <t xml:space="preserve">高萌萌:pig_face:</t>
    <phoneticPr fontId="1" type="noConversion" alignment="left"/>
  </si>
  <si>
    <t xml:space="preserve">村长老吴</t>
    <phoneticPr fontId="1" type="noConversion" alignment="left"/>
  </si>
  <si>
    <t xml:space="preserve">https://www.douyin.com/share/user/68659788300</t>
    <phoneticPr fontId="1" type="noConversion" alignment="left"/>
  </si>
  <si>
    <t xml:space="preserve">平利星哥</t>
    <phoneticPr fontId="1" type="noConversion" alignment="left"/>
  </si>
  <si>
    <t xml:space="preserve">https://www.douyin.com/share/user/77241407044</t>
    <phoneticPr fontId="1" type="noConversion" alignment="left"/>
  </si>
  <si>
    <t xml:space="preserve">宜章县欧点服装店</t>
    <phoneticPr fontId="1" type="noConversion" alignment="left"/>
  </si>
  <si>
    <t xml:space="preserve">https://www.douyin.com/share/user/67099367322</t>
    <phoneticPr fontId="1" type="noConversion" alignment="left"/>
  </si>
  <si>
    <t xml:space="preserve">娜娜:fire:搞笑</t>
    <phoneticPr fontId="1" type="noConversion" alignment="left"/>
  </si>
  <si>
    <t xml:space="preserve">https://www.douyin.com/share/user/105683151817</t>
    <phoneticPr fontId="1" type="noConversion" alignment="left"/>
  </si>
  <si>
    <t xml:space="preserve">萌一笑</t>
    <phoneticPr fontId="1" type="noConversion" alignment="left"/>
  </si>
  <si>
    <t xml:space="preserve">https://www.douyin.com/share/user/1433359148125632</t>
    <phoneticPr fontId="1" type="noConversion" alignment="left"/>
  </si>
  <si>
    <t xml:space="preserve">周微422</t>
    <phoneticPr fontId="1" type="noConversion" alignment="left"/>
  </si>
  <si>
    <t xml:space="preserve">https://www.douyin.com/share/user/59397922247</t>
    <phoneticPr fontId="1" type="noConversion" alignment="left"/>
  </si>
  <si>
    <t xml:space="preserve">谷谷谷姗珊</t>
    <phoneticPr fontId="1" type="noConversion" alignment="left"/>
  </si>
  <si>
    <t xml:space="preserve">https://www.douyin.com/share/user/58098397277</t>
    <phoneticPr fontId="1" type="noConversion" alignment="left"/>
  </si>
  <si>
    <t xml:space="preserve">冷艳艳:crown:寵兒:motorcycle:</t>
    <phoneticPr fontId="1" type="noConversion" alignment="left"/>
  </si>
  <si>
    <t xml:space="preserve">https://www.douyin.com/share/user/59683678142</t>
    <phoneticPr fontId="1" type="noConversion" alignment="left"/>
  </si>
  <si>
    <t xml:space="preserve">陈美丽</t>
    <phoneticPr fontId="1" type="noConversion" alignment="left"/>
  </si>
  <si>
    <t xml:space="preserve">https://www.douyin.com/share/user/1802810235307508</t>
    <phoneticPr fontId="1" type="noConversion" alignment="left"/>
  </si>
  <si>
    <t xml:space="preserve">Cindy彤彤:red_heart:叶</t>
    <phoneticPr fontId="1" type="noConversion" alignment="left"/>
  </si>
  <si>
    <t xml:space="preserve">https://www.douyin.com/share/user/57352427228</t>
    <phoneticPr fontId="1" type="noConversion" alignment="left"/>
  </si>
  <si>
    <t xml:space="preserve">陈小老板大虎虎</t>
    <phoneticPr fontId="1" type="noConversion" alignment="left"/>
  </si>
  <si>
    <t xml:space="preserve">https://www.douyin.com/share/user/57327198916</t>
    <phoneticPr fontId="1" type="noConversion" alignment="left"/>
  </si>
  <si>
    <t xml:space="preserve">这是朱鑫鑫吗</t>
    <phoneticPr fontId="1" type="noConversion" alignment="left"/>
  </si>
  <si>
    <t xml:space="preserve">https://www.douyin.com/share/user/58551474194</t>
    <phoneticPr fontId="1" type="noConversion" alignment="left"/>
  </si>
  <si>
    <t xml:space="preserve">包文婧</t>
    <phoneticPr fontId="1" type="noConversion" alignment="left"/>
  </si>
  <si>
    <t xml:space="preserve">https://www.douyin.com/share/user/76158172249</t>
    <phoneticPr fontId="1" type="noConversion" alignment="left"/>
  </si>
  <si>
    <t xml:space="preserve">Missvnine娜姐</t>
    <phoneticPr fontId="1" type="noConversion" alignment="left"/>
  </si>
  <si>
    <t xml:space="preserve">https://www.douyin.com/share/user/61998816003</t>
    <phoneticPr fontId="1" type="noConversion" alignment="left"/>
  </si>
  <si>
    <t xml:space="preserve">Cc小叔 :kiss_mark::kiss_mark::kiss_mark:</t>
    <phoneticPr fontId="1" type="noConversion" alignment="left"/>
  </si>
  <si>
    <t xml:space="preserve">https://www.douyin.com/share/user/61472572569</t>
    <phoneticPr fontId="1" type="noConversion" alignment="left"/>
  </si>
  <si>
    <t xml:space="preserve">江在隅yú</t>
    <phoneticPr fontId="1" type="noConversion" alignment="left"/>
  </si>
  <si>
    <t xml:space="preserve">https://www.douyin.com/share/user/79097529814</t>
    <phoneticPr fontId="1" type="noConversion" alignment="left"/>
  </si>
  <si>
    <t xml:space="preserve">渭南市临渭区瑾悦清服装工作室</t>
    <phoneticPr fontId="1" type="noConversion" alignment="left"/>
  </si>
  <si>
    <t xml:space="preserve">https://www.douyin.com/share/user/72881937480</t>
    <phoneticPr fontId="1" type="noConversion" alignment="left"/>
  </si>
  <si>
    <t xml:space="preserve">我是娱播</t>
    <phoneticPr fontId="1" type="noConversion" alignment="left"/>
  </si>
  <si>
    <t xml:space="preserve">https://www.douyin.com/share/user/64566203218</t>
    <phoneticPr fontId="1" type="noConversion" alignment="left"/>
  </si>
  <si>
    <t xml:space="preserve">大柠檬:red_heart:</t>
    <phoneticPr fontId="1" type="noConversion" alignment="left"/>
  </si>
  <si>
    <t xml:space="preserve">https://www.douyin.com/share/user/61534399579</t>
    <phoneticPr fontId="1" type="noConversion" alignment="left"/>
  </si>
  <si>
    <t xml:space="preserve">熊出没配音员周子瑜</t>
    <phoneticPr fontId="1" type="noConversion" alignment="left"/>
  </si>
  <si>
    <t xml:space="preserve">https://www.douyin.com/share/user/59899388045</t>
    <phoneticPr fontId="1" type="noConversion" alignment="left"/>
  </si>
  <si>
    <t xml:space="preserve">莫大姐:spouting_whale::spouting_whale:</t>
    <phoneticPr fontId="1" type="noConversion" alignment="left"/>
  </si>
  <si>
    <t xml:space="preserve">https://www.douyin.com/share/user/74483308338</t>
    <phoneticPr fontId="1" type="noConversion" alignment="left"/>
  </si>
  <si>
    <t xml:space="preserve">秋雅:mushroom:(4月7号生日)</t>
    <phoneticPr fontId="1" type="noConversion" alignment="left"/>
  </si>
  <si>
    <t xml:space="preserve">https://www.douyin.com/share/user/67202602258</t>
    <phoneticPr fontId="1" type="noConversion" alignment="left"/>
  </si>
  <si>
    <t xml:space="preserve">演员张瑞雪（澐楚儿）</t>
    <phoneticPr fontId="1" type="noConversion" alignment="left"/>
  </si>
  <si>
    <t xml:space="preserve">https://www.douyin.com/share/user/84897949874</t>
    <phoneticPr fontId="1" type="noConversion" alignment="left"/>
  </si>
  <si>
    <t xml:space="preserve">:cat_face:金丝猫:cat_face:</t>
    <phoneticPr fontId="1" type="noConversion" alignment="left"/>
  </si>
  <si>
    <t xml:space="preserve">https://www.douyin.com/share/user/79720216801</t>
    <phoneticPr fontId="1" type="noConversion" alignment="left"/>
  </si>
  <si>
    <t xml:space="preserve">Fitenss</t>
    <phoneticPr fontId="1" type="noConversion" alignment="left"/>
  </si>
  <si>
    <t xml:space="preserve">https://www.douyin.com/share/user/62585306930</t>
    <phoneticPr fontId="1" type="noConversion" alignment="left"/>
  </si>
  <si>
    <t xml:space="preserve">洛阳小毛</t>
    <phoneticPr fontId="1" type="noConversion" alignment="left"/>
  </si>
  <si>
    <t xml:space="preserve">https://www.douyin.com/share/user/58510042887</t>
    <phoneticPr fontId="1" type="noConversion" alignment="left"/>
  </si>
  <si>
    <t xml:space="preserve">淘气陈奶奶</t>
    <phoneticPr fontId="1" type="noConversion" alignment="left"/>
  </si>
  <si>
    <t xml:space="preserve">https://www.douyin.com/share/user/58531421240</t>
    <phoneticPr fontId="1" type="noConversion" alignment="left"/>
  </si>
  <si>
    <t xml:space="preserve">白鸽警探</t>
    <phoneticPr fontId="1" type="noConversion" alignment="left"/>
  </si>
  <si>
    <t xml:space="preserve">https://www.douyin.com/share/user/66107119129</t>
    <phoneticPr fontId="1" type="noConversion" alignment="left"/>
  </si>
  <si>
    <t xml:space="preserve">Lida:red_heart:</t>
    <phoneticPr fontId="1" type="noConversion" alignment="left"/>
  </si>
  <si>
    <t xml:space="preserve">https://www.douyin.com/share/user/58504980794</t>
    <phoneticPr fontId="1" type="noConversion" alignment="left"/>
  </si>
  <si>
    <t xml:space="preserve">特别男.</t>
    <phoneticPr fontId="1" type="noConversion" alignment="left"/>
  </si>
  <si>
    <t xml:space="preserve">https://www.douyin.com/share/user/76348535312</t>
    <phoneticPr fontId="1" type="noConversion" alignment="left"/>
  </si>
  <si>
    <t xml:space="preserve">陈孟奇CMQ</t>
    <phoneticPr fontId="1" type="noConversion" alignment="left"/>
  </si>
  <si>
    <t xml:space="preserve">https://www.douyin.com/share/user/62583583799</t>
    <phoneticPr fontId="1" type="noConversion" alignment="left"/>
  </si>
  <si>
    <t xml:space="preserve">有妖气-莹莹:smiling_face_with_sunglasses:（三江锅团队）</t>
    <phoneticPr fontId="1" type="noConversion" alignment="left"/>
  </si>
  <si>
    <t xml:space="preserve">https://www.douyin.com/share/user/58115620345</t>
    <phoneticPr fontId="1" type="noConversion" alignment="left"/>
  </si>
  <si>
    <t xml:space="preserve">会飞的茄子 :eggplant:乐山孃孃</t>
    <phoneticPr fontId="1" type="noConversion" alignment="left"/>
  </si>
  <si>
    <t xml:space="preserve">https://www.douyin.com/share/user/62785401268</t>
    <phoneticPr fontId="1" type="noConversion" alignment="left"/>
  </si>
  <si>
    <t xml:space="preserve">李珈宁</t>
    <phoneticPr fontId="1" type="noConversion" alignment="left"/>
  </si>
  <si>
    <t xml:space="preserve">https://www.douyin.com/share/user/62432967720</t>
    <phoneticPr fontId="1" type="noConversion" alignment="left"/>
  </si>
  <si>
    <t xml:space="preserve">戴文杰:crab:大闸蟹:folded_hands:六年老店:folded_hands:</t>
    <phoneticPr fontId="1" type="noConversion" alignment="left"/>
  </si>
  <si>
    <t xml:space="preserve">https://www.douyin.com/share/user/3318457955</t>
    <phoneticPr fontId="1" type="noConversion" alignment="left"/>
  </si>
  <si>
    <t xml:space="preserve">暴躁先生:top_hat:</t>
    <phoneticPr fontId="1" type="noConversion" alignment="left"/>
  </si>
  <si>
    <t xml:space="preserve">https://www.douyin.com/share/user/57594473106</t>
    <phoneticPr fontId="1" type="noConversion" alignment="left"/>
  </si>
  <si>
    <t xml:space="preserve">大瑶同学remix</t>
    <phoneticPr fontId="1" type="noConversion" alignment="left"/>
  </si>
  <si>
    <t xml:space="preserve">https://www.douyin.com/share/user/61753394869</t>
    <phoneticPr fontId="1" type="noConversion" alignment="left"/>
  </si>
  <si>
    <t xml:space="preserve">皮卡丘不是竹鼠</t>
    <phoneticPr fontId="1" type="noConversion" alignment="left"/>
  </si>
  <si>
    <t xml:space="preserve">https://www.douyin.com/share/user/19602508655</t>
    <phoneticPr fontId="1" type="noConversion" alignment="left"/>
  </si>
  <si>
    <t xml:space="preserve">牛少</t>
    <phoneticPr fontId="1" type="noConversion" alignment="left"/>
  </si>
  <si>
    <t xml:space="preserve">https://www.douyin.com/share/user/96031745757</t>
    <phoneticPr fontId="1" type="noConversion" alignment="left"/>
  </si>
  <si>
    <t xml:space="preserve">老李很爱笑</t>
    <phoneticPr fontId="1" type="noConversion" alignment="left"/>
  </si>
  <si>
    <t xml:space="preserve">https://www.douyin.com/share/user/58641979367</t>
    <phoneticPr fontId="1" type="noConversion" alignment="left"/>
  </si>
  <si>
    <t xml:space="preserve">白十七很宠</t>
    <phoneticPr fontId="1" type="noConversion" alignment="left"/>
  </si>
  <si>
    <t xml:space="preserve">https://www.douyin.com/share/user/95986686921</t>
    <phoneticPr fontId="1" type="noConversion" alignment="left"/>
  </si>
  <si>
    <t xml:space="preserve">老三:red_heart::red_heart:</t>
    <phoneticPr fontId="1" type="noConversion" alignment="left"/>
  </si>
  <si>
    <t xml:space="preserve">https://www.douyin.com/share/user/59867300094</t>
    <phoneticPr fontId="1" type="noConversion" alignment="left"/>
  </si>
  <si>
    <t xml:space="preserve">北京第一猪王新波58</t>
    <phoneticPr fontId="1" type="noConversion" alignment="left"/>
  </si>
  <si>
    <t xml:space="preserve">https://www.douyin.com/share/user/96089245848</t>
    <phoneticPr fontId="1" type="noConversion" alignment="left"/>
  </si>
  <si>
    <t xml:space="preserve">演员邵峰</t>
    <phoneticPr fontId="1" type="noConversion" alignment="left"/>
  </si>
  <si>
    <t xml:space="preserve">https://www.douyin.com/share/user/97119269052</t>
    <phoneticPr fontId="1" type="noConversion" alignment="left"/>
  </si>
  <si>
    <t xml:space="preserve">笑傲江湖李小龙</t>
    <phoneticPr fontId="1" type="noConversion" alignment="left"/>
  </si>
  <si>
    <t xml:space="preserve">https://www.douyin.com/share/user/57667232535</t>
    <phoneticPr fontId="1" type="noConversion" alignment="left"/>
  </si>
  <si>
    <t xml:space="preserve">蜀芊芊</t>
    <phoneticPr fontId="1" type="noConversion" alignment="left"/>
  </si>
  <si>
    <t xml:space="preserve">https://www.douyin.com/share/user/62687482649</t>
    <phoneticPr fontId="1" type="noConversion" alignment="left"/>
  </si>
  <si>
    <t xml:space="preserve">大连冬冬欧巴</t>
    <phoneticPr fontId="1" type="noConversion" alignment="left"/>
  </si>
  <si>
    <t xml:space="preserve">https://www.douyin.com/share/user/74877650521</t>
    <phoneticPr fontId="1" type="noConversion" alignment="left"/>
  </si>
  <si>
    <t xml:space="preserve">娜娜～平昌</t>
    <phoneticPr fontId="1" type="noConversion" alignment="left"/>
  </si>
  <si>
    <t xml:space="preserve">https://www.douyin.com/share/user/72011428230</t>
    <phoneticPr fontId="1" type="noConversion" alignment="left"/>
  </si>
  <si>
    <t xml:space="preserve">Dora哆拉</t>
    <phoneticPr fontId="1" type="noConversion" alignment="left"/>
  </si>
  <si>
    <t xml:space="preserve">https://www.douyin.com/share/user/72325495982</t>
    <phoneticPr fontId="1" type="noConversion" alignment="left"/>
  </si>
  <si>
    <t xml:space="preserve">崔大海</t>
    <phoneticPr fontId="1" type="noConversion" alignment="left"/>
  </si>
  <si>
    <t xml:space="preserve">https://www.douyin.com/share/user/52847475356</t>
    <phoneticPr fontId="1" type="noConversion" alignment="left"/>
  </si>
  <si>
    <t xml:space="preserve">小妞呀【快乐声产线】</t>
    <phoneticPr fontId="1" type="noConversion" alignment="left"/>
  </si>
  <si>
    <t xml:space="preserve">https://www.douyin.com/share/user/57036738733</t>
    <phoneticPr fontId="1" type="noConversion" alignment="left"/>
  </si>
  <si>
    <t xml:space="preserve">无滴哥(詹师傅)</t>
    <phoneticPr fontId="1" type="noConversion" alignment="left"/>
  </si>
  <si>
    <t xml:space="preserve">https://www.douyin.com/share/user/93558053963</t>
    <phoneticPr fontId="1" type="noConversion" alignment="left"/>
  </si>
  <si>
    <t xml:space="preserve">椒一姐日常搞怪</t>
    <phoneticPr fontId="1" type="noConversion" alignment="left"/>
  </si>
  <si>
    <t xml:space="preserve">https://www.douyin.com/share/user/70858647063</t>
    <phoneticPr fontId="1" type="noConversion" alignment="left"/>
  </si>
  <si>
    <r>
      <rPr>
        <rFont val="Microsoft YaHei"/>
        <sz val="10.0"/>
        <color rgb="FF000000"/>
      </rPr>
      <t xml:space="preserve">溅本尊</t>
    </r>
    <phoneticPr fontId="1" type="noConversion" alignment="left"/>
  </si>
  <si>
    <t xml:space="preserve">https://space.bilibili.com/394071338?from=search&amp;seid=12937703739019998521</t>
    <phoneticPr fontId="1" type="noConversion" alignment="left"/>
  </si>
  <si>
    <t xml:space="preserve">搞大一切美食的男人！微博同名！商务合作V：jianbenzun666</t>
    <phoneticPr fontId="1" type="noConversion" alignment="left"/>
  </si>
  <si>
    <r>
      <rPr>
        <rFont val="Microsoft YaHei"/>
        <sz val="10.0"/>
        <color rgb="FF000000"/>
      </rPr>
      <t xml:space="preserve">未断更老作者</t>
    </r>
    <phoneticPr fontId="1" type="noConversion" alignment="left"/>
  </si>
  <si>
    <r>
      <rPr>
        <rFont val="Microsoft YaHei"/>
        <sz val="10.0"/>
        <color rgb="FF000000"/>
      </rPr>
      <t xml:space="preserve">波靖仔</t>
    </r>
    <phoneticPr fontId="1" type="noConversion" alignment="left"/>
  </si>
  <si>
    <t xml:space="preserve">https://space.bilibili.com/5771902?from=search&amp;seid=6959425644243690724</t>
    <phoneticPr fontId="1" type="noConversion" alignment="left"/>
  </si>
  <si>
    <t xml:space="preserve">每周三 五 七下午6点半更新 更多动态尽在微博：波靖仔</t>
    <phoneticPr fontId="1" type="noConversion" alignment="left"/>
  </si>
  <si>
    <r>
      <rPr>
        <rFont val="Microsoft YaHei"/>
        <sz val="10.0"/>
        <color rgb="FF000000"/>
      </rPr>
      <t xml:space="preserve">花样美男路西</t>
    </r>
    <phoneticPr fontId="1" type="noConversion" alignment="left"/>
  </si>
  <si>
    <t xml:space="preserve">https://space.bilibili.com/427841873?from=search&amp;seid=12719513038339226455</t>
    <phoneticPr fontId="1" type="noConversion" alignment="left"/>
  </si>
  <si>
    <t xml:space="preserve">喜欢在视频里讲搞笑段子的美食博主，确定不关注一下吗？</t>
    <phoneticPr fontId="1" type="noConversion" alignment="left"/>
  </si>
  <si>
    <r>
      <rPr>
        <rFont val="等线"/>
        <sz val="12.0"/>
      </rPr>
      <t xml:space="preserve">微叔每日推</t>
    </r>
    <phoneticPr fontId="1" type="noConversion" alignment="left"/>
  </si>
  <si>
    <r>
      <rPr>
        <rFont val="等线"/>
        <sz val="12.0"/>
        <color rgb="FF000000"/>
      </rPr>
      <t xml:space="preserve">小墨与阿猴</t>
    </r>
    <phoneticPr fontId="1" type="noConversion" alignment="left"/>
  </si>
  <si>
    <t xml:space="preserve">https://space.bilibili.com/326682367</t>
    <phoneticPr fontId="1" type="noConversion" alignment="left"/>
  </si>
  <si>
    <t xml:space="preserve">WEIBO：帽哥basa &amp; 曾铠琪</t>
    <phoneticPr fontId="1" type="noConversion" alignment="left"/>
  </si>
  <si>
    <t xml:space="preserve">V??zhangsi311244 淘宝：思思老师的店 出版书籍《实战色彩》《色彩超级课件1.0》《色彩超级课件2.0》《超级对画-色彩静物》</t>
    <phoneticPr fontId="1" type="noConversion" alignment="left"/>
  </si>
  <si>
    <t xml:space="preserve">https://space.bilibili.com/4815444</t>
    <phoneticPr fontId="1" type="noConversion" alignment="left"/>
  </si>
  <si>
    <t xml:space="preserve">https://space.bilibili.com/432709515</t>
    <phoneticPr fontId="1" type="noConversion" alignment="left"/>
  </si>
  <si>
    <t xml:space="preserve">https://space.bilibili.com/13277436</t>
    <phoneticPr fontId="1" type="noConversion" alignment="left"/>
  </si>
  <si>
    <t xml:space="preserve">flag：粉丝突破十万（找个一天的男盆友）体验爱情 萌新UP主 接受各种意见 我叫（诗琪雅）不是诗雅琪 你若不坚强.陨落给谁看</t>
    <phoneticPr fontId="1" type="noConversion" alignment="left"/>
  </si>
  <si>
    <t xml:space="preserve">97年爱烘焙爱美食爱健身爱生活的业余化妆师 微博：就叫阿梅吧</t>
    <phoneticPr fontId="1" type="noConversion" alignment="left"/>
  </si>
  <si>
    <t xml:space="preserve">留学在中国 微博：白光组合 微信：bgzuhe4</t>
    <phoneticPr fontId="1" type="noConversion" alignment="left"/>
  </si>
  <si>
    <t xml:space="preserve">师叔酱w</t>
    <phoneticPr fontId="1" type="noConversion" alignment="left"/>
  </si>
  <si>
    <t xml:space="preserve">重女轻男｜微博同名｜有事微信：SubeiZh</t>
    <phoneticPr fontId="1" type="noConversion" alignment="left"/>
  </si>
  <si>
    <t xml:space="preserve">https://space.bilibili.com/280528930</t>
    <phoneticPr fontId="1" type="noConversion" alignment="left"/>
  </si>
  <si>
    <t xml:space="preserve">@很甜的我  小莫是我的宝藏女孩</t>
    <phoneticPr fontId="1" type="noConversion" alignment="left"/>
  </si>
  <si>
    <t xml:space="preserve">https://space.bilibili.com/29073523</t>
    <phoneticPr fontId="1" type="noConversion" alignment="left"/>
  </si>
  <si>
    <t xml:space="preserve">摄影届鸡汤大王  weibo：小饭团儿Midy</t>
    <phoneticPr fontId="1" type="noConversion" alignment="left"/>
  </si>
  <si>
    <t xml:space="preserve">https://space.bilibili.com/390969337</t>
    <phoneticPr fontId="1" type="noConversion" alignment="left"/>
  </si>
  <si>
    <t xml:space="preserve">https://space.bilibili.com/284935839</t>
    <phoneticPr fontId="1" type="noConversion" alignment="left"/>
  </si>
  <si>
    <t xml:space="preserve">史莱姆盲盒找猫袖     淘宝： 猫袖奇货  微店：猫袖奇货 拼多多：猫袖旗舰店</t>
    <phoneticPr fontId="1" type="noConversion" alignment="left"/>
  </si>
  <si>
    <t xml:space="preserve">https://space.bilibili.com/7068238</t>
    <phoneticPr fontId="1" type="noConversion" alignment="left"/>
  </si>
  <si>
    <t xml:space="preserve">Kawaii Bass / 二次元乐师 /</t>
    <phoneticPr fontId="1" type="noConversion" alignment="left"/>
  </si>
  <si>
    <t xml:space="preserve">https://space.bilibili.com/35548527</t>
    <phoneticPr fontId="1" type="noConversion" alignment="left"/>
  </si>
  <si>
    <t xml:space="preserve">https://space.bilibili.com/437942770</t>
    <phoneticPr fontId="1" type="noConversion" alignment="left"/>
  </si>
  <si>
    <t xml:space="preserve">https://space.bilibili.com/7614477</t>
    <phoneticPr fontId="1" type="noConversion" alignment="left"/>
  </si>
  <si>
    <t xml:space="preserve">https://space.bilibili.com/185786926</t>
    <phoneticPr fontId="1" type="noConversion" alignment="left"/>
  </si>
  <si>
    <t xml:space="preserve">https://space.bilibili.com/27164593</t>
    <phoneticPr fontId="1" type="noConversion" alignment="left"/>
  </si>
  <si>
    <t xml:space="preserve">https://space.bilibili.com/301386251</t>
    <phoneticPr fontId="1" type="noConversion" alignment="left"/>
  </si>
  <si>
    <t xml:space="preserve">https://space.bilibili.com/297976226</t>
    <phoneticPr fontId="1" type="noConversion" alignment="left"/>
  </si>
  <si>
    <t xml:space="preserve">https://space.bilibili.com/201221465</t>
    <phoneticPr fontId="1" type="noConversion" alignment="left"/>
  </si>
  <si>
    <t xml:space="preserve">https://space.bilibili.com/7664499</t>
    <phoneticPr fontId="1" type="noConversion" alignment="left"/>
  </si>
  <si>
    <t xml:space="preserve">https://space.bilibili.com/434243805</t>
    <phoneticPr fontId="1" type="noConversion" alignment="left"/>
  </si>
  <si>
    <t xml:space="preserve">https://space.bilibili.com/397302123</t>
    <phoneticPr fontId="1" type="noConversion" alignment="left"/>
  </si>
  <si>
    <t xml:space="preserve">https://space.bilibili.com/420892331</t>
    <phoneticPr fontId="1" type="noConversion" alignment="left"/>
  </si>
  <si>
    <t xml:space="preserve">https://space.bilibili.com/108813878</t>
    <phoneticPr fontId="1" type="noConversion" alignment="left"/>
  </si>
  <si>
    <t xml:space="preserve">每周1更或多更，更多日常在微博 @包包与会长</t>
    <phoneticPr fontId="1" type="noConversion" alignment="left"/>
  </si>
  <si>
    <t xml:space="preserve">https://space.bilibili.com/7987649</t>
    <phoneticPr fontId="1" type="noConversion" alignment="left"/>
  </si>
  <si>
    <t xml:space="preserve">v店：鲤鱼游乐园 slime小铺｜微博：鲤鱼游乐园｜拒绝转载搬运｜脾气不好爱记仇｜不置顶不回私信｜</t>
    <phoneticPr fontId="1" type="noConversion" alignment="left"/>
  </si>
  <si>
    <r>
      <rPr>
        <rFont val="Microsoft YaHei"/>
        <sz val="10.0"/>
        <color rgb="FF000000"/>
      </rPr>
      <t xml:space="preserve">陈闵鑫</t>
    </r>
    <phoneticPr fontId="1" type="noConversion" alignment="left"/>
  </si>
  <si>
    <t xml:space="preserve">https://space.bilibili.com/40580057</t>
    <phoneticPr fontId="1" type="noConversion" alignment="left"/>
  </si>
  <si>
    <t xml:space="preserve">做一些指尖陀螺和EDC玩具的评测视频.偶尔也会做做自己本职工作的视频.多收藏多投币.谢谢</t>
    <phoneticPr fontId="1" type="noConversion" alignment="left"/>
  </si>
  <si>
    <t xml:space="preserve">爱上雨天的折耳根</t>
    <phoneticPr fontId="1" type="noConversion" alignment="left"/>
  </si>
  <si>
    <t xml:space="preserve">https://space.bilibili.com/326425935</t>
    <phoneticPr fontId="1" type="noConversion" alignment="left"/>
  </si>
  <si>
    <t xml:space="preserve">需要塔罗神谕占卜预测 事业、学业、情感、财运 的朋友可以加群：208521897 （适当收费）</t>
    <phoneticPr fontId="1" type="noConversion" alignment="left"/>
  </si>
  <si>
    <t xml:space="preserve">https://space.bilibili.com/41292478</t>
    <phoneticPr fontId="1" type="noConversion" alignment="left"/>
  </si>
  <si>
    <t xml:space="preserve">一名热爱脊柱的康复师，喜欢就关注我吧</t>
    <phoneticPr fontId="1" type="noConversion" alignment="left"/>
  </si>
  <si>
    <t xml:space="preserve">https://space.bilibili.com/431182884</t>
    <phoneticPr fontId="1" type="noConversion" alignment="left"/>
  </si>
  <si>
    <t xml:space="preserve">https://space.bilibili.com/33313709</t>
    <phoneticPr fontId="1" type="noConversion" alignment="left"/>
  </si>
  <si>
    <t xml:space="preserve">墨尔本大学研究生，有事请戳 Yz888-85</t>
    <phoneticPr fontId="1" type="noConversion" alignment="left"/>
  </si>
  <si>
    <t xml:space="preserve">richmonkey技师羊</t>
    <phoneticPr fontId="1" type="noConversion" alignment="left"/>
  </si>
  <si>
    <t xml:space="preserve">https://space.bilibili.com/349598734</t>
    <phoneticPr fontId="1" type="noConversion" alignment="left"/>
  </si>
  <si>
    <t xml:space="preserve">我们的生活有温度</t>
    <phoneticPr fontId="1" type="noConversion" alignment="left"/>
  </si>
  <si>
    <t xml:space="preserve">https://space.bilibili.com/110730755</t>
    <phoneticPr fontId="1" type="noConversion" alignment="left"/>
  </si>
  <si>
    <t xml:space="preserve">微博@LeMoonaDee</t>
    <phoneticPr fontId="1" type="noConversion" alignment="left"/>
  </si>
  <si>
    <t xml:space="preserve">https://space.bilibili.com/3472422</t>
    <phoneticPr fontId="1" type="noConversion" alignment="left"/>
  </si>
  <si>
    <t xml:space="preserve">长期搬运德叔视频，打算花一段时间把德叔视频全部搬运，然后再更新其他amsr_(:з」∠)_</t>
    <phoneticPr fontId="1" type="noConversion" alignment="left"/>
  </si>
  <si>
    <t xml:space="preserve">https://space.bilibili.com/13990196</t>
    <phoneticPr fontId="1" type="noConversion" alignment="left"/>
  </si>
  <si>
    <t xml:space="preserve">【有事私信】主业是买书，手帐问题请找别人。微博微信头条抖音百度优酷土豆搜狐爱奇艺小红书哪里都有号</t>
    <phoneticPr fontId="1" type="noConversion" alignment="left"/>
  </si>
  <si>
    <t xml:space="preserve">https://space.bilibili.com/31371419</t>
    <phoneticPr fontId="1" type="noConversion" alignment="left"/>
  </si>
  <si>
    <t xml:space="preserve">川娃子的乡村生活</t>
    <phoneticPr fontId="1" type="noConversion" alignment="left"/>
  </si>
  <si>
    <t xml:space="preserve">https://space.bilibili.com/414835268</t>
    <phoneticPr fontId="1" type="noConversion" alignment="left"/>
  </si>
  <si>
    <t xml:space="preserve">https://space.bilibili.com/496294699</t>
    <phoneticPr fontId="1" type="noConversion" alignment="left"/>
  </si>
  <si>
    <t xml:space="preserve">我是中国香港设计师April 关注我，让你的房子颜值翻倍！ Vx商务：vx18098924743 V型群：13599513124（阿sir）</t>
    <phoneticPr fontId="1" type="noConversion" alignment="left"/>
  </si>
  <si>
    <t xml:space="preserve">https://space.bilibili.com/7735561</t>
    <phoneticPr fontId="1" type="noConversion" alignment="left"/>
  </si>
  <si>
    <t xml:space="preserve">w南瓜酱w</t>
    <phoneticPr fontId="1" type="noConversion" alignment="left"/>
  </si>
  <si>
    <t xml:space="preserve">不是镜像是左撇子/在大阪/日本洋食屋打工中/微博@做便当的南瓜/商务小助理：A18140109579</t>
    <phoneticPr fontId="1" type="noConversion" alignment="left"/>
  </si>
  <si>
    <t xml:space="preserve">https://space.bilibili.com/13929219</t>
    <phoneticPr fontId="1" type="noConversion" alignment="left"/>
  </si>
  <si>
    <t xml:space="preserve">https://space.bilibili.com/2511901</t>
    <phoneticPr fontId="1" type="noConversion" alignment="left"/>
  </si>
  <si>
    <t xml:space="preserve">https://space.bilibili.com/339766493</t>
    <phoneticPr fontId="1" type="noConversion" alignment="left"/>
  </si>
  <si>
    <t xml:space="preserve">https://space.bilibili.com/9340214</t>
    <phoneticPr fontId="1" type="noConversion" alignment="left"/>
  </si>
  <si>
    <t xml:space="preserve">wb:ismetenten</t>
    <phoneticPr fontId="1" type="noConversion" alignment="left"/>
  </si>
  <si>
    <t xml:space="preserve">美瞳?rr199735  商务合作vx+rr199735</t>
    <phoneticPr fontId="1" type="noConversion" alignment="left"/>
  </si>
  <si>
    <t xml:space="preserve">https://space.bilibili.com/38896295</t>
    <phoneticPr fontId="1" type="noConversion" alignment="left"/>
  </si>
  <si>
    <t xml:space="preserve">https://space.bilibili.com/2413972</t>
    <phoneticPr fontId="1" type="noConversion" alignment="left"/>
  </si>
  <si>
    <t xml:space="preserve">?工作室每周更新手作，不定期盲盒?合作请私信?微博：-SakuraMatata- ?微店：SakuraMatata?闲鱼：roooying</t>
    <phoneticPr fontId="1" type="noConversion" alignment="left"/>
  </si>
  <si>
    <t xml:space="preserve">https://space.bilibili.com/15207440</t>
    <phoneticPr fontId="1" type="noConversion" alignment="left"/>
  </si>
  <si>
    <t xml:space="preserve">https://space.bilibili.com/387714158</t>
    <phoneticPr fontId="1" type="noConversion" alignment="left"/>
  </si>
  <si>
    <t xml:space="preserve">https://space.bilibili.com/390949546</t>
    <phoneticPr fontId="1" type="noConversion" alignment="left"/>
  </si>
  <si>
    <t xml:space="preserve">https://space.bilibili.com/312705153</t>
    <phoneticPr fontId="1" type="noConversion" alignment="left"/>
  </si>
  <si>
    <t xml:space="preserve">叉叉饱了</t>
    <phoneticPr fontId="1" type="noConversion" alignment="left"/>
  </si>
  <si>
    <t xml:space="preserve">口海一多</t>
    <phoneticPr fontId="1" type="noConversion" alignment="left"/>
  </si>
  <si>
    <t xml:space="preserve">刀哥夜谈</t>
    <phoneticPr fontId="1" type="noConversion" alignment="left"/>
  </si>
  <si>
    <t xml:space="preserve">https://space.bilibili.com/66559789</t>
    <phoneticPr fontId="1" type="noConversion" alignment="left"/>
  </si>
  <si>
    <t xml:space="preserve">一个活跃在科技板块的节奏up主</t>
    <phoneticPr fontId="1" type="noConversion" alignment="left"/>
  </si>
  <si>
    <t xml:space="preserve">姚大大秋</t>
    <phoneticPr fontId="1" type="noConversion" alignment="left"/>
  </si>
  <si>
    <t xml:space="preserve">四月手作</t>
    <phoneticPr fontId="1" type="noConversion" alignment="left"/>
  </si>
  <si>
    <t xml:space="preserve">https://space.bilibili.com/28414454</t>
    <phoneticPr fontId="1" type="noConversion" alignment="left"/>
  </si>
  <si>
    <t xml:space="preserve">很快就回来。骚等</t>
    <phoneticPr fontId="1" type="noConversion" alignment="left"/>
  </si>
  <si>
    <t xml:space="preserve">新财知社</t>
    <phoneticPr fontId="1" type="noConversion" alignment="left"/>
  </si>
  <si>
    <t xml:space="preserve">https://space.bilibili.com/176467011</t>
    <phoneticPr fontId="1" type="noConversion" alignment="left"/>
  </si>
  <si>
    <t xml:space="preserve">不正经的探店，偶尔发下猫片</t>
    <phoneticPr fontId="1" type="noConversion" alignment="left"/>
  </si>
  <si>
    <t xml:space="preserve">我是“阿北”，主营屁话&amp;时尚&amp;生活/ wb:北川蛋蛋丸子 / 合作wx:13429492452</t>
    <phoneticPr fontId="1" type="noConversion" alignment="left"/>
  </si>
  <si>
    <t xml:space="preserve">专注家居 美食 秀恩爱（误 的懒人up主</t>
    <phoneticPr fontId="1" type="noConversion" alignment="left"/>
  </si>
  <si>
    <t xml:space="preserve">伊蒂雅W</t>
    <phoneticPr fontId="1" type="noConversion" alignment="left"/>
  </si>
  <si>
    <t xml:space="preserve">赛宝儿</t>
    <phoneticPr fontId="1" type="noConversion" alignment="left"/>
  </si>
  <si>
    <t xml:space="preserve">我是恬恬酱</t>
    <phoneticPr fontId="1" type="noConversion" alignment="left"/>
  </si>
  <si>
    <t xml:space="preserve">昵称_钱蓓婷</t>
    <phoneticPr fontId="1" type="noConversion" alignment="left"/>
  </si>
  <si>
    <t xml:space="preserve">我会勤劳地更新的～</t>
    <phoneticPr fontId="1" type="noConversion" alignment="left"/>
  </si>
  <si>
    <t xml:space="preserve">bopular</t>
    <phoneticPr fontId="1" type="noConversion" alignment="left"/>
  </si>
  <si>
    <t xml:space="preserve">超级里里</t>
    <phoneticPr fontId="1" type="noConversion" alignment="left"/>
  </si>
  <si>
    <t xml:space="preserve">藤藤_</t>
    <phoneticPr fontId="1" type="noConversion" alignment="left"/>
  </si>
  <si>
    <t xml:space="preserve">rappeler酱</t>
    <phoneticPr fontId="1" type="noConversion" alignment="left"/>
  </si>
  <si>
    <t xml:space="preserve">长投学堂，理财就是理生活，点击了解课程https://short.ichangtou.com/bd302833</t>
    <phoneticPr fontId="1" type="noConversion" alignment="left"/>
  </si>
  <si>
    <t xml:space="preserve">微博：沙柚/每周六晚8:30B站直播/ 淘宝，微店：沙雕俱乐部</t>
    <phoneticPr fontId="1" type="noConversion" alignment="left"/>
  </si>
  <si>
    <t xml:space="preserve">微博@炸毛的甜圈 合作联系VX：Yz888-85</t>
    <phoneticPr fontId="1" type="noConversion" alignment="left"/>
  </si>
  <si>
    <t xml:space="preserve">室内设计?家居布置?装修家居干货 探店探展&amp;生活日常vlog  合作请加：foki01</t>
    <phoneticPr fontId="1" type="noConversion" alignment="left"/>
  </si>
  <si>
    <t xml:space="preserve">每天分享印度街头奇葩小吃美食视频，喜欢的朋友关注吧！！</t>
    <phoneticPr fontId="1" type="noConversion" alignment="left"/>
  </si>
  <si>
    <t xml:space="preserve">神秘代码：486182232</t>
    <phoneticPr fontId="1" type="noConversion" alignment="left"/>
  </si>
  <si>
    <t xml:space="preserve">璇少出山</t>
    <phoneticPr fontId="1" type="noConversion" alignment="left"/>
  </si>
  <si>
    <t xml:space="preserve">https://space.bilibili.com/124052753</t>
    <phoneticPr fontId="1" type="noConversion" alignment="left"/>
  </si>
  <si>
    <t xml:space="preserve">皮皮and小皮</t>
    <phoneticPr fontId="1" type="noConversion" alignment="left"/>
  </si>
  <si>
    <t xml:space="preserve">随缘更脑洞，不回没礼貌私信 之前评论里回答过很多遍的问题不回 微博：胡山豆豆 闲鱼：hkt13738928820（可以蹲一下6分娃衣）</t>
    <phoneticPr fontId="1" type="noConversion" alignment="left"/>
  </si>
  <si>
    <t xml:space="preserve">互联网创业者，承蒙厚爱，子贤社VX：8480177 公号同名</t>
    <phoneticPr fontId="1" type="noConversion" alignment="left"/>
  </si>
  <si>
    <t xml:space="preserve">这里是猫几，很高兴认识你(?????)，（所有成品接受订制）tb:兴趣使然猫爪屋  Q群：413639621   vx:fireyanyan</t>
    <phoneticPr fontId="1" type="noConversion" alignment="left"/>
  </si>
  <si>
    <t xml:space="preserve">米粒的一家</t>
    <phoneticPr fontId="1" type="noConversion" alignment="left"/>
  </si>
  <si>
    <t xml:space="preserve">https://space.bilibili.com/8732100</t>
    <phoneticPr fontId="1" type="noConversion" alignment="left"/>
  </si>
  <si>
    <t xml:space="preserve">https://space.bilibili.com/239857557</t>
    <phoneticPr fontId="1" type="noConversion" alignment="left"/>
  </si>
  <si>
    <t xml:space="preserve">https://space.bilibili.com/289867</t>
    <phoneticPr fontId="1" type="noConversion" alignment="left"/>
  </si>
  <si>
    <t xml:space="preserve">https://space.bilibili.com/384979786</t>
    <phoneticPr fontId="1" type="noConversion" alignment="left"/>
  </si>
  <si>
    <t xml:space="preserve">一猫两男三餐四季，塔塔和宣宣的日常。   公粽号：水兄日志</t>
    <phoneticPr fontId="1" type="noConversion" alignment="left"/>
  </si>
  <si>
    <t xml:space="preserve">https://space.bilibili.com/430519571</t>
    <phoneticPr fontId="1" type="noConversion" alignment="left"/>
  </si>
  <si>
    <t xml:space="preserve">https://space.bilibili.com/41468552</t>
    <phoneticPr fontId="1" type="noConversion" alignment="left"/>
  </si>
  <si>
    <t xml:space="preserve">生活人儿  微博：WS1-    VX：yz_xiaobei88（请备注）</t>
    <phoneticPr fontId="1" type="noConversion" alignment="left"/>
  </si>
  <si>
    <t xml:space="preserve">恭喜你发现了一只不知道啥时候更的up主。合作联系q：3177847556 微博：Oo二胡妹oO（网易同id）扣群：581301587</t>
    <phoneticPr fontId="1" type="noConversion" alignment="left"/>
  </si>
  <si>
    <t xml:space="preserve">https://space.bilibili.com/208930181</t>
    <phoneticPr fontId="1" type="noConversion" alignment="left"/>
  </si>
  <si>
    <t xml:space="preserve">我喊狗蛋 q群号247054254 好的我也没话可以说啦 再见。</t>
    <phoneticPr fontId="1" type="noConversion" alignment="left"/>
  </si>
  <si>
    <t xml:space="preserve">https://space.bilibili.com/20414488</t>
    <phoneticPr fontId="1" type="noConversion" alignment="left"/>
  </si>
  <si>
    <t xml:space="preserve">大自然的搬运工~~~~「侵权即删」</t>
    <phoneticPr fontId="1" type="noConversion" alignment="left"/>
  </si>
  <si>
    <t xml:space="preserve">https://space.bilibili.com/97515301</t>
    <phoneticPr fontId="1" type="noConversion" alignment="left"/>
  </si>
  <si>
    <t xml:space="preserve">https://space.bilibili.com/8103547</t>
    <phoneticPr fontId="1" type="noConversion" alignment="left"/>
  </si>
  <si>
    <t xml:space="preserve">https://space.bilibili.com/20056840</t>
    <phoneticPr fontId="1" type="noConversion" alignment="left"/>
  </si>
  <si>
    <t xml:space="preserve">周五周六晚上9点直播 美拍:20548762 微信:dwbb1441      xiaoshucai0811 微博:他们要把我变成蔬菜</t>
    <phoneticPr fontId="1" type="noConversion" alignment="left"/>
  </si>
  <si>
    <t xml:space="preserve">https://space.bilibili.com/431188325</t>
    <phoneticPr fontId="1" type="noConversion" alignment="left"/>
  </si>
  <si>
    <t xml:space="preserve">同济德语PhD在读 ｜wb：兰卡lanka08，分享日常照片</t>
    <phoneticPr fontId="1" type="noConversion" alignment="left"/>
  </si>
  <si>
    <t xml:space="preserve">https://space.bilibili.com/488289175</t>
    <phoneticPr fontId="1" type="noConversion" alignment="left"/>
  </si>
  <si>
    <t xml:space="preserve">超超超精致法甜教程~我的甜品店在苏州吴中万达金街法甜社~来的报我名字给便宜点(。???)ノ</t>
    <phoneticPr fontId="1" type="noConversion" alignment="left"/>
  </si>
  <si>
    <t xml:space="preserve">https://space.bilibili.com/110474768</t>
    <phoneticPr fontId="1" type="noConversion" alignment="left"/>
  </si>
  <si>
    <t xml:space="preserve">爱可思泛（北京）文化传媒有限公司旗下短视频账号，更多有意思的短视频正在赶来的路上哟~并不侵权，别担心！</t>
    <phoneticPr fontId="1" type="noConversion" alignment="left"/>
  </si>
  <si>
    <t xml:space="preserve">https://space.bilibili.com/57861332</t>
    <phoneticPr fontId="1" type="noConversion" alignment="left"/>
  </si>
  <si>
    <t xml:space="preserve">YouTube频道：It&amp;#39;s Oli   微博：@ItsOli   Ins：@bbccchen (It&amp;#39;s Oli)</t>
    <phoneticPr fontId="1" type="noConversion" alignment="left"/>
  </si>
  <si>
    <t xml:space="preserve">https://space.bilibili.com/17612581</t>
    <phoneticPr fontId="1" type="noConversion" alignment="left"/>
  </si>
  <si>
    <t xml:space="preserve">学业问题  随缘更新  不接推广  请勿私聊</t>
    <phoneticPr fontId="1" type="noConversion" alignment="left"/>
  </si>
  <si>
    <t xml:space="preserve">https://space.bilibili.com/41707264</t>
    <phoneticPr fontId="1" type="noConversion" alignment="left"/>
  </si>
  <si>
    <t xml:space="preserve">https://space.bilibili.com/436352121</t>
    <phoneticPr fontId="1" type="noConversion" alignment="left"/>
  </si>
  <si>
    <t xml:space="preserve">栋栋的小加号</t>
    <phoneticPr fontId="1" type="noConversion" alignment="left"/>
  </si>
  <si>
    <t xml:space="preserve">https://space.bilibili.com/226008356</t>
    <phoneticPr fontId="1" type="noConversion" alignment="left"/>
  </si>
  <si>
    <t xml:space="preserve">“当你遇到一只会摄影的熊，可爱生活将记录在册”有意合作请私信我们 围脖同名喔</t>
    <phoneticPr fontId="1" type="noConversion" alignment="left"/>
  </si>
  <si>
    <t xml:space="preserve">https://space.bilibili.com/341188091</t>
    <phoneticPr fontId="1" type="noConversion" alignment="left"/>
  </si>
  <si>
    <t xml:space="preserve">带你体验荒地到菜园，体验播种到丰收，体验简单的快乐。</t>
    <phoneticPr fontId="1" type="noConversion" alignment="left"/>
  </si>
  <si>
    <t xml:space="preserve">https://space.bilibili.com/278476067</t>
    <phoneticPr fontId="1" type="noConversion" alignment="left"/>
  </si>
  <si>
    <t xml:space="preserve">https://space.bilibili.com/438345816</t>
    <phoneticPr fontId="1" type="noConversion" alignment="left"/>
  </si>
  <si>
    <t xml:space="preserve">https://space.bilibili.com/355598211</t>
    <phoneticPr fontId="1" type="noConversion" alignment="left"/>
  </si>
  <si>
    <t xml:space="preserve">https://space.bilibili.com/362564335</t>
    <phoneticPr fontId="1" type="noConversion" alignment="left"/>
  </si>
  <si>
    <t xml:space="preserve">https://space.bilibili.com/407035222</t>
    <phoneticPr fontId="1" type="noConversion" alignment="left"/>
  </si>
  <si>
    <t xml:space="preserve">围脖同名 大红嘿嘿嘿</t>
    <phoneticPr fontId="1" type="noConversion" alignment="left"/>
  </si>
  <si>
    <t xml:space="preserve">https://space.bilibili.com/7317932</t>
    <phoneticPr fontId="1" type="noConversion" alignment="left"/>
  </si>
  <si>
    <t xml:space="preserve">每天更新美食视频~~</t>
    <phoneticPr fontId="1" type="noConversion" alignment="left"/>
  </si>
  <si>
    <t xml:space="preserve">https://space.bilibili.com/326301012</t>
    <phoneticPr fontId="1" type="noConversion" alignment="left"/>
  </si>
  <si>
    <t xml:space="preserve">塑普美少女 坐标德国 微博@是陈哈哈呀</t>
    <phoneticPr fontId="1" type="noConversion" alignment="left"/>
  </si>
  <si>
    <t xml:space="preserve">https://space.bilibili.com/12448715</t>
    <phoneticPr fontId="1" type="noConversion" alignment="left"/>
  </si>
  <si>
    <t xml:space="preserve">https://space.bilibili.com/250734970</t>
    <phoneticPr fontId="1" type="noConversion" alignment="left"/>
  </si>
  <si>
    <t xml:space="preserve">https://space.bilibili.com/487418383</t>
    <phoneticPr fontId="1" type="noConversion" alignment="left"/>
  </si>
  <si>
    <t xml:space="preserve">https://space.bilibili.com/231245913</t>
    <phoneticPr fontId="1" type="noConversion" alignment="left"/>
  </si>
  <si>
    <t xml:space="preserve">随缘更新  微博：吱吱之芝-</t>
    <phoneticPr fontId="1" type="noConversion" alignment="left"/>
  </si>
  <si>
    <t xml:space="preserve">https://space.bilibili.com/8558037</t>
    <phoneticPr fontId="1" type="noConversion" alignment="left"/>
  </si>
  <si>
    <t xml:space="preserve">https://space.bilibili.com/430817148</t>
    <phoneticPr fontId="1" type="noConversion" alignment="left"/>
  </si>
  <si>
    <t xml:space="preserve">https://space.bilibili.com/433203628</t>
    <phoneticPr fontId="1" type="noConversion" alignment="left"/>
  </si>
  <si>
    <t xml:space="preserve">https://space.bilibili.com/382005551</t>
    <phoneticPr fontId="1" type="noConversion" alignment="left"/>
  </si>
  <si>
    <t xml:space="preserve">微博/公众号/小红书/YouTube/Ins@WithJerrry（3个r哦)</t>
    <phoneticPr fontId="1" type="noConversion" alignment="left"/>
  </si>
  <si>
    <t xml:space="preserve">https://space.bilibili.com/64943468</t>
    <phoneticPr fontId="1" type="noConversion" alignment="left"/>
  </si>
  <si>
    <t xml:space="preserve">https://space.bilibili.com/24246827</t>
    <phoneticPr fontId="1" type="noConversion" alignment="left"/>
  </si>
  <si>
    <t xml:space="preserve">https://space.bilibili.com/20153360</t>
    <phoneticPr fontId="1" type="noConversion" alignment="left"/>
  </si>
  <si>
    <t xml:space="preserve">跳出三界外 不在五行中 繁花似锦觅安宁 淡云流水度此生</t>
    <phoneticPr fontId="1" type="noConversion" alignment="left"/>
  </si>
  <si>
    <t xml:space="preserve">https://space.bilibili.com/290504473</t>
    <phoneticPr fontId="1" type="noConversion" alignment="left"/>
  </si>
  <si>
    <t xml:space="preserve">https://space.bilibili.com/352581291</t>
    <phoneticPr fontId="1" type="noConversion" alignment="left"/>
  </si>
  <si>
    <t xml:space="preserve">https://space.bilibili.com/27763816</t>
    <phoneticPr fontId="1" type="noConversion" alignment="left"/>
  </si>
  <si>
    <t xml:space="preserve">https://space.bilibili.com/722472</t>
    <phoneticPr fontId="1" type="noConversion" alignment="left"/>
  </si>
  <si>
    <t xml:space="preserve">https://space.bilibili.com/525024</t>
    <phoneticPr fontId="1" type="noConversion" alignment="left"/>
  </si>
  <si>
    <t xml:space="preserve">https://space.bilibili.com/18995223</t>
    <phoneticPr fontId="1" type="noConversion" alignment="left"/>
  </si>
  <si>
    <t xml:space="preserve">一对中年夫妻Vlogger，公众号/微博：苍苍老张，微信：Akiyamasatisfy</t>
    <phoneticPr fontId="1" type="noConversion" alignment="left"/>
  </si>
  <si>
    <t xml:space="preserve">https://space.bilibili.com/7874421</t>
    <phoneticPr fontId="1" type="noConversion" alignment="left"/>
  </si>
  <si>
    <t xml:space="preserve">闻歌起舞，见啥吃啥。工作联系：munchimadness@hotmail.com</t>
    <phoneticPr fontId="1" type="noConversion" alignment="left"/>
  </si>
  <si>
    <t xml:space="preserve">https://space.bilibili.com/59119219</t>
    <phoneticPr fontId="1" type="noConversion" alignment="left"/>
  </si>
  <si>
    <t xml:space="preserve">一只成功瘦身25斤的up猪 直播:每晚23：00-02：30合作请联系小助理vx : huailinnihao</t>
    <phoneticPr fontId="1" type="noConversion" alignment="left"/>
  </si>
  <si>
    <t xml:space="preserve">https://space.bilibili.com/205886640</t>
    <phoneticPr fontId="1" type="noConversion" alignment="left"/>
  </si>
  <si>
    <t xml:space="preserve">https://space.bilibili.com/6769513</t>
    <phoneticPr fontId="1" type="noConversion" alignment="left"/>
  </si>
  <si>
    <t xml:space="preserve">https://space.bilibili.com/250449521</t>
    <phoneticPr fontId="1" type="noConversion" alignment="left"/>
  </si>
  <si>
    <t xml:space="preserve">https://space.bilibili.com/3985349</t>
    <phoneticPr fontId="1" type="noConversion" alignment="left"/>
  </si>
  <si>
    <t xml:space="preserve">我普普通通，我杀猪的。公众号@挨踹。合作请私信。</t>
    <phoneticPr fontId="1" type="noConversion" alignment="left"/>
  </si>
  <si>
    <t xml:space="preserve">https://space.bilibili.com/7842351</t>
    <phoneticPr fontId="1" type="noConversion" alignment="left"/>
  </si>
  <si>
    <t xml:space="preserve">陈乳西</t>
    <phoneticPr fontId="1" type="noConversion" alignment="left"/>
  </si>
  <si>
    <t xml:space="preserve">https://space.bilibili.com/15075060</t>
    <phoneticPr fontId="1" type="noConversion" alignment="left"/>
  </si>
  <si>
    <t xml:space="preserve">https://space.bilibili.com/10673533</t>
    <phoneticPr fontId="1" type="noConversion" alignment="left"/>
  </si>
  <si>
    <t xml:space="preserve">https://space.bilibili.com/41062779</t>
    <phoneticPr fontId="1" type="noConversion" alignment="left"/>
  </si>
  <si>
    <t xml:space="preserve">https://space.bilibili.com/13100572</t>
    <phoneticPr fontId="1" type="noConversion" alignment="left"/>
  </si>
  <si>
    <t xml:space="preserve">https://space.bilibili.com/38958063</t>
    <phoneticPr fontId="1" type="noConversion" alignment="left"/>
  </si>
  <si>
    <t xml:space="preserve">https://space.bilibili.com/297263626</t>
    <phoneticPr fontId="1" type="noConversion" alignment="left"/>
  </si>
  <si>
    <t xml:space="preserve">https://space.bilibili.com/288513916</t>
    <phoneticPr fontId="1" type="noConversion" alignment="left"/>
  </si>
  <si>
    <t xml:space="preserve">https://space.bilibili.com/22970275</t>
    <phoneticPr fontId="1" type="noConversion" alignment="left"/>
  </si>
  <si>
    <t xml:space="preserve">https://space.bilibili.com/3890521</t>
    <phoneticPr fontId="1" type="noConversion" alignment="left"/>
  </si>
  <si>
    <t xml:space="preserve">https://space.bilibili.com/1469225</t>
    <phoneticPr fontId="1" type="noConversion" alignment="left"/>
  </si>
  <si>
    <t xml:space="preserve">园艺经验分享 【公众号】：光合作用  【 微博】@光合作用种草菌 没有QQ群</t>
    <phoneticPr fontId="1" type="noConversion" alignment="left"/>
  </si>
  <si>
    <t xml:space="preserve">https://space.bilibili.com/1752628</t>
    <phoneticPr fontId="1" type="noConversion" alignment="left"/>
  </si>
  <si>
    <t xml:space="preserve">https://space.bilibili.com/99440780</t>
    <phoneticPr fontId="1" type="noConversion" alignment="left"/>
  </si>
  <si>
    <t xml:space="preserve">https://space.bilibili.com/16065527</t>
    <phoneticPr fontId="1" type="noConversion" alignment="left"/>
  </si>
  <si>
    <t xml:space="preserve">https://space.bilibili.com/20175244</t>
    <phoneticPr fontId="1" type="noConversion" alignment="left"/>
  </si>
  <si>
    <t xml:space="preserve">https://space.bilibili.com/21132405</t>
    <phoneticPr fontId="1" type="noConversion" alignment="left"/>
  </si>
  <si>
    <t xml:space="preserve">https://space.bilibili.com/9416869</t>
    <phoneticPr fontId="1" type="noConversion" alignment="left"/>
  </si>
  <si>
    <t xml:space="preserve">https://space.bilibili.com/171271199</t>
    <phoneticPr fontId="1" type="noConversion" alignment="left"/>
  </si>
  <si>
    <t xml:space="preserve">关于成长与美好/微信公众号：莱克西少女/微博：Little_莱克西少女</t>
    <phoneticPr fontId="1" type="noConversion" alignment="left"/>
  </si>
  <si>
    <t xml:space="preserve">https://space.bilibili.com/145677315</t>
    <phoneticPr fontId="1" type="noConversion" alignment="left"/>
  </si>
  <si>
    <t xml:space="preserve">https://space.bilibili.com/16156784</t>
    <phoneticPr fontId="1" type="noConversion" alignment="left"/>
  </si>
  <si>
    <t xml:space="preserve">https://space.bilibili.com/382778046</t>
    <phoneticPr fontId="1" type="noConversion" alignment="left"/>
  </si>
  <si>
    <t xml:space="preserve">https://space.bilibili.com/403787753</t>
    <phoneticPr fontId="1" type="noConversion" alignment="left"/>
  </si>
  <si>
    <t xml:space="preserve">新浪微博：陆婷玉     QQ群: 826320152</t>
    <phoneticPr fontId="1" type="noConversion" alignment="left"/>
  </si>
  <si>
    <t xml:space="preserve">https://space.bilibili.com/32206279</t>
    <phoneticPr fontId="1" type="noConversion" alignment="left"/>
  </si>
  <si>
    <t xml:space="preserve">https://space.bilibili.com/12994642</t>
    <phoneticPr fontId="1" type="noConversion" alignment="left"/>
  </si>
  <si>
    <t xml:space="preserve">?weibo:菠仔_  / ?WeChat：decadentcitizen</t>
    <phoneticPr fontId="1" type="noConversion" alignment="left"/>
  </si>
  <si>
    <t xml:space="preserve">https://space.bilibili.com/29673645</t>
    <phoneticPr fontId="1" type="noConversion" alignment="left"/>
  </si>
  <si>
    <t xml:space="preserve">微博指路：邓冰莹ya</t>
    <phoneticPr fontId="1" type="noConversion" alignment="left"/>
  </si>
  <si>
    <t xml:space="preserve">deidei阿普</t>
    <phoneticPr fontId="1" type="noConversion" alignment="left"/>
  </si>
  <si>
    <t xml:space="preserve">好好吃饭，好好生活，健康平安。微博：deidei阿普_</t>
    <phoneticPr fontId="1" type="noConversion" alignment="left"/>
  </si>
  <si>
    <t xml:space="preserve">https://space.bilibili.com/10342577</t>
    <phoneticPr fontId="1" type="noConversion" alignment="left"/>
  </si>
  <si>
    <t xml:space="preserve">https://space.bilibili.com/437026457</t>
    <phoneticPr fontId="1" type="noConversion" alignment="left"/>
  </si>
  <si>
    <t xml:space="preserve">https://space.bilibili.com/456691117</t>
    <phoneticPr fontId="1" type="noConversion" alignment="left"/>
  </si>
  <si>
    <t xml:space="preserve">https://space.bilibili.com/375305475</t>
    <phoneticPr fontId="1" type="noConversion" alignment="left"/>
  </si>
  <si>
    <t xml:space="preserve">https://space.bilibili.com/37132106</t>
    <phoneticPr fontId="1" type="noConversion" alignment="left"/>
  </si>
  <si>
    <t xml:space="preserve">80后妈妈和10后小暖男的日常生活。</t>
    <phoneticPr fontId="1" type="noConversion" alignment="left"/>
  </si>
  <si>
    <t xml:space="preserve">承蒙关照，受宠若惊。聊天群：698663534（聊得比较嗨），宠物群：311938</t>
    <phoneticPr fontId="1" type="noConversion" alignment="left"/>
  </si>
  <si>
    <t xml:space="preserve">争做快落源泉 · 可口可乐非官方代言人 · @微博：欧阳钰晶</t>
    <phoneticPr fontId="1" type="noConversion" alignment="left"/>
  </si>
  <si>
    <t xml:space="preserve">我保证再也不吃啦！</t>
    <phoneticPr fontId="1" type="noConversion" alignment="left"/>
  </si>
  <si>
    <t xml:space="preserve">歪果小厨安东</t>
    <phoneticPr fontId="1" type="noConversion" alignment="left"/>
  </si>
  <si>
    <t xml:space="preserve">嘿！ 我是安东，一个柏林的美食UP主，我在中国发现了对食物的热情。探索世界，追求美食，烹饪技术和这些事情背后的故事。</t>
    <phoneticPr fontId="1" type="noConversion" alignment="left"/>
  </si>
  <si>
    <t xml:space="preserve">喜欢甜点，所以上传的都会和甜点有关大家有想看的甜品节目也可以告诉我我会尽量搬来的(&amp;lt;ゝω·)☆   请大家多多发弹幕或者评论和人家交流啊【比心</t>
    <phoneticPr fontId="1" type="noConversion" alignment="left"/>
  </si>
  <si>
    <t xml:space="preserve">https://space.bilibili.com/389332468</t>
    <phoneticPr fontId="1" type="noConversion" alignment="left"/>
  </si>
  <si>
    <t xml:space="preserve">做好自己 不忘初心 方得始终 史莱姆up 微店和淘宝：MAGICMSLIME  微店有V才是正版 正常3天内发货 私信不回抱歉</t>
    <phoneticPr fontId="1" type="noConversion" alignment="left"/>
  </si>
  <si>
    <t xml:space="preserve">https://space.bilibili.com/40760761</t>
    <phoneticPr fontId="1" type="noConversion" alignment="left"/>
  </si>
  <si>
    <t xml:space="preserve">冒充我的比较多！我没有任何代理没有其他店铺！推荐去淘宝新店叫  蛛上瘾   老店名 蜘蛛比较乱  蜘蛛饲养问题可以微信wq618871问我</t>
    <phoneticPr fontId="1" type="noConversion" alignment="left"/>
  </si>
  <si>
    <t xml:space="preserve">SHEEP_RABBIT</t>
    <phoneticPr fontId="1" type="noConversion" alignment="left"/>
  </si>
  <si>
    <t xml:space="preserve">SHEEP粉丝 折纸交流群二:977368269  多多关注 点赞 投币 收藏～用纸、买纸可咨询UP?</t>
    <phoneticPr fontId="1" type="noConversion" alignment="left"/>
  </si>
  <si>
    <t xml:space="preserve">呆冰大大怪</t>
    <phoneticPr fontId="1" type="noConversion" alignment="left"/>
  </si>
  <si>
    <t xml:space="preserve">你是年少的欢喜，我想把这句话反过来告诉你</t>
    <phoneticPr fontId="1" type="noConversion" alignment="left"/>
  </si>
  <si>
    <t xml:space="preserve">偶尔记录一下美食和西班牙生活的阿婆主 QQ交流群：530126014</t>
    <phoneticPr fontId="1" type="noConversion" alignment="left"/>
  </si>
  <si>
    <t xml:space="preserve">吃得开心最重要，谢谢你们的喜欢！</t>
    <phoneticPr fontId="1" type="noConversion" alignment="left"/>
  </si>
  <si>
    <t xml:space="preserve">陈墨是今晚的康桥</t>
    <phoneticPr fontId="1" type="noConversion" alignment="left"/>
  </si>
  <si>
    <t xml:space="preserve">西西卡同学</t>
    <phoneticPr fontId="1" type="noConversion" alignment="left"/>
  </si>
  <si>
    <t xml:space="preserve">番茄超级蛋X</t>
    <phoneticPr fontId="1" type="noConversion" alignment="left"/>
  </si>
  <si>
    <t xml:space="preserve">柴犬kobe与贱胖二猫</t>
    <phoneticPr fontId="1" type="noConversion" alignment="left"/>
  </si>
  <si>
    <t xml:space="preserve">柴中眯眯眼李超标是也~不定期更新，微博抖音西瓜同名，要加群的可加阿标微x：MAGGIESHOP88（备注B站）</t>
    <phoneticPr fontId="1" type="noConversion" alignment="left"/>
  </si>
  <si>
    <t xml:space="preserve">熊浩bearhow</t>
    <phoneticPr fontId="1" type="noConversion" alignment="left"/>
  </si>
  <si>
    <t xml:space="preserve">谢谢大家的关注，投稿：xionghaogongzuo@pjfmedia.cn</t>
    <phoneticPr fontId="1" type="noConversion" alignment="left"/>
  </si>
  <si>
    <t xml:space="preserve">《古剑奇谭木语人》官方账号</t>
    <phoneticPr fontId="1" type="noConversion" alignment="left"/>
  </si>
  <si>
    <t xml:space="preserve">askxiaotaotao@gmail.com</t>
    <phoneticPr fontId="1" type="noConversion" alignment="left"/>
  </si>
  <si>
    <t xml:space="preserve">vx:yantaiapple  tb店铺：烟台的苹果哥</t>
    <phoneticPr fontId="1" type="noConversion" alignment="left"/>
  </si>
  <si>
    <t xml:space="preserve">努力克服拖延症的懒人/Ro的最爱 微博同名</t>
    <phoneticPr fontId="1" type="noConversion" alignment="left"/>
  </si>
  <si>
    <t xml:space="preserve">一对喜欢挑战的兄弟，也喜欢与大家分享精彩内容</t>
    <phoneticPr fontId="1" type="noConversion" alignment="left"/>
  </si>
  <si>
    <t xml:space="preserve">型男的日常，不定期更新</t>
    <phoneticPr fontId="1" type="noConversion" alignment="left"/>
  </si>
  <si>
    <t xml:space="preserve">美好生活梦想家</t>
    <phoneticPr fontId="1" type="noConversion" alignment="left"/>
  </si>
  <si>
    <t xml:space="preserve">人生只有一次，所以要尽力啊~ 微博：阿智与曦 商务vx：zhi8xi</t>
    <phoneticPr fontId="1" type="noConversion" alignment="left"/>
  </si>
  <si>
    <t xml:space="preserve">胖布朗和七只猫的日常Vlog QQ交流群：484906423</t>
    <phoneticPr fontId="1" type="noConversion" alignment="left"/>
  </si>
  <si>
    <t xml:space="preserve">微博：她叫沈南溪   b站小号：沈南溪nancy  会做pr视频的大神可以私信联系我 ?</t>
    <phoneticPr fontId="1" type="noConversion" alignment="left"/>
  </si>
  <si>
    <t xml:space="preserve">黑松露是elaine的好朋友，一只可爱的小黑狗：）</t>
    <phoneticPr fontId="1" type="noConversion" alignment="left"/>
  </si>
  <si>
    <t xml:space="preserve">wb&amp;ins park_kun1997 一个想分享日常的男生vlog博主</t>
    <phoneticPr fontId="1" type="noConversion" alignment="left"/>
  </si>
  <si>
    <t xml:space="preserve">bilibili新人解说 微博@小霜请你吃颗糖 商务合作邮箱：xiaoshuang@bilibili.com</t>
    <phoneticPr fontId="1" type="noConversion" alignment="left"/>
  </si>
  <si>
    <t xml:space="preserve">农村大锅哥</t>
    <phoneticPr fontId="1" type="noConversion" alignment="left"/>
  </si>
  <si>
    <t xml:space="preserve">由于我无法出镜，所以委托大锅哥去帮我献爱心，创意想法和出资都是我的个人行为，现在大锅哥自己做了选择，我还会选择继续做慈善！并由我媳妇接任！</t>
    <phoneticPr fontId="1" type="noConversion" alignment="left"/>
  </si>
  <si>
    <t xml:space="preserve">https://space.bilibili.com/480134284</t>
    <phoneticPr fontId="1" type="noConversion" alignment="left"/>
  </si>
  <si>
    <t xml:space="preserve">什么时候我一个月不咕咕，就是真的进去了。 我才15，不会关太久……</t>
    <phoneticPr fontId="1" type="noConversion" alignment="left"/>
  </si>
  <si>
    <t xml:space="preserve">大家好，我叫胡来，是一只藏狐，有一天我决定去旅行了。我的WeChat：HULAItravel</t>
    <phoneticPr fontId="1" type="noConversion" alignment="left"/>
  </si>
  <si>
    <t xml:space="preserve">wb:@金城凯 tb:KWORLD 感谢关注 比起up我更喜欢你们叫我小凯 更像朋友一点啦</t>
    <phoneticPr fontId="1" type="noConversion" alignment="left"/>
  </si>
  <si>
    <t xml:space="preserve">大表姐要诸事顺利呀</t>
    <phoneticPr fontId="1" type="noConversion" alignment="left"/>
  </si>
  <si>
    <t xml:space="preserve">我不管 你们都要喜欢我 我要做vlog之王！微信pangwawa2333</t>
    <phoneticPr fontId="1" type="noConversion" alignment="left"/>
  </si>
  <si>
    <t xml:space="preserve">be light of yourself</t>
    <phoneticPr fontId="1" type="noConversion" alignment="left"/>
  </si>
  <si>
    <t xml:space="preserve">圈子里的大事小情都可截图私信投稿 blued/aloha/微博：纹翼大叔 群：1084866043；771349233；770153609</t>
    <phoneticPr fontId="1" type="noConversion" alignment="left"/>
  </si>
  <si>
    <t xml:space="preserve">萤火虫动漫游戏嘉年华</t>
    <phoneticPr fontId="1" type="noConversion" alignment="left"/>
  </si>
  <si>
    <t xml:space="preserve">IG/WEIBO：SAMLITUN 商务合作vx：SAMLITUN</t>
    <phoneticPr fontId="1" type="noConversion" alignment="left"/>
  </si>
  <si>
    <t xml:space="preserve">克罗恩病，要让更多人知道克罗恩病，全网同名fan人张，克罗恩病友可微信关注爱在延长炎症性肠病基金会了解更多知识。</t>
    <phoneticPr fontId="1" type="noConversion" alignment="left"/>
  </si>
  <si>
    <t xml:space="preserve">给大家带来愉悦的台湾up主 微博@又基_ 商业合作私信非诚勿捞。QQ粉丝群727947697</t>
    <phoneticPr fontId="1" type="noConversion" alignment="left"/>
  </si>
  <si>
    <t xml:space="preserve">成都多动症儿童 澳洲流放党 微博：走向乡村的李福廷</t>
    <phoneticPr fontId="1" type="noConversion" alignment="left"/>
  </si>
  <si>
    <t xml:space="preserve">微博：陈小金金金金金/大猪B站账号：李先生与吴先生的日常/谢谢大家的关注和支持/粉丝十万小猪剪寸头</t>
    <phoneticPr fontId="1" type="noConversion" alignment="left"/>
  </si>
  <si>
    <t xml:space="preserve">我就是传说中的黄半仙</t>
    <phoneticPr fontId="1" type="noConversion" alignment="left"/>
  </si>
  <si>
    <t xml:space="preserve">来也匆匆，去也匆匆，年轻就要任性</t>
    <phoneticPr fontId="1" type="noConversion" alignment="left"/>
  </si>
  <si>
    <t xml:space="preserve">淘宝店铺：绳匠手作   微信：sjsz0571</t>
    <phoneticPr fontId="1" type="noConversion" alignment="left"/>
  </si>
  <si>
    <t xml:space="preserve">商务合作V：caulifer_behappy0827（请注明来意和产品） 粉丝Q群：1061577993</t>
    <phoneticPr fontId="1" type="noConversion" alignment="left"/>
  </si>
  <si>
    <t xml:space="preserve">没有厨师机的手作烘焙爱好者 每周一更新  同名微博：NoNo甜事</t>
    <phoneticPr fontId="1" type="noConversion" alignment="left"/>
  </si>
  <si>
    <t xml:space="preserve">【剪辑/搬运】治愈/日常/学习/美食/美妆/穿搭。（字幕是机翻） 微博：忧酱熊熊熊  wechat：Paris-98</t>
    <phoneticPr fontId="1" type="noConversion" alignment="left"/>
  </si>
  <si>
    <t xml:space="preserve">伏地魔法师杨俊杰</t>
    <phoneticPr fontId="1" type="noConversion" alignment="left"/>
  </si>
  <si>
    <t xml:space="preserve">很怂很怂的社恐up主(? ???ω??? ?)～ 店铺和ID同名（重度拖延症  别买）</t>
    <phoneticPr fontId="1" type="noConversion" alignment="left"/>
  </si>
  <si>
    <t xml:space="preserve">更多视频，西瓜视频搜马小跳</t>
    <phoneticPr fontId="1" type="noConversion" alignment="left"/>
  </si>
  <si>
    <t xml:space="preserve">银神十八哥</t>
    <phoneticPr fontId="1" type="noConversion" alignment="left"/>
  </si>
  <si>
    <t xml:space="preserve">三和君来了</t>
    <phoneticPr fontId="1" type="noConversion" alignment="left"/>
  </si>
  <si>
    <t xml:space="preserve">https://space.bilibili.com/399844256</t>
    <phoneticPr fontId="1" type="noConversion" alignment="left"/>
  </si>
  <si>
    <t xml:space="preserve">微博：http://weibo.com/1peiceofcake （id同名）公众号：一只蛋糕糕 干敏白皮</t>
    <phoneticPr fontId="1" type="noConversion" alignment="left"/>
  </si>
  <si>
    <t xml:space="preserve">https://space.bilibili.com/5590615</t>
    <phoneticPr fontId="1" type="noConversion" alignment="left"/>
  </si>
  <si>
    <t xml:space="preserve">https://space.bilibili.com/394301921</t>
    <phoneticPr fontId="1" type="noConversion" alignment="left"/>
  </si>
  <si>
    <t xml:space="preserve">李高高高哉</t>
    <phoneticPr fontId="1" type="noConversion" alignment="left"/>
  </si>
  <si>
    <t xml:space="preserve">https://space.bilibili.com/1962046</t>
    <phoneticPr fontId="1" type="noConversion" alignment="left"/>
  </si>
  <si>
    <t xml:space="preserve">马可波罗Show</t>
    <phoneticPr fontId="1" type="noConversion" alignment="left"/>
  </si>
  <si>
    <t xml:space="preserve">https://space.bilibili.com/339885064</t>
    <phoneticPr fontId="1" type="noConversion" alignment="left"/>
  </si>
  <si>
    <t xml:space="preserve">weibo：soulolet</t>
    <phoneticPr fontId="1" type="noConversion" alignment="left"/>
  </si>
  <si>
    <t xml:space="preserve">https://space.bilibili.com/396691942</t>
    <phoneticPr fontId="1" type="noConversion" alignment="left"/>
  </si>
  <si>
    <t xml:space="preserve">专注最新高质量的YouTube视频搬运+翻译！带你去看世界奇趣美食~ 【PS：单数日定时精选更新( ? ?ω?? )?】</t>
    <phoneticPr fontId="1" type="noConversion" alignment="left"/>
  </si>
  <si>
    <t xml:space="preserve">https://space.bilibili.com/13960904</t>
    <phoneticPr fontId="1" type="noConversion" alignment="left"/>
  </si>
  <si>
    <t xml:space="preserve">更新：周一、周四、不定时 丨 微博：汉堡君小婉酱 丨 QQ聊天群：760109822 丨</t>
    <phoneticPr fontId="1" type="noConversion" alignment="left"/>
  </si>
  <si>
    <t xml:space="preserve">https://space.bilibili.com/15819000</t>
    <phoneticPr fontId="1" type="noConversion" alignment="left"/>
  </si>
  <si>
    <t xml:space="preserve">努力做好每一个视频，加油！   微博：可靠的鱼子酱</t>
    <phoneticPr fontId="1" type="noConversion" alignment="left"/>
  </si>
  <si>
    <t xml:space="preserve">https://space.bilibili.com/384315619</t>
    <phoneticPr fontId="1" type="noConversion" alignment="left"/>
  </si>
  <si>
    <t xml:space="preserve">一个美食  吃播的搬运工  每天都会更新  喜欢的点个关注  谢谢</t>
    <phoneticPr fontId="1" type="noConversion" alignment="left"/>
  </si>
  <si>
    <t xml:space="preserve">有木有花</t>
    <phoneticPr fontId="1" type="noConversion" alignment="left"/>
  </si>
  <si>
    <t xml:space="preserve">4amioi77</t>
    <phoneticPr fontId="1" type="noConversion" alignment="left"/>
  </si>
  <si>
    <t xml:space="preserve">https://space.bilibili.com/57119113</t>
    <phoneticPr fontId="1" type="noConversion" alignment="left"/>
  </si>
  <si>
    <t xml:space="preserve">小萌音会一直常伴君侧ovo 虽然我不是认识你最早的,但是我要做陪伴你最久的??</t>
    <phoneticPr fontId="1" type="noConversion" alignment="left"/>
  </si>
  <si>
    <t xml:space="preserve">https://space.bilibili.com/2062652</t>
    <phoneticPr fontId="1" type="noConversion" alignment="left"/>
  </si>
  <si>
    <t xml:space="preserve">在東京生活的台北人，供養著一隻橘貓～微博：猫侍安安（B站合作请加wx：gyisthebest）</t>
    <phoneticPr fontId="1" type="noConversion" alignment="left"/>
  </si>
  <si>
    <t xml:space="preserve">露露酱o0</t>
    <phoneticPr fontId="1" type="noConversion" alignment="left"/>
  </si>
  <si>
    <t xml:space="preserve">Butter-Tiger</t>
    <phoneticPr fontId="1" type="noConversion" alignment="left"/>
  </si>
  <si>
    <t xml:space="preserve">https://space.bilibili.com/139248831</t>
    <phoneticPr fontId="1" type="noConversion" alignment="left"/>
  </si>
  <si>
    <t xml:space="preserve">请叫我美金，加我加我加我：13280706983，欢迎来电来函以及来而无往非礼也之洽谈。</t>
    <phoneticPr fontId="1" type="noConversion" alignment="left"/>
  </si>
  <si>
    <t xml:space="preserve">问题狗狗大改造</t>
    <phoneticPr fontId="1" type="noConversion" alignment="left"/>
  </si>
  <si>
    <t xml:space="preserve">https://space.bilibili.com/22407893</t>
    <phoneticPr fontId="1" type="noConversion" alignment="left"/>
  </si>
  <si>
    <t xml:space="preserve">寻百草</t>
    <phoneticPr fontId="1" type="noConversion" alignment="left"/>
  </si>
  <si>
    <t xml:space="preserve">https://space.bilibili.com/409759961</t>
    <phoneticPr fontId="1" type="noConversion" alignment="left"/>
  </si>
  <si>
    <t xml:space="preserve">爱咖啡的蜜汁大叔，2019年国际爱乐压咖啡大赛宁波赛区评委，bluefin coffee创始人</t>
    <phoneticPr fontId="1" type="noConversion" alignment="left"/>
  </si>
  <si>
    <t xml:space="preserve">戒酒的99</t>
    <phoneticPr fontId="1" type="noConversion" alignment="left"/>
  </si>
  <si>
    <t xml:space="preserve">https://space.bilibili.com/28744352</t>
    <phoneticPr fontId="1" type="noConversion" alignment="left"/>
  </si>
  <si>
    <t xml:space="preserve">更多日常在微博:戒酒的99</t>
    <phoneticPr fontId="1" type="noConversion" alignment="left"/>
  </si>
  <si>
    <t xml:space="preserve">https://space.bilibili.com/402874220</t>
    <phoneticPr fontId="1" type="noConversion" alignment="left"/>
  </si>
  <si>
    <t xml:space="preserve">【工伤警告】</t>
    <phoneticPr fontId="1" type="noConversion" alignment="left"/>
  </si>
  <si>
    <t xml:space="preserve">https://space.bilibili.com/431532582</t>
    <phoneticPr fontId="1" type="noConversion" alignment="left"/>
  </si>
  <si>
    <t xml:space="preserve">持续更新</t>
    <phoneticPr fontId="1" type="noConversion" alignment="left"/>
  </si>
  <si>
    <t xml:space="preserve">看见旁边那个“关注”没？点一下有惊喜【滑稽】 粉丝群：610663811 商业合作wx：a2877988311</t>
    <phoneticPr fontId="1" type="noConversion" alignment="left"/>
  </si>
  <si>
    <t xml:space="preserve">人民有信仰 国家有力量 民族有希望 粉丝群638636155</t>
    <phoneticPr fontId="1" type="noConversion" alignment="left"/>
  </si>
  <si>
    <t xml:space="preserve">两米高的猫哥和36只猫</t>
    <phoneticPr fontId="1" type="noConversion" alignment="left"/>
  </si>
  <si>
    <t xml:space="preserve">知名萌宠博主，淘宝/微博/快手/西瓜:两米高的猫哥和36只猫/zfb 670240129@qq.com/微信 670240129</t>
    <phoneticPr fontId="1" type="noConversion" alignment="left"/>
  </si>
  <si>
    <t xml:space="preserve">https://space.bilibili.com/165761466</t>
    <phoneticPr fontId="1" type="noConversion" alignment="left"/>
  </si>
  <si>
    <t xml:space="preserve">我想把这个万象的世界拍给你看</t>
    <phoneticPr fontId="1" type="noConversion" alignment="left"/>
  </si>
  <si>
    <t xml:space="preserve">https://space.bilibili.com/1597982</t>
    <phoneticPr fontId="1" type="noConversion" alignment="left"/>
  </si>
  <si>
    <t xml:space="preserve">加拿大ASMRist. 2014年夏帶ASMR進入中文圈. We will meet again.</t>
    <phoneticPr fontId="1" type="noConversion" alignment="left"/>
  </si>
  <si>
    <t xml:space="preserve">https://space.bilibili.com/39080129</t>
    <phoneticPr fontId="1" type="noConversion" alignment="left"/>
  </si>
  <si>
    <t xml:space="preserve">微博：@ I_Got_A_Girl (视频中字/穿搭皮肤管理变美）这家伙要勤奋才行</t>
    <phoneticPr fontId="1" type="noConversion" alignment="left"/>
  </si>
  <si>
    <t xml:space="preserve">微博：LittleKK小金金</t>
    <phoneticPr fontId="1" type="noConversion" alignment="left"/>
  </si>
  <si>
    <t xml:space="preserve">瓜哥Melon</t>
    <phoneticPr fontId="1" type="noConversion" alignment="left"/>
  </si>
  <si>
    <t xml:space="preserve">https://space.bilibili.com/8027296</t>
    <phoneticPr fontId="1" type="noConversion" alignment="left"/>
  </si>
  <si>
    <t xml:space="preserve">//一万个童话永恒 微博同名 合作回复较慢的话可以联系小助理yzcm66688</t>
    <phoneticPr fontId="1" type="noConversion" alignment="left"/>
  </si>
  <si>
    <t xml:space="preserve">https://space.bilibili.com/63005441</t>
    <phoneticPr fontId="1" type="noConversion" alignment="left"/>
  </si>
  <si>
    <t xml:space="preserve">这里是黑子的 weibo黑子的bilibili:黑子的 QQ群636784187 微信heizi6644 ins:heizide_合作请私信</t>
    <phoneticPr fontId="1" type="noConversion" alignment="left"/>
  </si>
  <si>
    <t xml:space="preserve">https://space.bilibili.com/31279395</t>
    <phoneticPr fontId="1" type="noConversion" alignment="left"/>
  </si>
  <si>
    <t xml:space="preserve">个人卖货情感交流微信群：19941647338。一名开小饭馆的五流烘焙师。商务：yz_xiaobei88</t>
    <phoneticPr fontId="1" type="noConversion" alignment="left"/>
  </si>
  <si>
    <t xml:space="preserve">https://space.bilibili.com/342713734</t>
    <phoneticPr fontId="1" type="noConversion" alignment="left"/>
  </si>
  <si>
    <t xml:space="preserve">农村日常，动物，vx:15730706274</t>
    <phoneticPr fontId="1" type="noConversion" alignment="left"/>
  </si>
  <si>
    <t xml:space="preserve">Endless_Road</t>
    <phoneticPr fontId="1" type="noConversion" alignment="left"/>
  </si>
  <si>
    <t xml:space="preserve">Instagram: hoootaoo  微博: 胡桃贱人</t>
    <phoneticPr fontId="1" type="noConversion" alignment="left"/>
  </si>
  <si>
    <t xml:space="preserve">https://space.bilibili.com/31220044</t>
    <phoneticPr fontId="1" type="noConversion" alignment="left"/>
  </si>
  <si>
    <t xml:space="preserve">aki秋水</t>
    <phoneticPr fontId="1" type="noConversion" alignment="left"/>
  </si>
  <si>
    <t xml:space="preserve">荔枝FM1833519 每周4～7晚十点哄睡</t>
    <phoneticPr fontId="1" type="noConversion" alignment="left"/>
  </si>
  <si>
    <t xml:space="preserve">哄睡助眠</t>
    <phoneticPr fontId="1" type="noConversion" alignment="left"/>
  </si>
  <si>
    <t xml:space="preserve">每晚 10 点，准时放送，助你入眠，wx: soooodacat，拉你入群，结识同好</t>
    <phoneticPr fontId="1" type="noConversion" alignment="left"/>
  </si>
  <si>
    <t xml:space="preserve">略萌233</t>
    <phoneticPr fontId="1" type="noConversion" alignment="left"/>
  </si>
  <si>
    <t xml:space="preserve">https://space.bilibili.com/13342626</t>
    <phoneticPr fontId="1" type="noConversion" alignment="left"/>
  </si>
  <si>
    <t xml:space="preserve">一些舒服的视频</t>
    <phoneticPr fontId="1" type="noConversion" alignment="left"/>
  </si>
  <si>
    <t xml:space="preserve">https://space.bilibili.com/384542128</t>
    <phoneticPr fontId="1" type="noConversion" alignment="left"/>
  </si>
  <si>
    <t xml:space="preserve">小号：郭嘛不姓郭。合：z584103，机构中介勿扰</t>
    <phoneticPr fontId="1" type="noConversion" alignment="left"/>
  </si>
  <si>
    <t xml:space="preserve">https://space.bilibili.com/18519960</t>
    <phoneticPr fontId="1" type="noConversion" alignment="left"/>
  </si>
  <si>
    <t xml:space="preserve">微博/YouTube同名,合作请私信～</t>
    <phoneticPr fontId="1" type="noConversion" alignment="left"/>
  </si>
  <si>
    <t xml:space="preserve">https://space.bilibili.com/16544130</t>
    <phoneticPr fontId="1" type="noConversion" alignment="left"/>
  </si>
  <si>
    <t xml:space="preserve">不愿透露姓名的张大娘</t>
    <phoneticPr fontId="1" type="noConversion" alignment="left"/>
  </si>
  <si>
    <t xml:space="preserve">坐标墨尔本，微博B站同名，油管：Olivia Chang。商务合作联系微信mediafafa。</t>
    <phoneticPr fontId="1" type="noConversion" alignment="left"/>
  </si>
  <si>
    <t xml:space="preserve">阿郁的小黑猫</t>
    <phoneticPr fontId="1" type="noConversion" alignment="left"/>
  </si>
  <si>
    <t xml:space="preserve">原创喵，b站首发 YouTube:MIAOW ASMЯ 去我收藏夹寻找往日作品 小黑猫的声音记事簿 没群哦~我就在这里。</t>
    <phoneticPr fontId="1" type="noConversion" alignment="left"/>
  </si>
  <si>
    <t xml:space="preserve">海蒂的花园</t>
    <phoneticPr fontId="1" type="noConversion" alignment="left"/>
  </si>
  <si>
    <t xml:space="preserve">https://space.bilibili.com/423618854</t>
    <phoneticPr fontId="1" type="noConversion" alignment="left"/>
  </si>
  <si>
    <t xml:space="preserve">简单粗暴</t>
    <phoneticPr fontId="1" type="noConversion" alignment="left"/>
  </si>
  <si>
    <t xml:space="preserve">https://space.bilibili.com/32930695</t>
    <phoneticPr fontId="1" type="noConversion" alignment="left"/>
  </si>
  <si>
    <t xml:space="preserve">微博：Q小菲虾。Youtube:Q小菲虾的迷你厨房Q’s Mini Kitchen 。商务：yz_xiaobei88</t>
    <phoneticPr fontId="1" type="noConversion" alignment="left"/>
  </si>
  <si>
    <t xml:space="preserve">https://space.bilibili.com/21391624</t>
    <phoneticPr fontId="1" type="noConversion" alignment="left"/>
  </si>
  <si>
    <t xml:space="preserve">天河TIAN</t>
    <phoneticPr fontId="1" type="noConversion" alignment="left"/>
  </si>
  <si>
    <t xml:space="preserve">喜欢的话一定要记得关注哦~~~~ ~淘宝是~天河的杂货铺</t>
    <phoneticPr fontId="1" type="noConversion" alignment="left"/>
  </si>
  <si>
    <t xml:space="preserve">清流鱼油</t>
    <phoneticPr fontId="1" type="noConversion" alignment="left"/>
  </si>
  <si>
    <t xml:space="preserve">https://space.bilibili.com/14445166</t>
    <phoneticPr fontId="1" type="noConversion" alignment="left"/>
  </si>
  <si>
    <t xml:space="preserve">weibo：鱼油油 / QQ：10157832</t>
    <phoneticPr fontId="1" type="noConversion" alignment="left"/>
  </si>
  <si>
    <t xml:space="preserve">微博：KENT旅摄</t>
    <phoneticPr fontId="1" type="noConversion" alignment="left"/>
  </si>
  <si>
    <t xml:space="preserve">大月baby</t>
    <phoneticPr fontId="1" type="noConversion" alignment="left"/>
  </si>
  <si>
    <t xml:space="preserve">谁用灵魂换稻米</t>
    <phoneticPr fontId="1" type="noConversion" alignment="left"/>
  </si>
  <si>
    <t xml:space="preserve">爱遛弯的小八</t>
    <phoneticPr fontId="1" type="noConversion" alignment="left"/>
  </si>
  <si>
    <t xml:space="preserve">QQ群:992106458  微博:爱遛弯的小八QAQ 小八长毛美短。（美短串串非返祖）公猫。未绝育。今年四岁了。我是山东威海银。</t>
    <phoneticPr fontId="1" type="noConversion" alignment="left"/>
  </si>
  <si>
    <t xml:space="preserve">微博：九啾舅 公众号：单身汉club IG：mushroomdddd</t>
    <phoneticPr fontId="1" type="noConversion" alignment="left"/>
  </si>
  <si>
    <t xml:space="preserve">刘航De</t>
    <phoneticPr fontId="1" type="noConversion" alignment="left"/>
  </si>
  <si>
    <t xml:space="preserve">大妈来喽</t>
    <phoneticPr fontId="1" type="noConversion" alignment="left"/>
  </si>
  <si>
    <t xml:space="preserve">商务合作： dachun1004    taobao店铺：小k韩妆</t>
    <phoneticPr fontId="1" type="noConversion" alignment="left"/>
  </si>
  <si>
    <t xml:space="preserve">一条老鲤</t>
    <phoneticPr fontId="1" type="noConversion" alignment="left"/>
  </si>
  <si>
    <t xml:space="preserve">https://space.bilibili.com/37254001</t>
    <phoneticPr fontId="1" type="noConversion" alignment="left"/>
  </si>
  <si>
    <t xml:space="preserve">阿莫莎</t>
    <phoneticPr fontId="1" type="noConversion" alignment="left"/>
  </si>
  <si>
    <t xml:space="preserve">正能量凡哥</t>
    <phoneticPr fontId="1" type="noConversion" alignment="left"/>
  </si>
  <si>
    <t xml:space="preserve">一人好「食」光。日常 音乐 美食分享。微博@一只aska</t>
    <phoneticPr fontId="1" type="noConversion" alignment="left"/>
  </si>
  <si>
    <t xml:space="preserve">https://space.bilibili.com/40568377</t>
    <phoneticPr fontId="1" type="noConversion" alignment="left"/>
  </si>
  <si>
    <t xml:space="preserve">尽量保持每天更新！同时也会努力创新......BJ引用的 beautiful  jockey 就是漂亮主播！</t>
    <phoneticPr fontId="1" type="noConversion" alignment="left"/>
  </si>
  <si>
    <t xml:space="preserve">https://space.bilibili.com/183512002</t>
    <phoneticPr fontId="1" type="noConversion" alignment="left"/>
  </si>
  <si>
    <t xml:space="preserve">做一个勤奋的up，我要把别人喝咖啡的时间，用在喝啤酒上。</t>
    <phoneticPr fontId="1" type="noConversion" alignment="left"/>
  </si>
  <si>
    <t xml:space="preserve">力争做到中国最强ASMR大师，自发创新，每周研发新道具！走自己的路让别人模仿去吧！</t>
    <phoneticPr fontId="1" type="noConversion" alignment="left"/>
  </si>
  <si>
    <t xml:space="preserve">https://space.bilibili.com/13098751</t>
    <phoneticPr fontId="1" type="noConversion" alignment="left"/>
  </si>
  <si>
    <t xml:space="preserve">我 不是阳光  也不是风  为 什么能够  获得自由? 邮箱：syhz@papitube.com，微信：pteyhz备注【秃草合作】</t>
    <phoneticPr fontId="1" type="noConversion" alignment="left"/>
  </si>
  <si>
    <t xml:space="preserve">https://space.bilibili.com/15518401</t>
    <phoneticPr fontId="1" type="noConversion" alignment="left"/>
  </si>
  <si>
    <t xml:space="preserve">有想让我翻的私信我~</t>
    <phoneticPr fontId="1" type="noConversion" alignment="left"/>
  </si>
  <si>
    <t xml:space="preserve">只有9岁哦 萌萌哒 o(∩_∩)o</t>
    <phoneticPr fontId="1" type="noConversion" alignment="left"/>
  </si>
  <si>
    <t xml:space="preserve">蒋叉子</t>
    <phoneticPr fontId="1" type="noConversion" alignment="left"/>
  </si>
  <si>
    <t xml:space="preserve">以后有空会经常发发狗东路和自己的日常~</t>
    <phoneticPr fontId="1" type="noConversion" alignment="left"/>
  </si>
  <si>
    <t xml:space="preserve">丶La-yolo</t>
    <phoneticPr fontId="1" type="noConversion" alignment="left"/>
  </si>
  <si>
    <t xml:space="preserve">投稿邮箱a552553@125.com~新群916597713~人类太需要被看见了~</t>
    <phoneticPr fontId="1" type="noConversion" alignment="left"/>
  </si>
  <si>
    <t xml:space="preserve">  V店/桃宝：圆子Slime</t>
    <phoneticPr fontId="1" type="noConversion" alignment="left"/>
  </si>
  <si>
    <t xml:space="preserve">https://space.bilibili.com/471314986</t>
    <phoneticPr fontId="1" type="noConversion" alignment="left"/>
  </si>
  <si>
    <t xml:space="preserve">喃猫B站真号！</t>
    <phoneticPr fontId="1" type="noConversion" alignment="left"/>
  </si>
  <si>
    <t xml:space="preserve">https://space.bilibili.com/383645446</t>
    <phoneticPr fontId="1" type="noConversion" alignment="left"/>
  </si>
  <si>
    <t xml:space="preserve">舒服的助眠视频. 粉丝群642404028. 感谢关注.收藏夹有允英合集</t>
    <phoneticPr fontId="1" type="noConversion" alignment="left"/>
  </si>
  <si>
    <t xml:space="preserve">https://space.bilibili.com/208202557</t>
    <phoneticPr fontId="1" type="noConversion" alignment="left"/>
  </si>
  <si>
    <t xml:space="preserve">淘宝:中韩情侣首尔精选 合作微信:Takoppa 微博:Tak欧巴 来自韩国的Tak，带你了解韩国普通人的生活??</t>
    <phoneticPr fontId="1" type="noConversion" alignment="left"/>
  </si>
  <si>
    <t xml:space="preserve">小智大障字幕组</t>
    <phoneticPr fontId="1" type="noConversion" alignment="left"/>
  </si>
  <si>
    <t xml:space="preserve">商务合作Q:743805656（不入驻其他平台！！！）  绿帽故事会投稿邮箱:yangqingggboy@163.com</t>
    <phoneticPr fontId="1" type="noConversion" alignment="left"/>
  </si>
  <si>
    <t xml:space="preserve">withLaura</t>
    <phoneticPr fontId="1" type="noConversion" alignment="left"/>
  </si>
  <si>
    <t xml:space="preserve">生活向。微博同名: withLaura</t>
    <phoneticPr fontId="1" type="noConversion" alignment="left"/>
  </si>
  <si>
    <t xml:space="preserve">奶提vvt</t>
    <phoneticPr fontId="1" type="noConversion" alignment="left"/>
  </si>
  <si>
    <t xml:space="preserve">Q群：488518813 529459692</t>
    <phoneticPr fontId="1" type="noConversion" alignment="left"/>
  </si>
  <si>
    <t xml:space="preserve">https://space.bilibili.com/13686391</t>
    <phoneticPr fontId="1" type="noConversion" alignment="left"/>
  </si>
  <si>
    <t xml:space="preserve">搬运工 ●每条视频评论置顶材料表● 若有侵权请私信告知删除</t>
    <phoneticPr fontId="1" type="noConversion" alignment="left"/>
  </si>
  <si>
    <t xml:space="preserve">水晶城堡堡主</t>
    <phoneticPr fontId="1" type="noConversion" alignment="left"/>
  </si>
  <si>
    <t xml:space="preserve">有关Art Design/水晶/神秘学周边。 tb：crystalcastle 水晶城堡 微博：cc水晶城堡堡主</t>
    <phoneticPr fontId="1" type="noConversion" alignment="left"/>
  </si>
  <si>
    <t xml:space="preserve">小斯里兰卡</t>
    <phoneticPr fontId="1" type="noConversion" alignment="left"/>
  </si>
  <si>
    <t xml:space="preserve">更多没过审的绝版音声请关注微信公众号: 小小耳音社 （其他哄睡视频请浏览我的收藏夹）</t>
    <phoneticPr fontId="1" type="noConversion" alignment="left"/>
  </si>
  <si>
    <t xml:space="preserve">她在骑马小跑 :)合作私信，中介勿扰:)</t>
    <phoneticPr fontId="1" type="noConversion" alignment="left"/>
  </si>
  <si>
    <t xml:space="preserve">猫夏小卡</t>
    <phoneticPr fontId="1" type="noConversion" alignment="left"/>
  </si>
  <si>
    <t xml:space="preserve"> 微博抖音@猫夏小卡  Q群：905449389 欢迎来玩～很高兴认识你们(///▽///)</t>
    <phoneticPr fontId="1" type="noConversion" alignment="left"/>
  </si>
  <si>
    <t xml:space="preserve">锯齿兽n</t>
    <phoneticPr fontId="1" type="noConversion" alignment="left"/>
  </si>
  <si>
    <t xml:space="preserve">https://space.bilibili.com/18242517</t>
    <phoneticPr fontId="1" type="noConversion" alignment="left"/>
  </si>
  <si>
    <t xml:space="preserve">Bgm看简介，单位转换请百度</t>
    <phoneticPr fontId="1" type="noConversion" alignment="left"/>
  </si>
  <si>
    <t xml:space="preserve">菇力帕君</t>
    <phoneticPr fontId="1" type="noConversion" alignment="left"/>
  </si>
  <si>
    <t xml:space="preserve">舞蹈/生活/游戏  微博：蜜汁菇力帕  商务合作QQ：2805915774</t>
    <phoneticPr fontId="1" type="noConversion" alignment="left"/>
  </si>
  <si>
    <t xml:space="preserve">https://space.bilibili.com/16126303</t>
    <phoneticPr fontId="1" type="noConversion" alignment="left"/>
  </si>
  <si>
    <t xml:space="preserve">https://space.bilibili.com/13154311</t>
    <phoneticPr fontId="1" type="noConversion" alignment="left"/>
  </si>
  <si>
    <t xml:space="preserve">https://space.bilibili.com/25912967</t>
    <phoneticPr fontId="1" type="noConversion" alignment="left"/>
  </si>
  <si>
    <t xml:space="preserve">小伙伴们，店铺地址在视频有定位，点小陈的主页再点动态就看到了，太多人问了不能一一回复抱歉啦，感谢大家一路下来的陪伴与支持</t>
    <phoneticPr fontId="1" type="noConversion" alignment="left"/>
  </si>
  <si>
    <t xml:space="preserve">https://space.bilibili.com/94834254</t>
    <phoneticPr fontId="1" type="noConversion" alignment="left"/>
  </si>
  <si>
    <t xml:space="preserve">https://space.bilibili.com/431596518</t>
    <phoneticPr fontId="1" type="noConversion" alignment="left"/>
  </si>
  <si>
    <t xml:space="preserve">合作商务：微信jesb1994</t>
    <phoneticPr fontId="1" type="noConversion" alignment="left"/>
  </si>
  <si>
    <t xml:space="preserve">是开心马小玲</t>
    <phoneticPr fontId="1" type="noConversion" alignment="left"/>
  </si>
  <si>
    <t xml:space="preserve">https://space.bilibili.com/1630089</t>
    <phoneticPr fontId="1" type="noConversion" alignment="left"/>
  </si>
  <si>
    <t xml:space="preserve">https://space.bilibili.com/8133021</t>
    <phoneticPr fontId="1" type="noConversion" alignment="left"/>
  </si>
  <si>
    <t xml:space="preserve">感谢每一位野生字幕君(*￣︶￣*)</t>
    <phoneticPr fontId="1" type="noConversion" alignment="left"/>
  </si>
  <si>
    <t xml:space="preserve">Boki的搬运工</t>
    <phoneticPr fontId="1" type="noConversion" alignment="left"/>
  </si>
  <si>
    <t xml:space="preserve">https://space.bilibili.com/481888304</t>
    <phoneticPr fontId="1" type="noConversion" alignment="left"/>
  </si>
  <si>
    <t xml:space="preserve">落纸生花创意手工</t>
    <phoneticPr fontId="1" type="noConversion" alignment="left"/>
  </si>
  <si>
    <t xml:space="preserve">微博@粉红粉红的一天</t>
    <phoneticPr fontId="1" type="noConversion" alignment="left"/>
  </si>
  <si>
    <t xml:space="preserve">赵拉斯全网唯一授权  我近期会搬运赵拉斯的视频，想看更多关于赵拉斯的视频可以点个关注。偶尔有时间会画一下拉斯和二狗～</t>
    <phoneticPr fontId="1" type="noConversion" alignment="left"/>
  </si>
  <si>
    <t xml:space="preserve">东大经济学毕业生 ，商务合作businesswithlolo@163.com 微博@ 洛洛Lourenz</t>
    <phoneticPr fontId="1" type="noConversion" alignment="left"/>
  </si>
  <si>
    <t xml:space="preserve">【兼具治愈与搞siao的搬运】与食物有关的各种，感谢各位无私的野生字幕菌～</t>
    <phoneticPr fontId="1" type="noConversion" alignment="left"/>
  </si>
  <si>
    <t xml:space="preserve">panda没有黑眼圈</t>
    <phoneticPr fontId="1" type="noConversion" alignment="left"/>
  </si>
  <si>
    <t xml:space="preserve">MINO_LIN</t>
    <phoneticPr fontId="1" type="noConversion" alignment="left"/>
  </si>
  <si>
    <t xml:space="preserve">微博&amp;抖yin ID：累渠  你们可以叫我累渠～  一台没有感情的舞蹈机器  商业合作V：yxd420</t>
    <phoneticPr fontId="1" type="noConversion" alignment="left"/>
  </si>
  <si>
    <t xml:space="preserve">这家伙横竖都是二（油管：副井（副井jing被人用了，而且视频被人盗用了） 抖音：副井jing）爱你们呦～</t>
    <phoneticPr fontId="1" type="noConversion" alignment="left"/>
  </si>
  <si>
    <t xml:space="preserve">微博@世界旅人四光，公众号【世界旅人】，有赞店铺：鲜甜之选，路线咨询：（siguang2018）</t>
    <phoneticPr fontId="1" type="noConversion" alignment="left"/>
  </si>
  <si>
    <t xml:space="preserve">The REAL Crunchy ASMR</t>
    <phoneticPr fontId="1" type="noConversion" alignment="left"/>
  </si>
  <si>
    <t xml:space="preserve">想要改变世界，哪怕只有一点点 微博@微微辣TVmosaic 微信搜索tvmosaic</t>
    <phoneticPr fontId="1" type="noConversion" alignment="left"/>
  </si>
  <si>
    <t xml:space="preserve">https://space.bilibili.com/636211</t>
    <phoneticPr fontId="1" type="noConversion" alignment="left"/>
  </si>
  <si>
    <t xml:space="preserve">能遇见你是我最大的幸运?? 小号:       兔儿药药的小爪爪 微博：    兔儿药药   抖音:       兔儿药药 网易云：兔儿药药</t>
    <phoneticPr fontId="1" type="noConversion" alignment="left"/>
  </si>
  <si>
    <t xml:space="preserve">一个搞笑的开箱翻车美食up主。喜欢我的视频可以关注我的频道！微博@比比老师bilibili</t>
    <phoneticPr fontId="1" type="noConversion" alignment="left"/>
  </si>
  <si>
    <t xml:space="preserve">挣扎中进击的中二病手残。   兴趣玩家，欢迎交流?????   微博:斗篷栖鸦  闲鱼：栖鸦与柏树    不忘初心，方得始终。</t>
    <phoneticPr fontId="1" type="noConversion" alignment="left"/>
  </si>
  <si>
    <t xml:space="preserve">https://space.bilibili.com/378005487</t>
    <phoneticPr fontId="1" type="noConversion" alignment="left"/>
  </si>
  <si>
    <t xml:space="preserve">请关注“木友之家辛全生”微信xinquansheng5515  500多部纯手工木工制作视频，免费教学，供大家学习及交流</t>
    <phoneticPr fontId="1" type="noConversion" alignment="left"/>
  </si>
  <si>
    <t xml:space="preserve">三坨土本土</t>
    <phoneticPr fontId="1" type="noConversion" alignment="left"/>
  </si>
  <si>
    <t xml:space="preserve">https://space.bilibili.com/164734993</t>
    <phoneticPr fontId="1" type="noConversion" alignment="left"/>
  </si>
  <si>
    <t xml:space="preserve">随便什么都拍一点，快乐至上。围博汗围信：三坨土</t>
    <phoneticPr fontId="1" type="noConversion" alignment="left"/>
  </si>
  <si>
    <t xml:space="preserve">https://space.bilibili.com/211184821</t>
    <phoneticPr fontId="1" type="noConversion" alignment="left"/>
  </si>
  <si>
    <t xml:space="preserve">https://space.bilibili.com/457871303</t>
    <phoneticPr fontId="1" type="noConversion" alignment="left"/>
  </si>
  <si>
    <t xml:space="preserve">https://space.bilibili.com/7223194</t>
    <phoneticPr fontId="1" type="noConversion" alignment="left"/>
  </si>
  <si>
    <t xml:space="preserve">https://space.bilibili.com/433256416</t>
    <phoneticPr fontId="1" type="noConversion" alignment="left"/>
  </si>
  <si>
    <t xml:space="preserve">https://space.bilibili.com/436431116</t>
    <phoneticPr fontId="1" type="noConversion" alignment="left"/>
  </si>
  <si>
    <t xml:space="preserve">https://space.bilibili.com/279202298</t>
    <phoneticPr fontId="1" type="noConversion" alignment="left"/>
  </si>
  <si>
    <t xml:space="preserve">https://space.bilibili.com/488800287</t>
    <phoneticPr fontId="1" type="noConversion" alignment="left"/>
  </si>
  <si>
    <t xml:space="preserve">https://space.bilibili.com/6992672</t>
    <phoneticPr fontId="1" type="noConversion" alignment="left"/>
  </si>
  <si>
    <t xml:space="preserve">https://space.bilibili.com/19001465</t>
    <phoneticPr fontId="1" type="noConversion" alignment="left"/>
  </si>
  <si>
    <t xml:space="preserve">https://space.bilibili.com/320573000</t>
    <phoneticPr fontId="1" type="noConversion" alignment="left"/>
  </si>
  <si>
    <t xml:space="preserve">商务合作：1619842312@qq.com</t>
    <phoneticPr fontId="1" type="noConversion" alignment="left"/>
  </si>
  <si>
    <t xml:space="preserve">https://space.bilibili.com/283802114</t>
    <phoneticPr fontId="1" type="noConversion" alignment="left"/>
  </si>
  <si>
    <t xml:space="preserve">微博:久保田嶺  商务合作加微信：Yz888-53 好好学习天天向上</t>
    <phoneticPr fontId="1" type="noConversion" alignment="left"/>
  </si>
  <si>
    <t xml:space="preserve">https://space.bilibili.com/301392140</t>
    <phoneticPr fontId="1" type="noConversion" alignment="left"/>
  </si>
  <si>
    <t xml:space="preserve">https://space.bilibili.com/689904</t>
    <phoneticPr fontId="1" type="noConversion" alignment="left"/>
  </si>
  <si>
    <t xml:space="preserve">AS`MR助眠UP主。谢谢关注。商业合作欢迎私信~微博：展展催眠模式ON</t>
    <phoneticPr fontId="1" type="noConversion" alignment="left"/>
  </si>
  <si>
    <t xml:space="preserve">https://space.bilibili.com/1319459</t>
    <phoneticPr fontId="1" type="noConversion" alignment="left"/>
  </si>
  <si>
    <t xml:space="preserve">手帐er，文具控，分享生活。性子直，大大咧咧，话痨。b站评论私信不常看，可微博找我互动。微博：沫沫沫沫秦，ins：momomomoqin</t>
    <phoneticPr fontId="1" type="noConversion" alignment="left"/>
  </si>
  <si>
    <t xml:space="preserve">https://space.bilibili.com/59598675</t>
    <phoneticPr fontId="1" type="noConversion" alignment="left"/>
  </si>
  <si>
    <t xml:space="preserve">https://space.bilibili.com/2981561</t>
    <phoneticPr fontId="1" type="noConversion" alignment="left"/>
  </si>
  <si>
    <t xml:space="preserve">美妆健身博主ps后期师coser粉丝群：556420515微博@青云红衅 合作VX： CC522601420</t>
    <phoneticPr fontId="1" type="noConversion" alignment="left"/>
  </si>
  <si>
    <t xml:space="preserve">https://space.bilibili.com/36251414</t>
    <phoneticPr fontId="1" type="noConversion" alignment="left"/>
  </si>
  <si>
    <t xml:space="preserve">https://space.bilibili.com/27565181</t>
    <phoneticPr fontId="1" type="noConversion" alignment="left"/>
  </si>
  <si>
    <t xml:space="preserve">https://space.bilibili.com/207184325</t>
    <phoneticPr fontId="1" type="noConversion" alignment="left"/>
  </si>
  <si>
    <t xml:space="preserve">https://space.bilibili.com/137560931</t>
    <phoneticPr fontId="1" type="noConversion" alignment="left"/>
  </si>
  <si>
    <t xml:space="preserve">https://space.bilibili.com/2463448</t>
    <phoneticPr fontId="1" type="noConversion" alignment="left"/>
  </si>
  <si>
    <t xml:space="preserve">https://space.bilibili.com/50457779</t>
    <phoneticPr fontId="1" type="noConversion" alignment="left"/>
  </si>
  <si>
    <t xml:space="preserve">春天的泉</t>
    <phoneticPr fontId="1" type="noConversion" alignment="left"/>
  </si>
  <si>
    <t xml:space="preserve">https://space.bilibili.com/916623</t>
    <phoneticPr fontId="1" type="noConversion" alignment="left"/>
  </si>
  <si>
    <t xml:space="preserve">醒目！！！！！！！以后的视频，请大家坚持看到2P谢谢</t>
    <phoneticPr fontId="1" type="noConversion" alignment="left"/>
  </si>
  <si>
    <t xml:space="preserve">https://space.bilibili.com/37607457</t>
    <phoneticPr fontId="1" type="noConversion" alignment="left"/>
  </si>
  <si>
    <t xml:space="preserve">https://space.bilibili.com/244801129</t>
    <phoneticPr fontId="1" type="noConversion" alignment="left"/>
  </si>
  <si>
    <t xml:space="preserve">韩国留学生，北大博士在读 微博：泡菜女博士</t>
    <phoneticPr fontId="1" type="noConversion" alignment="left"/>
  </si>
  <si>
    <t xml:space="preserve">青少年视力问题关注我，远程配镜私信联系或者＋v shuguangyanjing666</t>
    <phoneticPr fontId="1" type="noConversion" alignment="left"/>
  </si>
  <si>
    <t xml:space="preserve">https://space.bilibili.com/52374669</t>
    <phoneticPr fontId="1" type="noConversion" alignment="left"/>
  </si>
  <si>
    <t xml:space="preserve">https://space.bilibili.com/92490157</t>
    <phoneticPr fontId="1" type="noConversion" alignment="left"/>
  </si>
  <si>
    <t xml:space="preserve">微博: 大发发滚来滚去 // 油管: Vic大发发 // Ins: heyvicyu</t>
    <phoneticPr fontId="1" type="noConversion" alignment="left"/>
  </si>
  <si>
    <t xml:space="preserve">https://space.bilibili.com/8755425</t>
    <phoneticPr fontId="1" type="noConversion" alignment="left"/>
  </si>
  <si>
    <t xml:space="preserve">商务合作+微信：baizhou55  淘宝店【搜：沙皮爆买团】助眠耳机、麦克风【店铺搜：玩意科技】创意好玩有趣商品礼物。</t>
    <phoneticPr fontId="1" type="noConversion" alignment="left"/>
  </si>
  <si>
    <t xml:space="preserve">“说点别的。”（ illustrator&amp;talker ）  商务合作+VX：ysst123456</t>
    <phoneticPr fontId="1" type="noConversion" alignment="left"/>
  </si>
  <si>
    <t xml:space="preserve">每周五更新！微博:猫幼cattyo商务qq:365064345粉丝群:1044976301qq音乐:猫幼cattyo</t>
    <phoneticPr fontId="1" type="noConversion" alignment="left"/>
  </si>
  <si>
    <t xml:space="preserve">微博\网易云\猫耳FM：lz鹿子 【合作请私信】 接哄睡音频订制【请私信】 商务微信：xinciyuanyj123</t>
    <phoneticPr fontId="1" type="noConversion" alignment="left"/>
  </si>
  <si>
    <t xml:space="preserve">无聊的大嘴</t>
    <phoneticPr fontId="1" type="noConversion" alignment="left"/>
  </si>
  <si>
    <t xml:space="preserve">清华学姐 唠唠叨叨话很多 好为人师 乐于分享我喜欢的一切/微博：潘子Jane / 合作请联系vx：18612593611</t>
    <phoneticPr fontId="1" type="noConversion" alignment="left"/>
  </si>
  <si>
    <t xml:space="preserve">带着热爱行走世界_精品咖啡老师. 微博 千叶结锤   如果你很有趣的话 wechat- chui_1995qy</t>
    <phoneticPr fontId="1" type="noConversion" alignment="left"/>
  </si>
  <si>
    <t xml:space="preserve">微博：废宅少女日常 （合作请私信）</t>
    <phoneticPr fontId="1" type="noConversion" alignment="left"/>
  </si>
  <si>
    <t xml:space="preserve">https://space.bilibili.com/31208553</t>
    <phoneticPr fontId="1" type="noConversion" alignment="left"/>
  </si>
  <si>
    <t xml:space="preserve">微博:Reeen- 记录两个男生的甜蜜日常 一猫 一狗 两人 四季 ? 商务合作 私信哟</t>
    <phoneticPr fontId="1" type="noConversion" alignment="left"/>
  </si>
  <si>
    <t xml:space="preserve">https://space.bilibili.com/452606628</t>
    <phoneticPr fontId="1" type="noConversion" alignment="left"/>
  </si>
  <si>
    <t xml:space="preserve">每周六12点更新！  微博：@王师傅爱你哟 @企鹅的小毛毛     直播间：斗鱼10029  油管：王师傅好为人师</t>
    <phoneticPr fontId="1" type="noConversion" alignment="left"/>
  </si>
  <si>
    <t xml:space="preserve">富贵的沙雕日记</t>
    <phoneticPr fontId="1" type="noConversion" alignment="left"/>
  </si>
  <si>
    <t xml:space="preserve">https://space.bilibili.com/8731060</t>
    <phoneticPr fontId="1" type="noConversion" alignment="left"/>
  </si>
  <si>
    <t xml:space="preserve">头衔：香河肉饼民间推广大王 刀削面王子 你还不赶紧关注一下？！</t>
    <phoneticPr fontId="1" type="noConversion" alignment="left"/>
  </si>
  <si>
    <t xml:space="preserve">万国土特产</t>
    <phoneticPr fontId="1" type="noConversion" alignment="left"/>
  </si>
  <si>
    <t xml:space="preserve">https://space.bilibili.com/318002589</t>
    <phoneticPr fontId="1" type="noConversion" alignment="left"/>
  </si>
  <si>
    <t xml:space="preserve">给你安利歪果仁们带来的各国好货！</t>
    <phoneticPr fontId="1" type="noConversion" alignment="left"/>
  </si>
  <si>
    <t xml:space="preserve">https://space.bilibili.com/22021477</t>
    <phoneticPr fontId="1" type="noConversion" alignment="left"/>
  </si>
  <si>
    <t xml:space="preserve">https://space.bilibili.com/35547746</t>
    <phoneticPr fontId="1" type="noConversion" alignment="left"/>
  </si>
  <si>
    <t xml:space="preserve">大家好！我是来自韩国的大胃王BANZZ奔驰小哥，这是我的官方账户！商务合作邮箱：louie@loftland.cn</t>
    <phoneticPr fontId="1" type="noConversion" alignment="left"/>
  </si>
  <si>
    <t xml:space="preserve">苏静恒</t>
    <phoneticPr fontId="1" type="noConversion" alignment="left"/>
  </si>
  <si>
    <t xml:space="preserve">羊咩咩和丫吖吖</t>
    <phoneticPr fontId="1" type="noConversion" alignment="left"/>
  </si>
  <si>
    <t xml:space="preserve">https://space.bilibili.com/331479456</t>
    <phoneticPr fontId="1" type="noConversion" alignment="left"/>
  </si>
  <si>
    <t xml:space="preserve">便宜菌</t>
    <phoneticPr fontId="1" type="noConversion" alignment="left"/>
  </si>
  <si>
    <t xml:space="preserve">单推夏色祭  粉丝群：834391183 答案是  燕子！（带感叹号）   合作请站内私信</t>
    <phoneticPr fontId="1" type="noConversion" alignment="left"/>
  </si>
  <si>
    <t xml:space="preserve">https://space.bilibili.com/921044</t>
    <phoneticPr fontId="1" type="noConversion" alignment="left"/>
  </si>
  <si>
    <t xml:space="preserve">乙醇酵母PopMatta 马塔</t>
    <phoneticPr fontId="1" type="noConversion" alignment="left"/>
  </si>
  <si>
    <t xml:space="preserve">【贩售可爱】写真群：111385085/直播唠嗑群255299662</t>
    <phoneticPr fontId="1" type="noConversion" alignment="left"/>
  </si>
  <si>
    <t xml:space="preserve">https://space.bilibili.com/43075474</t>
    <phoneticPr fontId="1" type="noConversion" alignment="left"/>
  </si>
  <si>
    <t xml:space="preserve">微博：没错我是老姚    微博：陈大事本事    抖音：老婆爱吃巧乐兹    抖音： 陈大事</t>
    <phoneticPr fontId="1" type="noConversion" alignment="left"/>
  </si>
  <si>
    <t xml:space="preserve">微博：【松羊夫人s】合作可B站私信我，用品质征服我，不恰烂钱，个人up非签约，我回复太慢，就联系小助理：DuMan999_</t>
    <phoneticPr fontId="1" type="noConversion" alignment="left"/>
  </si>
  <si>
    <t xml:space="preserve">皮皮皮皮皮皮皮卡乒</t>
    <phoneticPr fontId="1" type="noConversion" alignment="left"/>
  </si>
  <si>
    <t xml:space="preserve">https://space.bilibili.com/480366389</t>
    <phoneticPr fontId="1" type="noConversion" alignment="left"/>
  </si>
  <si>
    <t xml:space="preserve">cn冷风 ，冷风不冷，温暖的冷风，群号:1087404678</t>
    <phoneticPr fontId="1" type="noConversion" alignment="left"/>
  </si>
  <si>
    <t xml:space="preserve">微博@FoodForFun 微信NFFF233 www.foodforfun.me</t>
    <phoneticPr fontId="1" type="noConversion" alignment="left"/>
  </si>
  <si>
    <t xml:space="preserve">卡卡会发光guang</t>
    <phoneticPr fontId="1" type="noConversion" alignment="left"/>
  </si>
  <si>
    <t xml:space="preserve">这里回复不及时，咱微博见商务合作邮箱：xushunx@ruhnn.com</t>
    <phoneticPr fontId="1" type="noConversion" alignment="left"/>
  </si>
  <si>
    <t xml:space="preserve">vx：tanazhong｜weibo：阿中小王几</t>
    <phoneticPr fontId="1" type="noConversion" alignment="left"/>
  </si>
  <si>
    <t xml:space="preserve">工作联络｜liumeihanstudio@sina.com 请点展开 微博@演员刘美含 /小红书@刘美含 /抖音@刘美含Mikan</t>
    <phoneticPr fontId="1" type="noConversion" alignment="left"/>
  </si>
  <si>
    <t xml:space="preserve">斗鱼房间号3276456，个人微博 贝拉小姐姐呀，网易云主播电台：贝拉小姐姐</t>
    <phoneticPr fontId="1" type="noConversion" alignment="left"/>
  </si>
  <si>
    <t xml:space="preserve">分享个人野外经历，请勿模仿。不加公会，谢谢各位!公众号：麻雀喳喳野行记</t>
    <phoneticPr fontId="1" type="noConversion" alignment="left"/>
  </si>
  <si>
    <t xml:space="preserve">https://space.bilibili.com/384414527</t>
    <phoneticPr fontId="1" type="noConversion" alignment="left"/>
  </si>
  <si>
    <t xml:space="preserve">https://space.bilibili.com/179806277</t>
    <phoneticPr fontId="1" type="noConversion" alignment="left"/>
  </si>
  <si>
    <t xml:space="preserve">https://space.bilibili.com/11783152</t>
    <phoneticPr fontId="1" type="noConversion" alignment="left"/>
  </si>
  <si>
    <t xml:space="preserve">https://space.bilibili.com/439248351</t>
    <phoneticPr fontId="1" type="noConversion" alignment="left"/>
  </si>
  <si>
    <t xml:space="preserve">陪伴是最长情的告白</t>
    <phoneticPr fontId="1" type="noConversion" alignment="left"/>
  </si>
  <si>
    <t xml:space="preserve">醒的生活笔记。 微博：醒醒酱_  公众号：困困和醒醒</t>
    <phoneticPr fontId="1" type="noConversion" alignment="left"/>
  </si>
  <si>
    <t xml:space="preserve">https://space.bilibili.com/8619843</t>
    <phoneticPr fontId="1" type="noConversion" alignment="left"/>
  </si>
  <si>
    <t xml:space="preserve">https://space.bilibili.com/24764396</t>
    <phoneticPr fontId="1" type="noConversion" alignment="left"/>
  </si>
  <si>
    <t xml:space="preserve">https://space.bilibili.com/17248260</t>
    <phoneticPr fontId="1" type="noConversion" alignment="left"/>
  </si>
  <si>
    <r>
      <rPr>
        <rFont val="等线"/>
        <sz val="12.0"/>
        <color rgb="FF000000"/>
      </rPr>
      <t xml:space="preserve">Bigger研究所</t>
    </r>
    <phoneticPr fontId="1" type="noConversion" alignment="left"/>
  </si>
  <si>
    <t xml:space="preserve">https://space.bilibili.com/32598708</t>
    <phoneticPr fontId="1" type="noConversion" alignment="left"/>
  </si>
  <si>
    <t xml:space="preserve">看片5分钟，装逼2小时。微博@Bigger研究所 商业合作vx：ptcyhz 请标明【Bigger 研究所合作】</t>
    <phoneticPr fontId="1" type="noConversion" alignment="left"/>
  </si>
  <si>
    <t xml:space="preserve">https://space.bilibili.com/254726274</t>
    <phoneticPr fontId="1" type="noConversion" alignment="left"/>
  </si>
  <si>
    <t xml:space="preserve">https://space.bilibili.com/14837663</t>
    <phoneticPr fontId="1" type="noConversion" alignment="left"/>
  </si>
  <si>
    <t xml:space="preserve">https://space.bilibili.com/689753</t>
    <phoneticPr fontId="1" type="noConversion" alignment="left"/>
  </si>
  <si>
    <t xml:space="preserve">办公室小野</t>
    <phoneticPr fontId="1" type="noConversion" alignment="left"/>
  </si>
  <si>
    <t xml:space="preserve">https://space.bilibili.com/79415852</t>
    <phoneticPr fontId="1" type="noConversion" alignment="left"/>
  </si>
  <si>
    <t xml:space="preserve">感恩关注 (??????)??</t>
    <phoneticPr fontId="1" type="noConversion" alignment="left"/>
  </si>
  <si>
    <t xml:space="preserve">日更的微信公众号：白叔的折纸日记，了解一下？ （商务QQ:1833318393）</t>
    <phoneticPr fontId="1" type="noConversion" alignment="left"/>
  </si>
  <si>
    <t xml:space="preserve">https://space.bilibili.com/95494347</t>
    <phoneticPr fontId="1" type="noConversion" alignment="left"/>
  </si>
  <si>
    <t xml:space="preserve">微博b站同名/dy:狠毒女孩/商业合作:hdnh88888</t>
    <phoneticPr fontId="1" type="noConversion" alignment="left"/>
  </si>
  <si>
    <t xml:space="preserve">下载喵喵折app，推荐好物与选购攻略，还有商品比价等实用工具。(私信太多无法一一回复，望谅解。合作请转bd@henzan.com)</t>
    <phoneticPr fontId="1" type="noConversion" alignment="left"/>
  </si>
  <si>
    <t xml:space="preserve">大胃王密子君</t>
    <phoneticPr fontId="1" type="noConversion" alignment="left"/>
  </si>
  <si>
    <t xml:space="preserve">https://space.bilibili.com/3032988</t>
    <phoneticPr fontId="1" type="noConversion" alignment="left"/>
  </si>
  <si>
    <t xml:space="preserve">带你一起密食天下，做个快乐的吃货！ 合作QQ：2727844336（公司/职位/项目）</t>
    <phoneticPr fontId="1" type="noConversion" alignment="left"/>
  </si>
  <si>
    <t xml:space="preserve">华农兄弟</t>
    <phoneticPr fontId="1" type="noConversion" alignment="left"/>
  </si>
  <si>
    <t xml:space="preserve">https://space.bilibili.com/250858633</t>
    <phoneticPr fontId="1" type="noConversion" alignment="left"/>
  </si>
  <si>
    <t xml:space="preserve">实拍农村美食美景，有趣好玩新鲜事！合作咨询 xy860086</t>
    <phoneticPr fontId="1" type="noConversion" alignment="left"/>
  </si>
  <si>
    <t xml:space="preserve">https://www.douyin.com/share/user/65956894293</t>
    <phoneticPr fontId="1" type="noConversion" alignment="left"/>
  </si>
  <si>
    <t xml:space="preserve">https://www.douyin.com/share/user/2264601256803619</t>
    <phoneticPr fontId="1" type="noConversion" alignment="left"/>
  </si>
  <si>
    <t xml:space="preserve">https://www.douyin.com/share/user/101779512497</t>
    <phoneticPr fontId="1" type="noConversion" alignment="left"/>
  </si>
  <si>
    <t xml:space="preserve">精致生活馆</t>
    <phoneticPr fontId="1" type="noConversion" alignment="left"/>
  </si>
  <si>
    <t xml:space="preserve">‘1191471620568420</t>
    <phoneticPr fontId="1" type="noConversion" alignment="left"/>
  </si>
  <si>
    <t xml:space="preserve">https://www.douyin.com/share/user/1191471620568420</t>
    <phoneticPr fontId="1" type="noConversion" alignment="left"/>
  </si>
  <si>
    <t xml:space="preserve">暂停</t>
    <phoneticPr fontId="1" type="noConversion" alignment="left"/>
  </si>
  <si>
    <t xml:space="preserve">琪琪吃播</t>
    <phoneticPr fontId="1" type="noConversion" alignment="left"/>
  </si>
  <si>
    <t xml:space="preserve">‘1833613946261219</t>
    <phoneticPr fontId="1" type="noConversion" alignment="left"/>
  </si>
  <si>
    <t xml:space="preserve">https://www.douyin.com/share/user/1833613946261219</t>
    <phoneticPr fontId="1" type="noConversion" alignment="left"/>
  </si>
  <si>
    <t xml:space="preserve">蓝筱玉软装学堂</t>
    <phoneticPr fontId="1" type="noConversion" alignment="left"/>
  </si>
  <si>
    <t xml:space="preserve">‘188731447581607</t>
    <phoneticPr fontId="1" type="noConversion" alignment="left"/>
  </si>
  <si>
    <t xml:space="preserve">https://www.douyin.com/share/user/188731447581607</t>
    <phoneticPr fontId="1" type="noConversion" alignment="left"/>
  </si>
  <si>
    <t xml:space="preserve">吖 好物</t>
    <phoneticPr fontId="1" type="noConversion" alignment="left"/>
  </si>
  <si>
    <t xml:space="preserve">‘910010675368067</t>
    <phoneticPr fontId="1" type="noConversion" alignment="left"/>
  </si>
  <si>
    <t xml:space="preserve">https://www.douyin.com/share/user/910010675368067</t>
    <phoneticPr fontId="1" type="noConversion" alignment="left"/>
  </si>
  <si>
    <t xml:space="preserve">海南:rocket:苏俊川:rocket:</t>
    <phoneticPr fontId="1" type="noConversion" alignment="left"/>
  </si>
  <si>
    <t xml:space="preserve">‘102936544304</t>
    <phoneticPr fontId="1" type="noConversion" alignment="left"/>
  </si>
  <si>
    <t xml:space="preserve">https://www.douyin.com/share/user/102936544304</t>
    <phoneticPr fontId="1" type="noConversion" alignment="left"/>
  </si>
  <si>
    <t xml:space="preserve">京城十三姨</t>
    <phoneticPr fontId="1" type="noConversion" alignment="left"/>
  </si>
  <si>
    <t xml:space="preserve">‘1253066000577463</t>
    <phoneticPr fontId="1" type="noConversion" alignment="left"/>
  </si>
  <si>
    <t xml:space="preserve">https://www.douyin.com/share/user/1253066000577463</t>
    <phoneticPr fontId="1" type="noConversion" alignment="left"/>
  </si>
  <si>
    <t xml:space="preserve">石家庄探城记</t>
    <phoneticPr fontId="1" type="noConversion" alignment="left"/>
  </si>
  <si>
    <t xml:space="preserve">‘1939161132044717</t>
    <phoneticPr fontId="1" type="noConversion" alignment="left"/>
  </si>
  <si>
    <t xml:space="preserve">https://www.douyin.com/share/user/1939161132044717</t>
    <phoneticPr fontId="1" type="noConversion" alignment="left"/>
  </si>
  <si>
    <t xml:space="preserve">艾克的饭局</t>
    <phoneticPr fontId="1" type="noConversion" alignment="left"/>
  </si>
  <si>
    <t xml:space="preserve">‘111608429865</t>
    <phoneticPr fontId="1" type="noConversion" alignment="left"/>
  </si>
  <si>
    <t xml:space="preserve">https://www.douyin.com/share/user/111608429865</t>
    <phoneticPr fontId="1" type="noConversion" alignment="left"/>
  </si>
  <si>
    <t xml:space="preserve">茶道</t>
    <phoneticPr fontId="1" type="noConversion" alignment="left"/>
  </si>
  <si>
    <t xml:space="preserve">佳香美茶行</t>
    <phoneticPr fontId="1" type="noConversion" alignment="left"/>
  </si>
  <si>
    <t xml:space="preserve">‘76293008078</t>
    <phoneticPr fontId="1" type="noConversion" alignment="left"/>
  </si>
  <si>
    <t xml:space="preserve">https://www.douyin.com/share/user/76293008078</t>
    <phoneticPr fontId="1" type="noConversion" alignment="left"/>
  </si>
  <si>
    <t xml:space="preserve">川香川烤面筋</t>
    <phoneticPr fontId="1" type="noConversion" alignment="left"/>
  </si>
  <si>
    <t xml:space="preserve">‘63100593328</t>
    <phoneticPr fontId="1" type="noConversion" alignment="left"/>
  </si>
  <si>
    <t xml:space="preserve">https://www.douyin.com/share/user/63100593328</t>
    <phoneticPr fontId="1" type="noConversion" alignment="left"/>
  </si>
  <si>
    <t xml:space="preserve">‘58640277445</t>
    <phoneticPr fontId="1" type="noConversion" alignment="left"/>
  </si>
  <si>
    <t xml:space="preserve">https://www.douyin.com/share/user/58640277445</t>
    <phoneticPr fontId="1" type="noConversion" alignment="left"/>
  </si>
  <si>
    <t xml:space="preserve">吃喝玩乐in长春</t>
    <phoneticPr fontId="1" type="noConversion" alignment="left"/>
  </si>
  <si>
    <t xml:space="preserve">‘69411430882</t>
    <phoneticPr fontId="1" type="noConversion" alignment="left"/>
  </si>
  <si>
    <t xml:space="preserve">https://www.douyin.com/share/user/69411430882</t>
    <phoneticPr fontId="1" type="noConversion" alignment="left"/>
  </si>
  <si>
    <t xml:space="preserve">放牛娃百货店</t>
    <phoneticPr fontId="1" type="noConversion" alignment="left"/>
  </si>
  <si>
    <t xml:space="preserve">‘104679960153</t>
    <phoneticPr fontId="1" type="noConversion" alignment="left"/>
  </si>
  <si>
    <t xml:space="preserve">https://www.douyin.com/share/user/104679960153</t>
    <phoneticPr fontId="1" type="noConversion" alignment="left"/>
  </si>
  <si>
    <t xml:space="preserve">热心网友安安</t>
    <phoneticPr fontId="1" type="noConversion" alignment="left"/>
  </si>
  <si>
    <t xml:space="preserve">‘111007764851</t>
    <phoneticPr fontId="1" type="noConversion" alignment="left"/>
  </si>
  <si>
    <t xml:space="preserve">https://www.douyin.com/share/user/111007764851</t>
    <phoneticPr fontId="1" type="noConversion" alignment="left"/>
  </si>
  <si>
    <t xml:space="preserve">食遇杭州</t>
    <phoneticPr fontId="1" type="noConversion" alignment="left"/>
  </si>
  <si>
    <t xml:space="preserve">‘109906928659</t>
    <phoneticPr fontId="1" type="noConversion" alignment="left"/>
  </si>
  <si>
    <t xml:space="preserve">https://www.douyin.com/share/user/109906928659</t>
    <phoneticPr fontId="1" type="noConversion" alignment="left"/>
  </si>
  <si>
    <t xml:space="preserve">摘:glowing_star:食谱</t>
    <phoneticPr fontId="1" type="noConversion" alignment="left"/>
  </si>
  <si>
    <t xml:space="preserve">‘109398919070</t>
    <phoneticPr fontId="1" type="noConversion" alignment="left"/>
  </si>
  <si>
    <t xml:space="preserve">https://www.douyin.com/share/user/109398919070</t>
    <phoneticPr fontId="1" type="noConversion" alignment="left"/>
  </si>
  <si>
    <t xml:space="preserve">宝藏零食</t>
    <phoneticPr fontId="1" type="noConversion" alignment="left"/>
  </si>
  <si>
    <t xml:space="preserve">‘108432961313</t>
    <phoneticPr fontId="1" type="noConversion" alignment="left"/>
  </si>
  <si>
    <t xml:space="preserve">https://www.douyin.com/share/user/108432961313</t>
    <phoneticPr fontId="1" type="noConversion" alignment="left"/>
  </si>
  <si>
    <t xml:space="preserve">百寿坊羊肉汤羊汤</t>
    <phoneticPr fontId="1" type="noConversion" alignment="left"/>
  </si>
  <si>
    <t xml:space="preserve">‘88556783690</t>
    <phoneticPr fontId="1" type="noConversion" alignment="left"/>
  </si>
  <si>
    <t xml:space="preserve">https://www.douyin.com/share/user/88556783690</t>
    <phoneticPr fontId="1" type="noConversion" alignment="left"/>
  </si>
  <si>
    <t xml:space="preserve">吉首市溪头玉存家庭农场</t>
    <phoneticPr fontId="1" type="noConversion" alignment="left"/>
  </si>
  <si>
    <t xml:space="preserve">‘98991740210</t>
    <phoneticPr fontId="1" type="noConversion" alignment="left"/>
  </si>
  <si>
    <t xml:space="preserve">https://www.douyin.com/share/user/98991740210</t>
    <phoneticPr fontId="1" type="noConversion" alignment="left"/>
  </si>
  <si>
    <t xml:space="preserve">沈阳必吃榜</t>
    <phoneticPr fontId="1" type="noConversion" alignment="left"/>
  </si>
  <si>
    <t xml:space="preserve">‘2941923637606221</t>
    <phoneticPr fontId="1" type="noConversion" alignment="left"/>
  </si>
  <si>
    <t xml:space="preserve">https://www.douyin.com/share/user/2941923637606221</t>
    <phoneticPr fontId="1" type="noConversion" alignment="left"/>
  </si>
  <si>
    <t xml:space="preserve">绿森林硅藻泥</t>
    <phoneticPr fontId="1" type="noConversion" alignment="left"/>
  </si>
  <si>
    <t xml:space="preserve">‘102699696695</t>
    <phoneticPr fontId="1" type="noConversion" alignment="left"/>
  </si>
  <si>
    <t xml:space="preserve">https://www.douyin.com/share/user/102699696695</t>
    <phoneticPr fontId="1" type="noConversion" alignment="left"/>
  </si>
  <si>
    <t xml:space="preserve">Q·小酒窝</t>
    <phoneticPr fontId="1" type="noConversion" alignment="left"/>
  </si>
  <si>
    <t xml:space="preserve">‘71701479798</t>
    <phoneticPr fontId="1" type="noConversion" alignment="left"/>
  </si>
  <si>
    <t xml:space="preserve">https://www.douyin.com/share/user/71701479798</t>
    <phoneticPr fontId="1" type="noConversion" alignment="left"/>
  </si>
  <si>
    <t xml:space="preserve">echo超大力</t>
    <phoneticPr fontId="1" type="noConversion" alignment="left"/>
  </si>
  <si>
    <t xml:space="preserve">‘760493443913268</t>
    <phoneticPr fontId="1" type="noConversion" alignment="left"/>
  </si>
  <si>
    <t xml:space="preserve">https://www.douyin.com/share/user/760493443913268</t>
    <phoneticPr fontId="1" type="noConversion" alignment="left"/>
  </si>
  <si>
    <t xml:space="preserve">卫宇【GM清沐画业】</t>
    <phoneticPr fontId="1" type="noConversion" alignment="left"/>
  </si>
  <si>
    <t xml:space="preserve">‘67532844742</t>
    <phoneticPr fontId="1" type="noConversion" alignment="left"/>
  </si>
  <si>
    <t xml:space="preserve">https://www.douyin.com/share/user/67532844742</t>
    <phoneticPr fontId="1" type="noConversion" alignment="left"/>
  </si>
  <si>
    <t xml:space="preserve">礼物小魔女</t>
    <phoneticPr fontId="1" type="noConversion" alignment="left"/>
  </si>
  <si>
    <t xml:space="preserve">‘2167866261767396</t>
    <phoneticPr fontId="1" type="noConversion" alignment="left"/>
  </si>
  <si>
    <t xml:space="preserve">https://www.douyin.com/share/user/2167866261767396</t>
    <phoneticPr fontId="1" type="noConversion" alignment="left"/>
  </si>
  <si>
    <t xml:space="preserve">义乌市众灿日用品</t>
    <phoneticPr fontId="1" type="noConversion" alignment="left"/>
  </si>
  <si>
    <t xml:space="preserve">‘830859101343531</t>
    <phoneticPr fontId="1" type="noConversion" alignment="left"/>
  </si>
  <si>
    <t xml:space="preserve">https://www.douyin.com/share/user/830859101343531</t>
    <phoneticPr fontId="1" type="noConversion" alignment="left"/>
  </si>
  <si>
    <t xml:space="preserve">水暖维修哥</t>
    <phoneticPr fontId="1" type="noConversion" alignment="left"/>
  </si>
  <si>
    <t xml:space="preserve">‘111083326125</t>
    <phoneticPr fontId="1" type="noConversion" alignment="left"/>
  </si>
  <si>
    <t xml:space="preserve">https://www.douyin.com/share/user/111083326125</t>
    <phoneticPr fontId="1" type="noConversion" alignment="left"/>
  </si>
  <si>
    <t xml:space="preserve">星星科技</t>
    <phoneticPr fontId="1" type="noConversion" alignment="left"/>
  </si>
  <si>
    <t xml:space="preserve">‘2774808233778974</t>
    <phoneticPr fontId="1" type="noConversion" alignment="left"/>
  </si>
  <si>
    <t xml:space="preserve">https://www.douyin.com/share/user/2774808233778974</t>
    <phoneticPr fontId="1" type="noConversion" alignment="left"/>
  </si>
  <si>
    <t xml:space="preserve">王小豆爱逗逗儿</t>
    <phoneticPr fontId="1" type="noConversion" alignment="left"/>
  </si>
  <si>
    <t xml:space="preserve">‘58956724949</t>
    <phoneticPr fontId="1" type="noConversion" alignment="left"/>
  </si>
  <si>
    <t xml:space="preserve">https://www.douyin.com/share/user/58956724949</t>
    <phoneticPr fontId="1" type="noConversion" alignment="left"/>
  </si>
  <si>
    <t xml:space="preserve">崽贝贝</t>
    <phoneticPr fontId="1" type="noConversion" alignment="left"/>
  </si>
  <si>
    <t xml:space="preserve">‘1472961433050110</t>
    <phoneticPr fontId="1" type="noConversion" alignment="left"/>
  </si>
  <si>
    <t xml:space="preserve">https://www.douyin.com/share/user/1472961433050110</t>
    <phoneticPr fontId="1" type="noConversion" alignment="left"/>
  </si>
  <si>
    <t xml:space="preserve">河南绳哥</t>
    <phoneticPr fontId="1" type="noConversion" alignment="left"/>
  </si>
  <si>
    <t xml:space="preserve">‘1824833098749870</t>
    <phoneticPr fontId="1" type="noConversion" alignment="left"/>
  </si>
  <si>
    <t xml:space="preserve">https://www.douyin.com/share/user/1824833098749870</t>
    <phoneticPr fontId="1" type="noConversion" alignment="left"/>
  </si>
  <si>
    <t xml:space="preserve">龙御永祥岩板浴室柜</t>
    <phoneticPr fontId="1" type="noConversion" alignment="left"/>
  </si>
  <si>
    <t xml:space="preserve">‘87884735320</t>
    <phoneticPr fontId="1" type="noConversion" alignment="left"/>
  </si>
  <si>
    <t xml:space="preserve">https://www.douyin.com/share/user/87884735320</t>
    <phoneticPr fontId="1" type="noConversion" alignment="left"/>
  </si>
  <si>
    <t xml:space="preserve">大梨呐（记录减脂饮食）</t>
    <phoneticPr fontId="1" type="noConversion" alignment="left"/>
  </si>
  <si>
    <t xml:space="preserve">‘110093741799</t>
    <phoneticPr fontId="1" type="noConversion" alignment="left"/>
  </si>
  <si>
    <t xml:space="preserve">https://www.douyin.com/share/user/110093741799</t>
    <phoneticPr fontId="1" type="noConversion" alignment="left"/>
  </si>
  <si>
    <t xml:space="preserve">欧瑞博智能家居</t>
    <phoneticPr fontId="1" type="noConversion" alignment="left"/>
  </si>
  <si>
    <t xml:space="preserve">‘97508369193</t>
    <phoneticPr fontId="1" type="noConversion" alignment="left"/>
  </si>
  <si>
    <t xml:space="preserve">https://www.douyin.com/share/user/97508369193</t>
    <phoneticPr fontId="1" type="noConversion" alignment="left"/>
  </si>
  <si>
    <t xml:space="preserve">陈泥玛评测</t>
    <phoneticPr fontId="1" type="noConversion" alignment="left"/>
  </si>
  <si>
    <t xml:space="preserve">‘3935893210019624</t>
    <phoneticPr fontId="1" type="noConversion" alignment="left"/>
  </si>
  <si>
    <t xml:space="preserve">https://www.douyin.com/share/user/3935893210019624</t>
    <phoneticPr fontId="1" type="noConversion" alignment="left"/>
  </si>
  <si>
    <t xml:space="preserve">向阳一人厨</t>
    <phoneticPr fontId="1" type="noConversion" alignment="left"/>
  </si>
  <si>
    <t xml:space="preserve">‘2159083214602845</t>
    <phoneticPr fontId="1" type="noConversion" alignment="left"/>
  </si>
  <si>
    <t xml:space="preserve">https://www.douyin.com/share/user/2159083214602845</t>
    <phoneticPr fontId="1" type="noConversion" alignment="left"/>
  </si>
  <si>
    <t xml:space="preserve">妍七的小秘密</t>
    <phoneticPr fontId="1" type="noConversion" alignment="left"/>
  </si>
  <si>
    <t xml:space="preserve">‘102950813163</t>
    <phoneticPr fontId="1" type="noConversion" alignment="left"/>
  </si>
  <si>
    <t xml:space="preserve">https://www.douyin.com/share/user/102950813163</t>
    <phoneticPr fontId="1" type="noConversion" alignment="left"/>
  </si>
  <si>
    <t xml:space="preserve">羌巴味道</t>
    <phoneticPr fontId="1" type="noConversion" alignment="left"/>
  </si>
  <si>
    <t xml:space="preserve">‘3073850750287224</t>
    <phoneticPr fontId="1" type="noConversion" alignment="left"/>
  </si>
  <si>
    <t xml:space="preserve">https://www.douyin.com/share/user/3073850750287224</t>
    <phoneticPr fontId="1" type="noConversion" alignment="left"/>
  </si>
  <si>
    <t xml:space="preserve">球球好物</t>
    <phoneticPr fontId="1" type="noConversion" alignment="left"/>
  </si>
  <si>
    <t xml:space="preserve">‘86224069240</t>
    <phoneticPr fontId="1" type="noConversion" alignment="left"/>
  </si>
  <si>
    <t xml:space="preserve">https://www.douyin.com/share/user/86224069240</t>
    <phoneticPr fontId="1" type="noConversion" alignment="left"/>
  </si>
  <si>
    <t xml:space="preserve">小优酱～</t>
    <phoneticPr fontId="1" type="noConversion" alignment="left"/>
  </si>
  <si>
    <t xml:space="preserve">‘106329590709</t>
    <phoneticPr fontId="1" type="noConversion" alignment="left"/>
  </si>
  <si>
    <t xml:space="preserve">https://www.douyin.com/share/user/106329590709</t>
    <phoneticPr fontId="1" type="noConversion" alignment="left"/>
  </si>
  <si>
    <t xml:space="preserve">连云港尚欣装饰</t>
    <phoneticPr fontId="1" type="noConversion" alignment="left"/>
  </si>
  <si>
    <t xml:space="preserve">‘98007276418</t>
    <phoneticPr fontId="1" type="noConversion" alignment="left"/>
  </si>
  <si>
    <t xml:space="preserve">https://www.douyin.com/share/user/98007276418</t>
    <phoneticPr fontId="1" type="noConversion" alignment="left"/>
  </si>
  <si>
    <t xml:space="preserve">少女心课代表</t>
    <phoneticPr fontId="1" type="noConversion" alignment="left"/>
  </si>
  <si>
    <t xml:space="preserve">‘100694993938</t>
    <phoneticPr fontId="1" type="noConversion" alignment="left"/>
  </si>
  <si>
    <t xml:space="preserve">https://www.douyin.com/share/user/100694993938</t>
    <phoneticPr fontId="1" type="noConversion" alignment="left"/>
  </si>
  <si>
    <t xml:space="preserve">爱吃的吃播</t>
    <phoneticPr fontId="1" type="noConversion" alignment="left"/>
  </si>
  <si>
    <t xml:space="preserve">‘4287742719831595</t>
    <phoneticPr fontId="1" type="noConversion" alignment="left"/>
  </si>
  <si>
    <t xml:space="preserve">https://www.douyin.com/share/user/4287742719831595</t>
    <phoneticPr fontId="1" type="noConversion" alignment="left"/>
  </si>
  <si>
    <t xml:space="preserve">爱吃（喝）的小马姐:unicorn_face:</t>
    <phoneticPr fontId="1" type="noConversion" alignment="left"/>
  </si>
  <si>
    <t xml:space="preserve">‘109017843232</t>
    <phoneticPr fontId="1" type="noConversion" alignment="left"/>
  </si>
  <si>
    <t xml:space="preserve">https://www.douyin.com/share/user/109017843232</t>
    <phoneticPr fontId="1" type="noConversion" alignment="left"/>
  </si>
  <si>
    <t xml:space="preserve">小萌的减脂日记</t>
    <phoneticPr fontId="1" type="noConversion" alignment="left"/>
  </si>
  <si>
    <t xml:space="preserve">‘2933129155977108</t>
    <phoneticPr fontId="1" type="noConversion" alignment="left"/>
  </si>
  <si>
    <t xml:space="preserve">https://www.douyin.com/share/user/2933129155977108</t>
    <phoneticPr fontId="1" type="noConversion" alignment="left"/>
  </si>
  <si>
    <t xml:space="preserve">甄好吃</t>
    <phoneticPr fontId="1" type="noConversion" alignment="left"/>
  </si>
  <si>
    <t xml:space="preserve">‘101250417658</t>
    <phoneticPr fontId="1" type="noConversion" alignment="left"/>
  </si>
  <si>
    <t xml:space="preserve">https://www.douyin.com/share/user/101250417658</t>
    <phoneticPr fontId="1" type="noConversion" alignment="left"/>
  </si>
  <si>
    <t xml:space="preserve">老表家湘味优选</t>
    <phoneticPr fontId="1" type="noConversion" alignment="left"/>
  </si>
  <si>
    <t xml:space="preserve">‘4463649681054446</t>
    <phoneticPr fontId="1" type="noConversion" alignment="left"/>
  </si>
  <si>
    <t xml:space="preserve">https://www.douyin.com/share/user/4463649681054446</t>
    <phoneticPr fontId="1" type="noConversion" alignment="left"/>
  </si>
  <si>
    <t xml:space="preserve">泰国小舅</t>
    <phoneticPr fontId="1" type="noConversion" alignment="left"/>
  </si>
  <si>
    <t xml:space="preserve">‘85852544131</t>
    <phoneticPr fontId="1" type="noConversion" alignment="left"/>
  </si>
  <si>
    <t xml:space="preserve">https://www.douyin.com/share/user/85852544131</t>
    <phoneticPr fontId="1" type="noConversion" alignment="left"/>
  </si>
  <si>
    <t xml:space="preserve">牛妹偷吃</t>
    <phoneticPr fontId="1" type="noConversion" alignment="left"/>
  </si>
  <si>
    <t xml:space="preserve">‘61787901507</t>
    <phoneticPr fontId="1" type="noConversion" alignment="left"/>
  </si>
  <si>
    <t xml:space="preserve">https://www.douyin.com/share/user/61787901507</t>
    <phoneticPr fontId="1" type="noConversion" alignment="left"/>
  </si>
  <si>
    <t xml:space="preserve">植迷园艺</t>
    <phoneticPr fontId="1" type="noConversion" alignment="left"/>
  </si>
  <si>
    <t xml:space="preserve">‘1385021432402686</t>
    <phoneticPr fontId="1" type="noConversion" alignment="left"/>
  </si>
  <si>
    <t xml:space="preserve">https://www.douyin.com/share/user/1385021432402686</t>
    <phoneticPr fontId="1" type="noConversion" alignment="left"/>
  </si>
  <si>
    <t xml:space="preserve">美食小厨</t>
    <phoneticPr fontId="1" type="noConversion" alignment="left"/>
  </si>
  <si>
    <t xml:space="preserve">‘81769232501</t>
    <phoneticPr fontId="1" type="noConversion" alignment="left"/>
  </si>
  <si>
    <t xml:space="preserve">https://www.douyin.com/share/user/81769232501</t>
    <phoneticPr fontId="1" type="noConversion" alignment="left"/>
  </si>
  <si>
    <t xml:space="preserve">左手刀鹏哥</t>
    <phoneticPr fontId="1" type="noConversion" alignment="left"/>
  </si>
  <si>
    <t xml:space="preserve">‘92823004920</t>
    <phoneticPr fontId="1" type="noConversion" alignment="left"/>
  </si>
  <si>
    <t xml:space="preserve">https://www.douyin.com/share/user/92823004920</t>
    <phoneticPr fontId="1" type="noConversion" alignment="left"/>
  </si>
  <si>
    <t xml:space="preserve">105潮玩+</t>
    <phoneticPr fontId="1" type="noConversion" alignment="left"/>
  </si>
  <si>
    <t xml:space="preserve">‘3003514876858045</t>
    <phoneticPr fontId="1" type="noConversion" alignment="left"/>
  </si>
  <si>
    <t xml:space="preserve">https://www.douyin.com/share/user/3003514876858045</t>
    <phoneticPr fontId="1" type="noConversion" alignment="left"/>
  </si>
  <si>
    <t xml:space="preserve">露营天下商行</t>
    <phoneticPr fontId="1" type="noConversion" alignment="left"/>
  </si>
  <si>
    <t xml:space="preserve">‘3839129628711373</t>
    <phoneticPr fontId="1" type="noConversion" alignment="left"/>
  </si>
  <si>
    <t xml:space="preserve">https://www.douyin.com/share/user/3839129628711373</t>
    <phoneticPr fontId="1" type="noConversion" alignment="left"/>
  </si>
  <si>
    <t xml:space="preserve">米粒厨房</t>
    <phoneticPr fontId="1" type="noConversion" alignment="left"/>
  </si>
  <si>
    <t xml:space="preserve">‘60396608739</t>
    <phoneticPr fontId="1" type="noConversion" alignment="left"/>
  </si>
  <si>
    <t xml:space="preserve">https://www.douyin.com/share/user/60396608739</t>
    <phoneticPr fontId="1" type="noConversion" alignment="left"/>
  </si>
  <si>
    <t xml:space="preserve">搞笑视频【精选】</t>
    <phoneticPr fontId="1" type="noConversion" alignment="left"/>
  </si>
  <si>
    <t xml:space="preserve">‘60499228588</t>
    <phoneticPr fontId="1" type="noConversion" alignment="left"/>
  </si>
  <si>
    <t xml:space="preserve">https://www.douyin.com/share/user/60499228588</t>
    <phoneticPr fontId="1" type="noConversion" alignment="left"/>
  </si>
  <si>
    <t xml:space="preserve">疯狂车车</t>
    <phoneticPr fontId="1" type="noConversion" alignment="left"/>
  </si>
  <si>
    <t xml:space="preserve">‘2317418450396286</t>
    <phoneticPr fontId="1" type="noConversion" alignment="left"/>
  </si>
  <si>
    <t xml:space="preserve">https://www.douyin.com/share/user/2317418450396286</t>
    <phoneticPr fontId="1" type="noConversion" alignment="left"/>
  </si>
  <si>
    <t xml:space="preserve">吃肉大龙</t>
    <phoneticPr fontId="1" type="noConversion" alignment="left"/>
  </si>
  <si>
    <t xml:space="preserve">‘1173928876450702</t>
    <phoneticPr fontId="1" type="noConversion" alignment="left"/>
  </si>
  <si>
    <t xml:space="preserve">https://www.douyin.com/share/user/1173928876450702</t>
    <phoneticPr fontId="1" type="noConversion" alignment="left"/>
  </si>
  <si>
    <t xml:space="preserve">康小丽</t>
    <phoneticPr fontId="1" type="noConversion" alignment="left"/>
  </si>
  <si>
    <t xml:space="preserve">‘96523560422</t>
    <phoneticPr fontId="1" type="noConversion" alignment="left"/>
  </si>
  <si>
    <t xml:space="preserve">https://www.douyin.com/share/user/96523560422</t>
    <phoneticPr fontId="1" type="noConversion" alignment="left"/>
  </si>
  <si>
    <t xml:space="preserve">村小墅-3号店</t>
    <phoneticPr fontId="1" type="noConversion" alignment="left"/>
  </si>
  <si>
    <t xml:space="preserve">‘103508435370</t>
    <phoneticPr fontId="1" type="noConversion" alignment="left"/>
  </si>
  <si>
    <t xml:space="preserve">https://www.douyin.com/share/user/103508435370</t>
    <phoneticPr fontId="1" type="noConversion" alignment="left"/>
  </si>
  <si>
    <t xml:space="preserve">番茄小凡:China:</t>
    <phoneticPr fontId="1" type="noConversion" alignment="left"/>
  </si>
  <si>
    <t xml:space="preserve">‘86308139160</t>
    <phoneticPr fontId="1" type="noConversion" alignment="left"/>
  </si>
  <si>
    <t xml:space="preserve">https://www.douyin.com/share/user/86308139160</t>
    <phoneticPr fontId="1" type="noConversion" alignment="left"/>
  </si>
  <si>
    <t xml:space="preserve">建筑设计师 立琦</t>
    <phoneticPr fontId="1" type="noConversion" alignment="left"/>
  </si>
  <si>
    <t xml:space="preserve">‘85676574845</t>
    <phoneticPr fontId="1" type="noConversion" alignment="left"/>
  </si>
  <si>
    <t xml:space="preserve">https://www.douyin.com/share/user/85676574845</t>
    <phoneticPr fontId="1" type="noConversion" alignment="left"/>
  </si>
  <si>
    <t xml:space="preserve">常熟美食打卡</t>
    <phoneticPr fontId="1" type="noConversion" alignment="left"/>
  </si>
  <si>
    <t xml:space="preserve">‘104348638948</t>
    <phoneticPr fontId="1" type="noConversion" alignment="left"/>
  </si>
  <si>
    <t xml:space="preserve">https://www.douyin.com/share/user/104348638948</t>
    <phoneticPr fontId="1" type="noConversion" alignment="left"/>
  </si>
  <si>
    <t xml:space="preserve">可礼 守护你的少女心</t>
    <phoneticPr fontId="1" type="noConversion" alignment="left"/>
  </si>
  <si>
    <t xml:space="preserve">‘50454223513</t>
    <phoneticPr fontId="1" type="noConversion" alignment="left"/>
  </si>
  <si>
    <t xml:space="preserve">https://www.douyin.com/share/user/50454223513</t>
    <phoneticPr fontId="1" type="noConversion" alignment="left"/>
  </si>
  <si>
    <t xml:space="preserve">Jack Pony马化云</t>
    <phoneticPr fontId="1" type="noConversion" alignment="left"/>
  </si>
  <si>
    <t xml:space="preserve">‘100060461366</t>
    <phoneticPr fontId="1" type="noConversion" alignment="left"/>
  </si>
  <si>
    <t xml:space="preserve">https://www.douyin.com/share/user/100060461366</t>
    <phoneticPr fontId="1" type="noConversion" alignment="left"/>
  </si>
  <si>
    <t xml:space="preserve">小科抖欢乐美食</t>
    <phoneticPr fontId="1" type="noConversion" alignment="left"/>
  </si>
  <si>
    <t xml:space="preserve">‘97407854479</t>
    <phoneticPr fontId="1" type="noConversion" alignment="left"/>
  </si>
  <si>
    <t xml:space="preserve">https://www.douyin.com/share/user/97407854479</t>
    <phoneticPr fontId="1" type="noConversion" alignment="left"/>
  </si>
  <si>
    <t xml:space="preserve">类康商店</t>
    <phoneticPr fontId="1" type="noConversion" alignment="left"/>
  </si>
  <si>
    <t xml:space="preserve">‘97879798065</t>
    <phoneticPr fontId="1" type="noConversion" alignment="left"/>
  </si>
  <si>
    <t xml:space="preserve">https://www.douyin.com/share/user/97879798065</t>
    <phoneticPr fontId="1" type="noConversion" alignment="left"/>
  </si>
  <si>
    <t xml:space="preserve">胡辰辰</t>
    <phoneticPr fontId="1" type="noConversion" alignment="left"/>
  </si>
  <si>
    <t xml:space="preserve">‘2106282728233212</t>
    <phoneticPr fontId="1" type="noConversion" alignment="left"/>
  </si>
  <si>
    <t xml:space="preserve">https://www.douyin.com/share/user/2106282728233212</t>
    <phoneticPr fontId="1" type="noConversion" alignment="left"/>
  </si>
  <si>
    <t xml:space="preserve">广东佛山瓷砖销售哥</t>
    <phoneticPr fontId="1" type="noConversion" alignment="left"/>
  </si>
  <si>
    <t xml:space="preserve">‘48026997760718</t>
    <phoneticPr fontId="1" type="noConversion" alignment="left"/>
  </si>
  <si>
    <t xml:space="preserve">https://www.douyin.com/share/user/48026997760718</t>
    <phoneticPr fontId="1" type="noConversion" alignment="left"/>
  </si>
  <si>
    <t xml:space="preserve">百草香龙虾调料</t>
    <phoneticPr fontId="1" type="noConversion" alignment="left"/>
  </si>
  <si>
    <t xml:space="preserve">‘108653640051</t>
    <phoneticPr fontId="1" type="noConversion" alignment="left"/>
  </si>
  <si>
    <t xml:space="preserve">https://www.douyin.com/share/user/108653640051</t>
    <phoneticPr fontId="1" type="noConversion" alignment="left"/>
  </si>
  <si>
    <t xml:space="preserve">大鹏日后必火:fire:</t>
    <phoneticPr fontId="1" type="noConversion" alignment="left"/>
  </si>
  <si>
    <t xml:space="preserve">‘98223180197</t>
    <phoneticPr fontId="1" type="noConversion" alignment="left"/>
  </si>
  <si>
    <t xml:space="preserve">https://www.douyin.com/share/user/98223180197</t>
    <phoneticPr fontId="1" type="noConversion" alignment="left"/>
  </si>
  <si>
    <t xml:space="preserve">馋豆豆</t>
    <phoneticPr fontId="1" type="noConversion" alignment="left"/>
  </si>
  <si>
    <t xml:space="preserve">‘505416323697895</t>
    <phoneticPr fontId="1" type="noConversion" alignment="left"/>
  </si>
  <si>
    <t xml:space="preserve">https://www.douyin.com/share/user/505416323697895</t>
    <phoneticPr fontId="1" type="noConversion" alignment="left"/>
  </si>
  <si>
    <t xml:space="preserve">潮玩鹿鹿</t>
    <phoneticPr fontId="1" type="noConversion" alignment="left"/>
  </si>
  <si>
    <t xml:space="preserve">‘962767905106531</t>
    <phoneticPr fontId="1" type="noConversion" alignment="left"/>
  </si>
  <si>
    <t xml:space="preserve">https://www.douyin.com/share/user/962767905106531</t>
    <phoneticPr fontId="1" type="noConversion" alignment="left"/>
  </si>
  <si>
    <t xml:space="preserve">百晓科技</t>
    <phoneticPr fontId="1" type="noConversion" alignment="left"/>
  </si>
  <si>
    <t xml:space="preserve">‘2352603881552424</t>
    <phoneticPr fontId="1" type="noConversion" alignment="left"/>
  </si>
  <si>
    <t xml:space="preserve">https://www.douyin.com/share/user/2352603881552424</t>
    <phoneticPr fontId="1" type="noConversion" alignment="left"/>
  </si>
  <si>
    <t xml:space="preserve">皓宇的日常</t>
    <phoneticPr fontId="1" type="noConversion" alignment="left"/>
  </si>
  <si>
    <t xml:space="preserve">‘1006784468758667</t>
    <phoneticPr fontId="1" type="noConversion" alignment="left"/>
  </si>
  <si>
    <t xml:space="preserve">https://www.douyin.com/share/user/1006784468758667</t>
    <phoneticPr fontId="1" type="noConversion" alignment="left"/>
  </si>
  <si>
    <t xml:space="preserve">‘3443309575406748</t>
    <phoneticPr fontId="1" type="noConversion" alignment="left"/>
  </si>
  <si>
    <t xml:space="preserve">https://www.douyin.com/share/user/3443309575406748</t>
    <phoneticPr fontId="1" type="noConversion" alignment="left"/>
  </si>
  <si>
    <t xml:space="preserve">你的脑洞君</t>
    <phoneticPr fontId="1" type="noConversion" alignment="left"/>
  </si>
  <si>
    <t xml:space="preserve">‘1508179721595707</t>
    <phoneticPr fontId="1" type="noConversion" alignment="left"/>
  </si>
  <si>
    <t xml:space="preserve">https://www.douyin.com/share/user/1508179721595707</t>
    <phoneticPr fontId="1" type="noConversion" alignment="left"/>
  </si>
  <si>
    <t xml:space="preserve">杨运东:India:印度食神</t>
    <phoneticPr fontId="1" type="noConversion" alignment="left"/>
  </si>
  <si>
    <t xml:space="preserve">‘2282233385989452</t>
    <phoneticPr fontId="1" type="noConversion" alignment="left"/>
  </si>
  <si>
    <t xml:space="preserve">https://www.douyin.com/share/user/2282233385989452</t>
    <phoneticPr fontId="1" type="noConversion" alignment="left"/>
  </si>
  <si>
    <t xml:space="preserve">大山美食生产队</t>
    <phoneticPr fontId="1" type="noConversion" alignment="left"/>
  </si>
  <si>
    <t xml:space="preserve">‘104257706902</t>
    <phoneticPr fontId="1" type="noConversion" alignment="left"/>
  </si>
  <si>
    <t xml:space="preserve">https://www.douyin.com/share/user/104257706902</t>
    <phoneticPr fontId="1" type="noConversion" alignment="left"/>
  </si>
  <si>
    <t xml:space="preserve">美食丽姐</t>
    <phoneticPr fontId="1" type="noConversion" alignment="left"/>
  </si>
  <si>
    <t xml:space="preserve">‘51670917370</t>
    <phoneticPr fontId="1" type="noConversion" alignment="left"/>
  </si>
  <si>
    <t xml:space="preserve">https://www.douyin.com/share/user/51670917370</t>
    <phoneticPr fontId="1" type="noConversion" alignment="left"/>
  </si>
  <si>
    <t xml:space="preserve">穿越火线丶豆豆</t>
    <phoneticPr fontId="1" type="noConversion" alignment="left"/>
  </si>
  <si>
    <t xml:space="preserve">‘102482850739</t>
    <phoneticPr fontId="1" type="noConversion" alignment="left"/>
  </si>
  <si>
    <t xml:space="preserve">https://www.douyin.com/share/user/102482850739</t>
    <phoneticPr fontId="1" type="noConversion" alignment="left"/>
  </si>
  <si>
    <t xml:space="preserve">李嘉瑶Jy</t>
    <phoneticPr fontId="1" type="noConversion" alignment="left"/>
  </si>
  <si>
    <t xml:space="preserve">‘96748615075</t>
    <phoneticPr fontId="1" type="noConversion" alignment="left"/>
  </si>
  <si>
    <t xml:space="preserve">https://www.douyin.com/share/user/96748615075</t>
    <phoneticPr fontId="1" type="noConversion" alignment="left"/>
  </si>
  <si>
    <t xml:space="preserve">大连乐味酒局</t>
    <phoneticPr fontId="1" type="noConversion" alignment="left"/>
  </si>
  <si>
    <t xml:space="preserve">‘98952577368</t>
    <phoneticPr fontId="1" type="noConversion" alignment="left"/>
  </si>
  <si>
    <t xml:space="preserve">https://www.douyin.com/share/user/98952577368</t>
    <phoneticPr fontId="1" type="noConversion" alignment="left"/>
  </si>
  <si>
    <t xml:space="preserve">小徐老弟</t>
    <phoneticPr fontId="1" type="noConversion" alignment="left"/>
  </si>
  <si>
    <t xml:space="preserve">‘53900296927</t>
    <phoneticPr fontId="1" type="noConversion" alignment="left"/>
  </si>
  <si>
    <t xml:space="preserve">https://www.douyin.com/share/user/53900296927</t>
    <phoneticPr fontId="1" type="noConversion" alignment="left"/>
  </si>
  <si>
    <t xml:space="preserve">天津の饭盆</t>
    <phoneticPr fontId="1" type="noConversion" alignment="left"/>
  </si>
  <si>
    <t xml:space="preserve">‘93346621636</t>
    <phoneticPr fontId="1" type="noConversion" alignment="left"/>
  </si>
  <si>
    <t xml:space="preserve">https://www.douyin.com/share/user/93346621636</t>
    <phoneticPr fontId="1" type="noConversion" alignment="left"/>
  </si>
  <si>
    <t xml:space="preserve">爱吃的多多_</t>
    <phoneticPr fontId="1" type="noConversion" alignment="left"/>
  </si>
  <si>
    <t xml:space="preserve">‘78669342322</t>
    <phoneticPr fontId="1" type="noConversion" alignment="left"/>
  </si>
  <si>
    <t xml:space="preserve">https://www.douyin.com/share/user/78669342322</t>
    <phoneticPr fontId="1" type="noConversion" alignment="left"/>
  </si>
  <si>
    <t xml:space="preserve">甯哥在美国</t>
    <phoneticPr fontId="1" type="noConversion" alignment="left"/>
  </si>
  <si>
    <t xml:space="preserve">‘93555618489</t>
    <phoneticPr fontId="1" type="noConversion" alignment="left"/>
  </si>
  <si>
    <t xml:space="preserve">https://www.douyin.com/share/user/93555618489</t>
    <phoneticPr fontId="1" type="noConversion" alignment="left"/>
  </si>
  <si>
    <t xml:space="preserve">吃货小燕子</t>
    <phoneticPr fontId="1" type="noConversion" alignment="left"/>
  </si>
  <si>
    <t xml:space="preserve">‘108072598166</t>
    <phoneticPr fontId="1" type="noConversion" alignment="left"/>
  </si>
  <si>
    <t xml:space="preserve">https://www.douyin.com/share/user/108072598166</t>
    <phoneticPr fontId="1" type="noConversion" alignment="left"/>
  </si>
  <si>
    <t xml:space="preserve">展迅生活频道</t>
    <phoneticPr fontId="1" type="noConversion" alignment="left"/>
  </si>
  <si>
    <t xml:space="preserve">‘92864001923</t>
    <phoneticPr fontId="1" type="noConversion" alignment="left"/>
  </si>
  <si>
    <t xml:space="preserve">https://www.douyin.com/share/user/92864001923</t>
    <phoneticPr fontId="1" type="noConversion" alignment="left"/>
  </si>
  <si>
    <t xml:space="preserve">包拯工作室</t>
    <phoneticPr fontId="1" type="noConversion" alignment="left"/>
  </si>
  <si>
    <t xml:space="preserve">‘104750149187</t>
    <phoneticPr fontId="1" type="noConversion" alignment="left"/>
  </si>
  <si>
    <t xml:space="preserve">https://www.douyin.com/share/user/104750149187</t>
    <phoneticPr fontId="1" type="noConversion" alignment="left"/>
  </si>
  <si>
    <t xml:space="preserve">封艳朝</t>
    <phoneticPr fontId="1" type="noConversion" alignment="left"/>
  </si>
  <si>
    <t xml:space="preserve">‘72355305385</t>
    <phoneticPr fontId="1" type="noConversion" alignment="left"/>
  </si>
  <si>
    <t xml:space="preserve">https://www.douyin.com/share/user/72355305385</t>
    <phoneticPr fontId="1" type="noConversion" alignment="left"/>
  </si>
  <si>
    <t xml:space="preserve">粘粘家毛绒玩具</t>
    <phoneticPr fontId="1" type="noConversion" alignment="left"/>
  </si>
  <si>
    <t xml:space="preserve">‘101905657622</t>
    <phoneticPr fontId="1" type="noConversion" alignment="left"/>
  </si>
  <si>
    <t xml:space="preserve">https://www.douyin.com/share/user/101905657622</t>
    <phoneticPr fontId="1" type="noConversion" alignment="left"/>
  </si>
  <si>
    <r>
      <rPr>
        <rFont val="Microsoft YaHei"/>
        <sz val="10.0"/>
      </rPr>
      <t xml:space="preserve">灯光集   大美学</t>
    </r>
    <phoneticPr fontId="1" type="noConversion" alignment="left"/>
  </si>
  <si>
    <t xml:space="preserve">‘99866328099</t>
    <phoneticPr fontId="1" type="noConversion" alignment="left"/>
  </si>
  <si>
    <t xml:space="preserve">https://www.douyin.com/share/user/99866328099</t>
    <phoneticPr fontId="1" type="noConversion" alignment="left"/>
  </si>
  <si>
    <t xml:space="preserve">饱饱蘇</t>
    <phoneticPr fontId="1" type="noConversion" alignment="left"/>
  </si>
  <si>
    <t xml:space="preserve">‘101613867194</t>
    <phoneticPr fontId="1" type="noConversion" alignment="left"/>
  </si>
  <si>
    <t xml:space="preserve">https://www.douyin.com/share/user/101613867194</t>
    <phoneticPr fontId="1" type="noConversion" alignment="left"/>
  </si>
  <si>
    <t xml:space="preserve">旗风时尚门店规划</t>
    <phoneticPr fontId="1" type="noConversion" alignment="left"/>
  </si>
  <si>
    <t xml:space="preserve">‘70151131350</t>
    <phoneticPr fontId="1" type="noConversion" alignment="left"/>
  </si>
  <si>
    <t xml:space="preserve">https://www.douyin.com/share/user/70151131350</t>
    <phoneticPr fontId="1" type="noConversion" alignment="left"/>
  </si>
  <si>
    <t xml:space="preserve">未来加</t>
    <phoneticPr fontId="1" type="noConversion" alignment="left"/>
  </si>
  <si>
    <t xml:space="preserve">‘89835017856</t>
    <phoneticPr fontId="1" type="noConversion" alignment="left"/>
  </si>
  <si>
    <t xml:space="preserve">https://www.douyin.com/share/user/89835017856</t>
    <phoneticPr fontId="1" type="noConversion" alignment="left"/>
  </si>
  <si>
    <t xml:space="preserve">雄南甜甜圈店</t>
    <phoneticPr fontId="1" type="noConversion" alignment="left"/>
  </si>
  <si>
    <t xml:space="preserve">‘104361770976</t>
    <phoneticPr fontId="1" type="noConversion" alignment="left"/>
  </si>
  <si>
    <t xml:space="preserve">https://www.douyin.com/share/user/104361770976</t>
    <phoneticPr fontId="1" type="noConversion" alignment="left"/>
  </si>
  <si>
    <t xml:space="preserve">好物研究院</t>
    <phoneticPr fontId="1" type="noConversion" alignment="left"/>
  </si>
  <si>
    <t xml:space="preserve">集古</t>
    <phoneticPr fontId="1" type="noConversion" alignment="left"/>
  </si>
  <si>
    <t xml:space="preserve">https://www.douyin.com/share/user/2889152950178637</t>
    <phoneticPr fontId="1" type="noConversion" alignment="left"/>
  </si>
  <si>
    <t xml:space="preserve">https://www.douyin.com/share/user/58905205682</t>
    <phoneticPr fontId="1" type="noConversion" alignment="left"/>
  </si>
  <si>
    <t xml:space="preserve">大表哥.美食探寻:face_savoring_food:</t>
    <phoneticPr fontId="1" type="noConversion" alignment="left"/>
  </si>
  <si>
    <t xml:space="preserve">小数做菜（15日晚8点直播）谢谢大家捧场</t>
    <phoneticPr fontId="1" type="noConversion" alignment="left"/>
  </si>
  <si>
    <t xml:space="preserve">‘4287739571497512</t>
    <phoneticPr fontId="1" type="noConversion" alignment="left"/>
  </si>
  <si>
    <t xml:space="preserve">https://www.douyin.com/share/user/4287739571497512</t>
    <phoneticPr fontId="1" type="noConversion" alignment="left"/>
  </si>
  <si>
    <t xml:space="preserve">真娱科技</t>
    <phoneticPr fontId="1" type="noConversion" alignment="left"/>
  </si>
  <si>
    <t xml:space="preserve">面食、美食分享</t>
    <phoneticPr fontId="1" type="noConversion" alignment="left"/>
  </si>
  <si>
    <t xml:space="preserve">‘382274158729613</t>
    <phoneticPr fontId="1" type="noConversion" alignment="left"/>
  </si>
  <si>
    <t xml:space="preserve">https://www.douyin.com/share/user/382274158729613</t>
    <phoneticPr fontId="1" type="noConversion" alignment="left"/>
  </si>
  <si>
    <t xml:space="preserve">今晚吃什么</t>
    <phoneticPr fontId="1" type="noConversion" alignment="left"/>
  </si>
  <si>
    <t xml:space="preserve">‘2897960330330141</t>
    <phoneticPr fontId="1" type="noConversion" alignment="left"/>
  </si>
  <si>
    <t xml:space="preserve">https://www.douyin.com/share/user/2897960330330141</t>
    <phoneticPr fontId="1" type="noConversion" alignment="left"/>
  </si>
  <si>
    <t xml:space="preserve">秦姐爱美食</t>
    <phoneticPr fontId="1" type="noConversion" alignment="left"/>
  </si>
  <si>
    <t xml:space="preserve">‘105883612079</t>
    <phoneticPr fontId="1" type="noConversion" alignment="left"/>
  </si>
  <si>
    <t xml:space="preserve">https://www.douyin.com/share/user/105883612079</t>
    <phoneticPr fontId="1" type="noConversion" alignment="left"/>
  </si>
  <si>
    <t xml:space="preserve">大强精选</t>
    <phoneticPr fontId="1" type="noConversion" alignment="left"/>
  </si>
  <si>
    <t xml:space="preserve">‘1596125147310067</t>
    <phoneticPr fontId="1" type="noConversion" alignment="left"/>
  </si>
  <si>
    <t xml:space="preserve">https://www.douyin.com/share/user/1596125147310067</t>
    <phoneticPr fontId="1" type="noConversion" alignment="left"/>
  </si>
  <si>
    <t xml:space="preserve">魔力音符</t>
    <phoneticPr fontId="1" type="noConversion" alignment="left"/>
  </si>
  <si>
    <t xml:space="preserve">‘3249811124131643</t>
    <phoneticPr fontId="1" type="noConversion" alignment="left"/>
  </si>
  <si>
    <t xml:space="preserve">https://www.douyin.com/share/user/3249811124131643</t>
    <phoneticPr fontId="1" type="noConversion" alignment="left"/>
  </si>
  <si>
    <t xml:space="preserve">野烤壮汉</t>
    <phoneticPr fontId="1" type="noConversion" alignment="left"/>
  </si>
  <si>
    <t xml:space="preserve">‘1297032499960787</t>
    <phoneticPr fontId="1" type="noConversion" alignment="left"/>
  </si>
  <si>
    <t xml:space="preserve">https://www.douyin.com/share/user/1297032499960787</t>
    <phoneticPr fontId="1" type="noConversion" alignment="left"/>
  </si>
  <si>
    <t xml:space="preserve">张阳光别吃了</t>
    <phoneticPr fontId="1" type="noConversion" alignment="left"/>
  </si>
  <si>
    <t xml:space="preserve">‘804493751229246</t>
    <phoneticPr fontId="1" type="noConversion" alignment="left"/>
  </si>
  <si>
    <t xml:space="preserve">https://www.douyin.com/share/user/804493751229246</t>
    <phoneticPr fontId="1" type="noConversion" alignment="left"/>
  </si>
  <si>
    <t xml:space="preserve">强迫症福利</t>
    <phoneticPr fontId="1" type="noConversion" alignment="left"/>
  </si>
  <si>
    <t xml:space="preserve">‘1384982173988916</t>
    <phoneticPr fontId="1" type="noConversion" alignment="left"/>
  </si>
  <si>
    <t xml:space="preserve">https://www.douyin.com/share/user/1384982173988916</t>
    <phoneticPr fontId="1" type="noConversion" alignment="left"/>
  </si>
  <si>
    <t xml:space="preserve">小乐爱好是</t>
    <phoneticPr fontId="1" type="noConversion" alignment="left"/>
  </si>
  <si>
    <t xml:space="preserve">‘2229461923664557</t>
    <phoneticPr fontId="1" type="noConversion" alignment="left"/>
  </si>
  <si>
    <t xml:space="preserve">https://www.douyin.com/share/user/2229461923664557</t>
    <phoneticPr fontId="1" type="noConversion" alignment="left"/>
  </si>
  <si>
    <t xml:space="preserve">开心美食</t>
    <phoneticPr fontId="1" type="noConversion" alignment="left"/>
  </si>
  <si>
    <t xml:space="preserve">‘4147014022732663</t>
    <phoneticPr fontId="1" type="noConversion" alignment="left"/>
  </si>
  <si>
    <t xml:space="preserve">https://www.douyin.com/share/user/4147014022732663</t>
    <phoneticPr fontId="1" type="noConversion" alignment="left"/>
  </si>
  <si>
    <t xml:space="preserve">彤彤好物</t>
    <phoneticPr fontId="1" type="noConversion" alignment="left"/>
  </si>
  <si>
    <t xml:space="preserve">‘2858338886367472</t>
    <phoneticPr fontId="1" type="noConversion" alignment="left"/>
  </si>
  <si>
    <t xml:space="preserve">https://www.douyin.com/share/user/2858338886367472</t>
    <phoneticPr fontId="1" type="noConversion" alignment="left"/>
  </si>
  <si>
    <t xml:space="preserve">小胖子八</t>
    <phoneticPr fontId="1" type="noConversion" alignment="left"/>
  </si>
  <si>
    <t xml:space="preserve">‘86516292029</t>
    <phoneticPr fontId="1" type="noConversion" alignment="left"/>
  </si>
  <si>
    <t xml:space="preserve">https://www.douyin.com/share/user/86516292029</t>
    <phoneticPr fontId="1" type="noConversion" alignment="left"/>
  </si>
  <si>
    <t xml:space="preserve">开饭啦小陀螺</t>
    <phoneticPr fontId="1" type="noConversion" alignment="left"/>
  </si>
  <si>
    <t xml:space="preserve">‘3284973979448589</t>
    <phoneticPr fontId="1" type="noConversion" alignment="left"/>
  </si>
  <si>
    <t xml:space="preserve">https://www.douyin.com/share/user/3284973979448589</t>
    <phoneticPr fontId="1" type="noConversion" alignment="left"/>
  </si>
  <si>
    <t xml:space="preserve">Cheap·Cheap的香香难孩</t>
    <phoneticPr fontId="1" type="noConversion" alignment="left"/>
  </si>
  <si>
    <t xml:space="preserve">‘4076589689602669</t>
    <phoneticPr fontId="1" type="noConversion" alignment="left"/>
  </si>
  <si>
    <t xml:space="preserve">https://www.douyin.com/share/user/4076589689602669</t>
    <phoneticPr fontId="1" type="noConversion" alignment="left"/>
  </si>
  <si>
    <t xml:space="preserve">姑爷日记</t>
    <phoneticPr fontId="1" type="noConversion" alignment="left"/>
  </si>
  <si>
    <t xml:space="preserve">‘4023834299081452</t>
    <phoneticPr fontId="1" type="noConversion" alignment="left"/>
  </si>
  <si>
    <t xml:space="preserve">https://www.douyin.com/share/user/4023834299081452</t>
    <phoneticPr fontId="1" type="noConversion" alignment="left"/>
  </si>
  <si>
    <t xml:space="preserve">一大只77呀:pig_face:</t>
    <phoneticPr fontId="1" type="noConversion" alignment="left"/>
  </si>
  <si>
    <t xml:space="preserve">‘76201449651</t>
    <phoneticPr fontId="1" type="noConversion" alignment="left"/>
  </si>
  <si>
    <t xml:space="preserve">https://www.douyin.com/share/user/76201449651</t>
    <phoneticPr fontId="1" type="noConversion" alignment="left"/>
  </si>
  <si>
    <t xml:space="preserve">Sukey爱吐槽</t>
    <phoneticPr fontId="1" type="noConversion" alignment="left"/>
  </si>
  <si>
    <t xml:space="preserve">‘99866629650</t>
    <phoneticPr fontId="1" type="noConversion" alignment="left"/>
  </si>
  <si>
    <t xml:space="preserve">https://www.douyin.com/share/user/99866629650</t>
    <phoneticPr fontId="1" type="noConversion" alignment="left"/>
  </si>
  <si>
    <t xml:space="preserve">轩麻美食</t>
    <phoneticPr fontId="1" type="noConversion" alignment="left"/>
  </si>
  <si>
    <t xml:space="preserve">‘3021085139539287</t>
    <phoneticPr fontId="1" type="noConversion" alignment="left"/>
  </si>
  <si>
    <t xml:space="preserve">https://www.douyin.com/share/user/3021085139539287</t>
    <phoneticPr fontId="1" type="noConversion" alignment="left"/>
  </si>
  <si>
    <t xml:space="preserve">毛叔特暖胃</t>
    <phoneticPr fontId="1" type="noConversion" alignment="left"/>
  </si>
  <si>
    <t xml:space="preserve">‘1912767887974894</t>
    <phoneticPr fontId="1" type="noConversion" alignment="left"/>
  </si>
  <si>
    <t xml:space="preserve">https://www.douyin.com/share/user/1912767887974894</t>
    <phoneticPr fontId="1" type="noConversion" alignment="left"/>
  </si>
  <si>
    <t xml:space="preserve">神奇的催眠术</t>
    <phoneticPr fontId="1" type="noConversion" alignment="left"/>
  </si>
  <si>
    <t xml:space="preserve">‘68217209364</t>
    <phoneticPr fontId="1" type="noConversion" alignment="left"/>
  </si>
  <si>
    <t xml:space="preserve">https://www.douyin.com/share/user/68217209364</t>
    <phoneticPr fontId="1" type="noConversion" alignment="left"/>
  </si>
  <si>
    <t xml:space="preserve">胖兽吃成都</t>
    <phoneticPr fontId="1" type="noConversion" alignment="left"/>
  </si>
  <si>
    <t xml:space="preserve">‘103753804779</t>
    <phoneticPr fontId="1" type="noConversion" alignment="left"/>
  </si>
  <si>
    <t xml:space="preserve">https://www.douyin.com/share/user/103753804779</t>
    <phoneticPr fontId="1" type="noConversion" alignment="left"/>
  </si>
  <si>
    <t xml:space="preserve">土家姐妹特产</t>
    <phoneticPr fontId="1" type="noConversion" alignment="left"/>
  </si>
  <si>
    <t xml:space="preserve">‘64693908835</t>
    <phoneticPr fontId="1" type="noConversion" alignment="left"/>
  </si>
  <si>
    <t xml:space="preserve">https://www.douyin.com/share/user/64693908835</t>
    <phoneticPr fontId="1" type="noConversion" alignment="left"/>
  </si>
  <si>
    <t xml:space="preserve">面条哥哥</t>
    <phoneticPr fontId="1" type="noConversion" alignment="left"/>
  </si>
  <si>
    <t xml:space="preserve">‘55752530517</t>
    <phoneticPr fontId="1" type="noConversion" alignment="left"/>
  </si>
  <si>
    <t xml:space="preserve">https://www.douyin.com/share/user/55752530517</t>
    <phoneticPr fontId="1" type="noConversion" alignment="left"/>
  </si>
  <si>
    <t xml:space="preserve">酵典面包-培训</t>
    <phoneticPr fontId="1" type="noConversion" alignment="left"/>
  </si>
  <si>
    <t xml:space="preserve">‘100805371636</t>
    <phoneticPr fontId="1" type="noConversion" alignment="left"/>
  </si>
  <si>
    <t xml:space="preserve">https://www.douyin.com/share/user/100805371636</t>
    <phoneticPr fontId="1" type="noConversion" alignment="left"/>
  </si>
  <si>
    <t xml:space="preserve">没带护腿板</t>
    <phoneticPr fontId="1" type="noConversion" alignment="left"/>
  </si>
  <si>
    <t xml:space="preserve">‘93032764914</t>
    <phoneticPr fontId="1" type="noConversion" alignment="left"/>
  </si>
  <si>
    <t xml:space="preserve">https://www.douyin.com/share/user/93032764914</t>
    <phoneticPr fontId="1" type="noConversion" alignment="left"/>
  </si>
  <si>
    <t xml:space="preserve">邢善龙日用百货</t>
    <phoneticPr fontId="1" type="noConversion" alignment="left"/>
  </si>
  <si>
    <t xml:space="preserve">‘94812511826</t>
    <phoneticPr fontId="1" type="noConversion" alignment="left"/>
  </si>
  <si>
    <t xml:space="preserve">https://www.douyin.com/share/user/94812511826</t>
    <phoneticPr fontId="1" type="noConversion" alignment="left"/>
  </si>
  <si>
    <t xml:space="preserve">爱雪毛绒娃娃</t>
    <phoneticPr fontId="1" type="noConversion" alignment="left"/>
  </si>
  <si>
    <t xml:space="preserve">‘60843503612</t>
    <phoneticPr fontId="1" type="noConversion" alignment="left"/>
  </si>
  <si>
    <t xml:space="preserve">https://www.douyin.com/share/user/60843503612</t>
    <phoneticPr fontId="1" type="noConversion" alignment="left"/>
  </si>
  <si>
    <t xml:space="preserve">豆芽の开箱日记</t>
    <phoneticPr fontId="1" type="noConversion" alignment="left"/>
  </si>
  <si>
    <t xml:space="preserve">‘1112349272185996</t>
    <phoneticPr fontId="1" type="noConversion" alignment="left"/>
  </si>
  <si>
    <t xml:space="preserve">https://www.douyin.com/share/user/1112349272185996</t>
    <phoneticPr fontId="1" type="noConversion" alignment="left"/>
  </si>
  <si>
    <t xml:space="preserve">雄县旭武精品商贸</t>
    <phoneticPr fontId="1" type="noConversion" alignment="left"/>
  </si>
  <si>
    <t xml:space="preserve">‘1446596638412067</t>
    <phoneticPr fontId="1" type="noConversion" alignment="left"/>
  </si>
  <si>
    <t xml:space="preserve">https://www.douyin.com/share/user/1446596638412067</t>
    <phoneticPr fontId="1" type="noConversion" alignment="left"/>
  </si>
  <si>
    <t xml:space="preserve">巡山令酸汤牛肉火锅</t>
    <phoneticPr fontId="1" type="noConversion" alignment="left"/>
  </si>
  <si>
    <t xml:space="preserve">‘109732425130</t>
    <phoneticPr fontId="1" type="noConversion" alignment="left"/>
  </si>
  <si>
    <t xml:space="preserve">https://www.douyin.com/share/user/109732425130</t>
    <phoneticPr fontId="1" type="noConversion" alignment="left"/>
  </si>
  <si>
    <r>
      <rPr>
        <rFont val="Microsoft YaHei"/>
        <sz val="10.0"/>
      </rPr>
      <t xml:space="preserve">孬蛋  ！可求排场</t>
    </r>
    <phoneticPr fontId="1" type="noConversion" alignment="left"/>
  </si>
  <si>
    <t xml:space="preserve">‘98794672387</t>
    <phoneticPr fontId="1" type="noConversion" alignment="left"/>
  </si>
  <si>
    <t xml:space="preserve">https://www.douyin.com/share/user/98794672387</t>
    <phoneticPr fontId="1" type="noConversion" alignment="left"/>
  </si>
  <si>
    <t xml:space="preserve">大乖不胖（吃播）</t>
    <phoneticPr fontId="1" type="noConversion" alignment="left"/>
  </si>
  <si>
    <t xml:space="preserve">‘72208556814</t>
    <phoneticPr fontId="1" type="noConversion" alignment="left"/>
  </si>
  <si>
    <t xml:space="preserve">https://www.douyin.com/share/user/72208556814</t>
    <phoneticPr fontId="1" type="noConversion" alignment="left"/>
  </si>
  <si>
    <t xml:space="preserve">你的壁纸馆【主页有毒】</t>
    <phoneticPr fontId="1" type="noConversion" alignment="left"/>
  </si>
  <si>
    <t xml:space="preserve">‘110259520533</t>
    <phoneticPr fontId="1" type="noConversion" alignment="left"/>
  </si>
  <si>
    <t xml:space="preserve">https://www.douyin.com/share/user/110259520533</t>
    <phoneticPr fontId="1" type="noConversion" alignment="left"/>
  </si>
  <si>
    <t xml:space="preserve">YCHARN-伊宸</t>
    <phoneticPr fontId="1" type="noConversion" alignment="left"/>
  </si>
  <si>
    <t xml:space="preserve">‘76572242691</t>
    <phoneticPr fontId="1" type="noConversion" alignment="left"/>
  </si>
  <si>
    <t xml:space="preserve">https://www.douyin.com/share/user/76572242691</t>
    <phoneticPr fontId="1" type="noConversion" alignment="left"/>
  </si>
  <si>
    <t xml:space="preserve">冯错书法</t>
    <phoneticPr fontId="1" type="noConversion" alignment="left"/>
  </si>
  <si>
    <t xml:space="preserve">‘77651179335</t>
    <phoneticPr fontId="1" type="noConversion" alignment="left"/>
  </si>
  <si>
    <t xml:space="preserve">https://www.douyin.com/share/user/77651179335</t>
    <phoneticPr fontId="1" type="noConversion" alignment="left"/>
  </si>
  <si>
    <t xml:space="preserve">雨奈何云</t>
    <phoneticPr fontId="1" type="noConversion" alignment="left"/>
  </si>
  <si>
    <t xml:space="preserve">‘60216002426</t>
    <phoneticPr fontId="1" type="noConversion" alignment="left"/>
  </si>
  <si>
    <t xml:space="preserve">https://www.douyin.com/share/user/60216002426</t>
    <phoneticPr fontId="1" type="noConversion" alignment="left"/>
  </si>
  <si>
    <t xml:space="preserve">名名＆煎饺:dumpling:</t>
    <phoneticPr fontId="1" type="noConversion" alignment="left"/>
  </si>
  <si>
    <t xml:space="preserve">‘66309631292</t>
    <phoneticPr fontId="1" type="noConversion" alignment="left"/>
  </si>
  <si>
    <t xml:space="preserve">https://www.douyin.com/share/user/66309631292</t>
    <phoneticPr fontId="1" type="noConversion" alignment="left"/>
  </si>
  <si>
    <t xml:space="preserve">ins生活馆</t>
    <phoneticPr fontId="1" type="noConversion" alignment="left"/>
  </si>
  <si>
    <t xml:space="preserve">‘99821105859</t>
    <phoneticPr fontId="1" type="noConversion" alignment="left"/>
  </si>
  <si>
    <t xml:space="preserve">https://www.douyin.com/share/user/99821105859</t>
    <phoneticPr fontId="1" type="noConversion" alignment="left"/>
  </si>
  <si>
    <t xml:space="preserve">饿女小表妹</t>
    <phoneticPr fontId="1" type="noConversion" alignment="left"/>
  </si>
  <si>
    <t xml:space="preserve">‘3399316052905054</t>
    <phoneticPr fontId="1" type="noConversion" alignment="left"/>
  </si>
  <si>
    <t xml:space="preserve">https://www.douyin.com/share/user/3399316052905054</t>
    <phoneticPr fontId="1" type="noConversion" alignment="left"/>
  </si>
  <si>
    <t xml:space="preserve">济宁李木匠木制品有限公司</t>
    <phoneticPr fontId="1" type="noConversion" alignment="left"/>
  </si>
  <si>
    <t xml:space="preserve">‘77848081973</t>
    <phoneticPr fontId="1" type="noConversion" alignment="left"/>
  </si>
  <si>
    <t xml:space="preserve">https://www.douyin.com/share/user/77848081973</t>
    <phoneticPr fontId="1" type="noConversion" alignment="left"/>
  </si>
  <si>
    <t xml:space="preserve">幼教驿站</t>
    <phoneticPr fontId="1" type="noConversion" alignment="left"/>
  </si>
  <si>
    <t xml:space="preserve">‘3258584723620235</t>
    <phoneticPr fontId="1" type="noConversion" alignment="left"/>
  </si>
  <si>
    <t xml:space="preserve">https://www.douyin.com/share/user/3258584723620235</t>
    <phoneticPr fontId="1" type="noConversion" alignment="left"/>
  </si>
  <si>
    <t xml:space="preserve">知冷知热工作室</t>
    <phoneticPr fontId="1" type="noConversion" alignment="left"/>
  </si>
  <si>
    <t xml:space="preserve">‘98412276074</t>
    <phoneticPr fontId="1" type="noConversion" alignment="left"/>
  </si>
  <si>
    <t xml:space="preserve">https://www.douyin.com/share/user/98412276074</t>
    <phoneticPr fontId="1" type="noConversion" alignment="left"/>
  </si>
  <si>
    <t xml:space="preserve">张闹闹减脂餐</t>
    <phoneticPr fontId="1" type="noConversion" alignment="left"/>
  </si>
  <si>
    <t xml:space="preserve">‘61585738234</t>
    <phoneticPr fontId="1" type="noConversion" alignment="left"/>
  </si>
  <si>
    <t xml:space="preserve">https://www.douyin.com/share/user/61585738234</t>
    <phoneticPr fontId="1" type="noConversion" alignment="left"/>
  </si>
  <si>
    <t xml:space="preserve">重庆小助手衣橱整理</t>
    <phoneticPr fontId="1" type="noConversion" alignment="left"/>
  </si>
  <si>
    <t xml:space="preserve">‘75429484750</t>
    <phoneticPr fontId="1" type="noConversion" alignment="left"/>
  </si>
  <si>
    <t xml:space="preserve">https://www.douyin.com/share/user/75429484750</t>
    <phoneticPr fontId="1" type="noConversion" alignment="left"/>
  </si>
  <si>
    <t xml:space="preserve">吃喝玩乐在花都</t>
    <phoneticPr fontId="1" type="noConversion" alignment="left"/>
  </si>
  <si>
    <t xml:space="preserve">‘101713667775</t>
    <phoneticPr fontId="1" type="noConversion" alignment="left"/>
  </si>
  <si>
    <t xml:space="preserve">https://www.douyin.com/share/user/101713667775</t>
    <phoneticPr fontId="1" type="noConversion" alignment="left"/>
  </si>
  <si>
    <t xml:space="preserve">云大颖</t>
    <phoneticPr fontId="1" type="noConversion" alignment="left"/>
  </si>
  <si>
    <t xml:space="preserve">‘111140058120</t>
    <phoneticPr fontId="1" type="noConversion" alignment="left"/>
  </si>
  <si>
    <t xml:space="preserve">https://www.douyin.com/share/user/111140058120</t>
    <phoneticPr fontId="1" type="noConversion" alignment="left"/>
  </si>
  <si>
    <t xml:space="preserve">行唐仑贵电子商务服务站i</t>
    <phoneticPr fontId="1" type="noConversion" alignment="left"/>
  </si>
  <si>
    <t xml:space="preserve">‘3636839954777011</t>
    <phoneticPr fontId="1" type="noConversion" alignment="left"/>
  </si>
  <si>
    <t xml:space="preserve">https://www.douyin.com/share/user/3636839954777011</t>
    <phoneticPr fontId="1" type="noConversion" alignment="left"/>
  </si>
  <si>
    <t xml:space="preserve">吃遍溧阳</t>
    <phoneticPr fontId="1" type="noConversion" alignment="left"/>
  </si>
  <si>
    <t xml:space="preserve">‘95700480977</t>
    <phoneticPr fontId="1" type="noConversion" alignment="left"/>
  </si>
  <si>
    <t xml:space="preserve">https://www.douyin.com/share/user/95700480977</t>
    <phoneticPr fontId="1" type="noConversion" alignment="left"/>
  </si>
  <si>
    <t xml:space="preserve">叫我吐槽大王吧</t>
    <phoneticPr fontId="1" type="noConversion" alignment="left"/>
  </si>
  <si>
    <t xml:space="preserve">‘60820438001</t>
    <phoneticPr fontId="1" type="noConversion" alignment="left"/>
  </si>
  <si>
    <t xml:space="preserve">https://www.douyin.com/share/user/60820438001</t>
    <phoneticPr fontId="1" type="noConversion" alignment="left"/>
  </si>
  <si>
    <t xml:space="preserve">匠墅之家</t>
    <phoneticPr fontId="1" type="noConversion" alignment="left"/>
  </si>
  <si>
    <t xml:space="preserve">‘109969032931</t>
    <phoneticPr fontId="1" type="noConversion" alignment="left"/>
  </si>
  <si>
    <t xml:space="preserve">https://www.douyin.com/share/user/109969032931</t>
    <phoneticPr fontId="1" type="noConversion" alignment="left"/>
  </si>
  <si>
    <t xml:space="preserve">玉君情怡珠宝店</t>
    <phoneticPr fontId="1" type="noConversion" alignment="left"/>
  </si>
  <si>
    <t xml:space="preserve">‘104184180545</t>
    <phoneticPr fontId="1" type="noConversion" alignment="left"/>
  </si>
  <si>
    <t xml:space="preserve">https://www.douyin.com/share/user/104184180545</t>
    <phoneticPr fontId="1" type="noConversion" alignment="left"/>
  </si>
  <si>
    <t xml:space="preserve">一只凤梨:pineapple:</t>
    <phoneticPr fontId="1" type="noConversion" alignment="left"/>
  </si>
  <si>
    <t xml:space="preserve">‘58975244316</t>
    <phoneticPr fontId="1" type="noConversion" alignment="left"/>
  </si>
  <si>
    <t xml:space="preserve">https://www.douyin.com/share/user/58975244316</t>
    <phoneticPr fontId="1" type="noConversion" alignment="left"/>
  </si>
  <si>
    <t xml:space="preserve">青岛猴能吃</t>
    <phoneticPr fontId="1" type="noConversion" alignment="left"/>
  </si>
  <si>
    <t xml:space="preserve">‘72786959431</t>
    <phoneticPr fontId="1" type="noConversion" alignment="left"/>
  </si>
  <si>
    <t xml:space="preserve">https://www.douyin.com/share/user/72786959431</t>
    <phoneticPr fontId="1" type="noConversion" alignment="left"/>
  </si>
  <si>
    <t xml:space="preserve">老牛</t>
    <phoneticPr fontId="1" type="noConversion" alignment="left"/>
  </si>
  <si>
    <t xml:space="preserve">‘82798254552</t>
    <phoneticPr fontId="1" type="noConversion" alignment="left"/>
  </si>
  <si>
    <t xml:space="preserve">https://www.douyin.com/share/user/82798254552</t>
    <phoneticPr fontId="1" type="noConversion" alignment="left"/>
  </si>
  <si>
    <t xml:space="preserve">鸡蛋灌饼手抓饼高密市丑哥八戒小吃店</t>
    <phoneticPr fontId="1" type="noConversion" alignment="left"/>
  </si>
  <si>
    <t xml:space="preserve">‘78363118951</t>
    <phoneticPr fontId="1" type="noConversion" alignment="left"/>
  </si>
  <si>
    <t xml:space="preserve">https://www.douyin.com/share/user/78363118951</t>
    <phoneticPr fontId="1" type="noConversion" alignment="left"/>
  </si>
  <si>
    <t xml:space="preserve">说聊城</t>
    <phoneticPr fontId="1" type="noConversion" alignment="left"/>
  </si>
  <si>
    <t xml:space="preserve">‘98662826098</t>
    <phoneticPr fontId="1" type="noConversion" alignment="left"/>
  </si>
  <si>
    <t xml:space="preserve">https://www.douyin.com/share/user/98662826098</t>
    <phoneticPr fontId="1" type="noConversion" alignment="left"/>
  </si>
  <si>
    <t xml:space="preserve">锦州晓波烧烤锦州烧烤</t>
    <phoneticPr fontId="1" type="noConversion" alignment="left"/>
  </si>
  <si>
    <t xml:space="preserve">‘86259317674</t>
    <phoneticPr fontId="1" type="noConversion" alignment="left"/>
  </si>
  <si>
    <t xml:space="preserve">https://www.douyin.com/share/user/86259317674</t>
    <phoneticPr fontId="1" type="noConversion" alignment="left"/>
  </si>
  <si>
    <t xml:space="preserve">美味铺子</t>
    <phoneticPr fontId="1" type="noConversion" alignment="left"/>
  </si>
  <si>
    <t xml:space="preserve">‘104595884460</t>
    <phoneticPr fontId="1" type="noConversion" alignment="left"/>
  </si>
  <si>
    <t xml:space="preserve">https://www.douyin.com/share/user/104595884460</t>
    <phoneticPr fontId="1" type="noConversion" alignment="left"/>
  </si>
  <si>
    <t xml:space="preserve">武汉美食侦探</t>
    <phoneticPr fontId="1" type="noConversion" alignment="left"/>
  </si>
  <si>
    <t xml:space="preserve">‘108131483053</t>
    <phoneticPr fontId="1" type="noConversion" alignment="left"/>
  </si>
  <si>
    <t xml:space="preserve">https://www.douyin.com/share/user/108131483053</t>
    <phoneticPr fontId="1" type="noConversion" alignment="left"/>
  </si>
  <si>
    <t xml:space="preserve">厨艺炫技</t>
    <phoneticPr fontId="1" type="noConversion" alignment="left"/>
  </si>
  <si>
    <t xml:space="preserve">美食 吴师傅</t>
    <phoneticPr fontId="1" type="noConversion" alignment="left"/>
  </si>
  <si>
    <t xml:space="preserve">‘75238688886</t>
    <phoneticPr fontId="1" type="noConversion" alignment="left"/>
  </si>
  <si>
    <t xml:space="preserve">https://www.douyin.com/share/user/75238688886</t>
    <phoneticPr fontId="1" type="noConversion" alignment="left"/>
  </si>
  <si>
    <t xml:space="preserve">口口香面点凉皮</t>
    <phoneticPr fontId="1" type="noConversion" alignment="left"/>
  </si>
  <si>
    <t xml:space="preserve">‘75968908180</t>
    <phoneticPr fontId="1" type="noConversion" alignment="left"/>
  </si>
  <si>
    <t xml:space="preserve">https://www.douyin.com/share/user/75968908180</t>
    <phoneticPr fontId="1" type="noConversion" alignment="left"/>
  </si>
  <si>
    <t xml:space="preserve">阑家手撕鹅</t>
    <phoneticPr fontId="1" type="noConversion" alignment="left"/>
  </si>
  <si>
    <t xml:space="preserve">‘60482806474</t>
    <phoneticPr fontId="1" type="noConversion" alignment="left"/>
  </si>
  <si>
    <t xml:space="preserve">https://www.douyin.com/share/user/60482806474</t>
    <phoneticPr fontId="1" type="noConversion" alignment="left"/>
  </si>
  <si>
    <t xml:space="preserve">顽童称斤玩具批发</t>
    <phoneticPr fontId="1" type="noConversion" alignment="left"/>
  </si>
  <si>
    <t xml:space="preserve">‘60696748151</t>
    <phoneticPr fontId="1" type="noConversion" alignment="left"/>
  </si>
  <si>
    <t xml:space="preserve">https://www.douyin.com/share/user/60696748151</t>
    <phoneticPr fontId="1" type="noConversion" alignment="left"/>
  </si>
  <si>
    <t xml:space="preserve">匠墅建筑设计</t>
    <phoneticPr fontId="1" type="noConversion" alignment="left"/>
  </si>
  <si>
    <t xml:space="preserve">‘106168875862</t>
    <phoneticPr fontId="1" type="noConversion" alignment="left"/>
  </si>
  <si>
    <t xml:space="preserve">https://www.douyin.com/share/user/106168875862</t>
    <phoneticPr fontId="1" type="noConversion" alignment="left"/>
  </si>
  <si>
    <t xml:space="preserve">真箱哥</t>
    <phoneticPr fontId="1" type="noConversion" alignment="left"/>
  </si>
  <si>
    <t xml:space="preserve">‘106210259017</t>
    <phoneticPr fontId="1" type="noConversion" alignment="left"/>
  </si>
  <si>
    <t xml:space="preserve">https://www.douyin.com/share/user/106210259017</t>
    <phoneticPr fontId="1" type="noConversion" alignment="left"/>
  </si>
  <si>
    <t xml:space="preserve">记录生活的孙大野</t>
    <phoneticPr fontId="1" type="noConversion" alignment="left"/>
  </si>
  <si>
    <t xml:space="preserve">‘100493471850</t>
    <phoneticPr fontId="1" type="noConversion" alignment="left"/>
  </si>
  <si>
    <t xml:space="preserve">https://www.douyin.com/share/user/100493471850</t>
    <phoneticPr fontId="1" type="noConversion" alignment="left"/>
  </si>
  <si>
    <t xml:space="preserve">西子抹茶</t>
    <phoneticPr fontId="1" type="noConversion" alignment="left"/>
  </si>
  <si>
    <t xml:space="preserve">‘72913647819</t>
    <phoneticPr fontId="1" type="noConversion" alignment="left"/>
  </si>
  <si>
    <t xml:space="preserve">https://www.douyin.com/share/user/72913647819</t>
    <phoneticPr fontId="1" type="noConversion" alignment="left"/>
  </si>
  <si>
    <t xml:space="preserve">哈尔滨美食毒舌</t>
    <phoneticPr fontId="1" type="noConversion" alignment="left"/>
  </si>
  <si>
    <t xml:space="preserve">‘78807452809</t>
    <phoneticPr fontId="1" type="noConversion" alignment="left"/>
  </si>
  <si>
    <t xml:space="preserve">https://www.douyin.com/share/user/78807452809</t>
    <phoneticPr fontId="1" type="noConversion" alignment="left"/>
  </si>
  <si>
    <t xml:space="preserve">胖琴是我</t>
    <phoneticPr fontId="1" type="noConversion" alignment="left"/>
  </si>
  <si>
    <t xml:space="preserve">‘104564178257</t>
    <phoneticPr fontId="1" type="noConversion" alignment="left"/>
  </si>
  <si>
    <t xml:space="preserve">https://www.douyin.com/share/user/104564178257</t>
    <phoneticPr fontId="1" type="noConversion" alignment="left"/>
  </si>
  <si>
    <t xml:space="preserve">天台鹿小姐</t>
    <phoneticPr fontId="1" type="noConversion" alignment="left"/>
  </si>
  <si>
    <t xml:space="preserve">‘1785198837766590</t>
    <phoneticPr fontId="1" type="noConversion" alignment="left"/>
  </si>
  <si>
    <t xml:space="preserve">https://www.douyin.com/share/user/1785198837766590</t>
    <phoneticPr fontId="1" type="noConversion" alignment="left"/>
  </si>
  <si>
    <t xml:space="preserve">林述巍</t>
    <phoneticPr fontId="1" type="noConversion" alignment="left"/>
  </si>
  <si>
    <t xml:space="preserve">‘4023866313418701</t>
    <phoneticPr fontId="1" type="noConversion" alignment="left"/>
  </si>
  <si>
    <t xml:space="preserve">https://www.douyin.com/share/user/4023866313418701</t>
    <phoneticPr fontId="1" type="noConversion" alignment="left"/>
  </si>
  <si>
    <t xml:space="preserve">装修设计狮</t>
    <phoneticPr fontId="1" type="noConversion" alignment="left"/>
  </si>
  <si>
    <t xml:space="preserve">‘62699496282</t>
    <phoneticPr fontId="1" type="noConversion" alignment="left"/>
  </si>
  <si>
    <t xml:space="preserve">https://www.douyin.com/share/user/62699496282</t>
    <phoneticPr fontId="1" type="noConversion" alignment="left"/>
  </si>
  <si>
    <t xml:space="preserve">桃子的高考故事:sparkles:</t>
    <phoneticPr fontId="1" type="noConversion" alignment="left"/>
  </si>
  <si>
    <t xml:space="preserve">‘3566471177578397</t>
    <phoneticPr fontId="1" type="noConversion" alignment="left"/>
  </si>
  <si>
    <t xml:space="preserve">https://www.douyin.com/share/user/3566471177578397</t>
    <phoneticPr fontId="1" type="noConversion" alignment="left"/>
  </si>
  <si>
    <t xml:space="preserve">潇潇</t>
    <phoneticPr fontId="1" type="noConversion" alignment="left"/>
  </si>
  <si>
    <t xml:space="preserve">‘2629623880366158</t>
    <phoneticPr fontId="1" type="noConversion" alignment="left"/>
  </si>
  <si>
    <t xml:space="preserve">https://www.douyin.com/share/user/2629623880366158</t>
    <phoneticPr fontId="1" type="noConversion" alignment="left"/>
  </si>
  <si>
    <t xml:space="preserve">哒哒我来啦</t>
    <phoneticPr fontId="1" type="noConversion" alignment="left"/>
  </si>
  <si>
    <t xml:space="preserve">‘4287723915450620</t>
    <phoneticPr fontId="1" type="noConversion" alignment="left"/>
  </si>
  <si>
    <t xml:space="preserve">https://www.douyin.com/share/user/4287723915450620</t>
    <phoneticPr fontId="1" type="noConversion" alignment="left"/>
  </si>
  <si>
    <t xml:space="preserve">阿尔法脑波音乐</t>
    <phoneticPr fontId="1" type="noConversion" alignment="left"/>
  </si>
  <si>
    <t xml:space="preserve">‘1662057145443396</t>
    <phoneticPr fontId="1" type="noConversion" alignment="left"/>
  </si>
  <si>
    <t xml:space="preserve">https://www.douyin.com/share/user/1662057145443396</t>
    <phoneticPr fontId="1" type="noConversion" alignment="left"/>
  </si>
  <si>
    <t xml:space="preserve">学姐好物分享</t>
    <phoneticPr fontId="1" type="noConversion" alignment="left"/>
  </si>
  <si>
    <t xml:space="preserve">‘2383329100314360</t>
    <phoneticPr fontId="1" type="noConversion" alignment="left"/>
  </si>
  <si>
    <t xml:space="preserve">https://www.douyin.com/share/user/2383329100314360</t>
    <phoneticPr fontId="1" type="noConversion" alignment="left"/>
  </si>
  <si>
    <t xml:space="preserve">梦梦搭配减脂餐</t>
    <phoneticPr fontId="1" type="noConversion" alignment="left"/>
  </si>
  <si>
    <t xml:space="preserve">‘2172229099233316</t>
    <phoneticPr fontId="1" type="noConversion" alignment="left"/>
  </si>
  <si>
    <t xml:space="preserve">https://www.douyin.com/share/user/2172229099233316</t>
    <phoneticPr fontId="1" type="noConversion" alignment="left"/>
  </si>
  <si>
    <t xml:space="preserve">366天美食记</t>
    <phoneticPr fontId="1" type="noConversion" alignment="left"/>
  </si>
  <si>
    <t xml:space="preserve">‘4234949144872955</t>
    <phoneticPr fontId="1" type="noConversion" alignment="left"/>
  </si>
  <si>
    <t xml:space="preserve">https://www.douyin.com/share/user/4234949144872955</t>
    <phoneticPr fontId="1" type="noConversion" alignment="left"/>
  </si>
  <si>
    <t xml:space="preserve">小月爱生活</t>
    <phoneticPr fontId="1" type="noConversion" alignment="left"/>
  </si>
  <si>
    <t xml:space="preserve">‘4252525133315396</t>
    <phoneticPr fontId="1" type="noConversion" alignment="left"/>
  </si>
  <si>
    <t xml:space="preserve">https://www.douyin.com/share/user/4252525133315396</t>
    <phoneticPr fontId="1" type="noConversion" alignment="left"/>
  </si>
  <si>
    <t xml:space="preserve">橘子百货:tangerine:</t>
    <phoneticPr fontId="1" type="noConversion" alignment="left"/>
  </si>
  <si>
    <t xml:space="preserve">‘2211854570503708</t>
    <phoneticPr fontId="1" type="noConversion" alignment="left"/>
  </si>
  <si>
    <t xml:space="preserve">https://www.douyin.com/share/user/2211854570503708</t>
    <phoneticPr fontId="1" type="noConversion" alignment="left"/>
  </si>
  <si>
    <t xml:space="preserve">赵云绳结</t>
    <phoneticPr fontId="1" type="noConversion" alignment="left"/>
  </si>
  <si>
    <t xml:space="preserve">‘83423041387</t>
    <phoneticPr fontId="1" type="noConversion" alignment="left"/>
  </si>
  <si>
    <t xml:space="preserve">https://www.douyin.com/share/user/83423041387</t>
    <phoneticPr fontId="1" type="noConversion" alignment="left"/>
  </si>
  <si>
    <t xml:space="preserve">汪萌</t>
    <phoneticPr fontId="1" type="noConversion" alignment="left"/>
  </si>
  <si>
    <t xml:space="preserve">‘70360388104</t>
    <phoneticPr fontId="1" type="noConversion" alignment="left"/>
  </si>
  <si>
    <t xml:space="preserve">https://www.douyin.com/share/user/70360388104</t>
    <phoneticPr fontId="1" type="noConversion" alignment="left"/>
  </si>
  <si>
    <t xml:space="preserve">海头港憨头（海鲜）</t>
    <phoneticPr fontId="1" type="noConversion" alignment="left"/>
  </si>
  <si>
    <t xml:space="preserve">‘2607694285910989</t>
    <phoneticPr fontId="1" type="noConversion" alignment="left"/>
  </si>
  <si>
    <t xml:space="preserve">https://www.douyin.com/share/user/2607694285910989</t>
    <phoneticPr fontId="1" type="noConversion" alignment="left"/>
  </si>
  <si>
    <t xml:space="preserve">火锅技术传授于师傅</t>
    <phoneticPr fontId="1" type="noConversion" alignment="left"/>
  </si>
  <si>
    <t xml:space="preserve">‘93500253760</t>
    <phoneticPr fontId="1" type="noConversion" alignment="left"/>
  </si>
  <si>
    <t xml:space="preserve">https://www.douyin.com/share/user/93500253760</t>
    <phoneticPr fontId="1" type="noConversion" alignment="left"/>
  </si>
  <si>
    <t xml:space="preserve">鑫雅装修设计</t>
    <phoneticPr fontId="1" type="noConversion" alignment="left"/>
  </si>
  <si>
    <t xml:space="preserve">‘108629449060</t>
    <phoneticPr fontId="1" type="noConversion" alignment="left"/>
  </si>
  <si>
    <t xml:space="preserve">https://www.douyin.com/share/user/108629449060</t>
    <phoneticPr fontId="1" type="noConversion" alignment="left"/>
  </si>
  <si>
    <t xml:space="preserve">汪仔食品科技有限公司</t>
    <phoneticPr fontId="1" type="noConversion" alignment="left"/>
  </si>
  <si>
    <t xml:space="preserve">‘95352562007</t>
    <phoneticPr fontId="1" type="noConversion" alignment="left"/>
  </si>
  <si>
    <t xml:space="preserve">https://www.douyin.com/share/user/95352562007</t>
    <phoneticPr fontId="1" type="noConversion" alignment="left"/>
  </si>
  <si>
    <t xml:space="preserve">齐家网装修设计</t>
    <phoneticPr fontId="1" type="noConversion" alignment="left"/>
  </si>
  <si>
    <t xml:space="preserve">‘109684650040</t>
    <phoneticPr fontId="1" type="noConversion" alignment="left"/>
  </si>
  <si>
    <t xml:space="preserve">https://www.douyin.com/share/user/109684650040</t>
    <phoneticPr fontId="1" type="noConversion" alignment="left"/>
  </si>
  <si>
    <t xml:space="preserve">葱葱不吃葱</t>
    <phoneticPr fontId="1" type="noConversion" alignment="left"/>
  </si>
  <si>
    <t xml:space="preserve">‘69814065492</t>
    <phoneticPr fontId="1" type="noConversion" alignment="left"/>
  </si>
  <si>
    <t xml:space="preserve">https://www.douyin.com/share/user/69814065492</t>
    <phoneticPr fontId="1" type="noConversion" alignment="left"/>
  </si>
  <si>
    <t xml:space="preserve">苏木子木艺工坊</t>
    <phoneticPr fontId="1" type="noConversion" alignment="left"/>
  </si>
  <si>
    <t xml:space="preserve">‘104680605031</t>
    <phoneticPr fontId="1" type="noConversion" alignment="left"/>
  </si>
  <si>
    <t xml:space="preserve">https://www.douyin.com/share/user/104680605031</t>
    <phoneticPr fontId="1" type="noConversion" alignment="left"/>
  </si>
  <si>
    <t xml:space="preserve">挚鲜水产</t>
    <phoneticPr fontId="1" type="noConversion" alignment="left"/>
  </si>
  <si>
    <t xml:space="preserve">‘60808363626</t>
    <phoneticPr fontId="1" type="noConversion" alignment="left"/>
  </si>
  <si>
    <t xml:space="preserve">https://www.douyin.com/share/user/60808363626</t>
    <phoneticPr fontId="1" type="noConversion" alignment="left"/>
  </si>
  <si>
    <t xml:space="preserve">绿色基地户外</t>
    <phoneticPr fontId="1" type="noConversion" alignment="left"/>
  </si>
  <si>
    <t xml:space="preserve">‘1974341215463164</t>
    <phoneticPr fontId="1" type="noConversion" alignment="left"/>
  </si>
  <si>
    <t xml:space="preserve">https://www.douyin.com/share/user/1974341215463164</t>
    <phoneticPr fontId="1" type="noConversion" alignment="left"/>
  </si>
  <si>
    <t xml:space="preserve">少女种草屋</t>
    <phoneticPr fontId="1" type="noConversion" alignment="left"/>
  </si>
  <si>
    <t xml:space="preserve">‘1393824504219128</t>
    <phoneticPr fontId="1" type="noConversion" alignment="left"/>
  </si>
  <si>
    <t xml:space="preserve">https://www.douyin.com/share/user/1393824504219128</t>
    <phoneticPr fontId="1" type="noConversion" alignment="left"/>
  </si>
  <si>
    <t xml:space="preserve">尽道好物</t>
    <phoneticPr fontId="1" type="noConversion" alignment="left"/>
  </si>
  <si>
    <t xml:space="preserve">‘2132681624659799</t>
    <phoneticPr fontId="1" type="noConversion" alignment="left"/>
  </si>
  <si>
    <t xml:space="preserve">https://www.douyin.com/share/user/2132681624659799</t>
    <phoneticPr fontId="1" type="noConversion" alignment="left"/>
  </si>
  <si>
    <t xml:space="preserve">本设方案优化</t>
    <phoneticPr fontId="1" type="noConversion" alignment="left"/>
  </si>
  <si>
    <t xml:space="preserve">‘2203039967490379</t>
    <phoneticPr fontId="1" type="noConversion" alignment="left"/>
  </si>
  <si>
    <t xml:space="preserve">https://www.douyin.com/share/user/2203039967490379</t>
    <phoneticPr fontId="1" type="noConversion" alignment="left"/>
  </si>
  <si>
    <t xml:space="preserve">厨工小王</t>
    <phoneticPr fontId="1" type="noConversion" alignment="left"/>
  </si>
  <si>
    <t xml:space="preserve">‘110269936062</t>
    <phoneticPr fontId="1" type="noConversion" alignment="left"/>
  </si>
  <si>
    <t xml:space="preserve">https://www.douyin.com/share/user/110269936062</t>
    <phoneticPr fontId="1" type="noConversion" alignment="left"/>
  </si>
  <si>
    <t xml:space="preserve">甜悦家烘焙</t>
    <phoneticPr fontId="1" type="noConversion" alignment="left"/>
  </si>
  <si>
    <t xml:space="preserve">‘102525557115</t>
    <phoneticPr fontId="1" type="noConversion" alignment="left"/>
  </si>
  <si>
    <t xml:space="preserve">https://www.douyin.com/share/user/102525557115</t>
    <phoneticPr fontId="1" type="noConversion" alignment="left"/>
  </si>
  <si>
    <t xml:space="preserve">欣欣:red_heart:</t>
    <phoneticPr fontId="1" type="noConversion" alignment="left"/>
  </si>
  <si>
    <t xml:space="preserve">‘51830547755</t>
    <phoneticPr fontId="1" type="noConversion" alignment="left"/>
  </si>
  <si>
    <t xml:space="preserve">https://www.douyin.com/share/user/51830547755</t>
    <phoneticPr fontId="1" type="noConversion" alignment="left"/>
  </si>
  <si>
    <t xml:space="preserve">木木呢木木</t>
    <phoneticPr fontId="1" type="noConversion" alignment="left"/>
  </si>
  <si>
    <t xml:space="preserve">‘87713303515</t>
    <phoneticPr fontId="1" type="noConversion" alignment="left"/>
  </si>
  <si>
    <t xml:space="preserve">https://www.douyin.com/share/user/87713303515</t>
    <phoneticPr fontId="1" type="noConversion" alignment="left"/>
  </si>
  <si>
    <t xml:space="preserve">PINKIE带你玩上海</t>
    <phoneticPr fontId="1" type="noConversion" alignment="left"/>
  </si>
  <si>
    <t xml:space="preserve">‘89947176644</t>
    <phoneticPr fontId="1" type="noConversion" alignment="left"/>
  </si>
  <si>
    <t xml:space="preserve">https://www.douyin.com/share/user/89947176644</t>
    <phoneticPr fontId="1" type="noConversion" alignment="left"/>
  </si>
  <si>
    <t xml:space="preserve">Ella三黑</t>
    <phoneticPr fontId="1" type="noConversion" alignment="left"/>
  </si>
  <si>
    <t xml:space="preserve">‘57493360490</t>
    <phoneticPr fontId="1" type="noConversion" alignment="left"/>
  </si>
  <si>
    <t xml:space="preserve">https://www.douyin.com/share/user/57493360490</t>
    <phoneticPr fontId="1" type="noConversion" alignment="left"/>
  </si>
  <si>
    <t xml:space="preserve">皮皮煮</t>
    <phoneticPr fontId="1" type="noConversion" alignment="left"/>
  </si>
  <si>
    <t xml:space="preserve">‘103834908384</t>
    <phoneticPr fontId="1" type="noConversion" alignment="left"/>
  </si>
  <si>
    <t xml:space="preserve">https://www.douyin.com/share/user/103834908384</t>
    <phoneticPr fontId="1" type="noConversion" alignment="left"/>
  </si>
  <si>
    <t xml:space="preserve">Jessica在美国</t>
    <phoneticPr fontId="1" type="noConversion" alignment="left"/>
  </si>
  <si>
    <t xml:space="preserve">‘75611570505</t>
    <phoneticPr fontId="1" type="noConversion" alignment="left"/>
  </si>
  <si>
    <t xml:space="preserve">https://www.douyin.com/share/user/75611570505</t>
    <phoneticPr fontId="1" type="noConversion" alignment="left"/>
  </si>
  <si>
    <t xml:space="preserve">明冬梅生烫牛杂店</t>
    <phoneticPr fontId="1" type="noConversion" alignment="left"/>
  </si>
  <si>
    <t xml:space="preserve">‘87405497318</t>
    <phoneticPr fontId="1" type="noConversion" alignment="left"/>
  </si>
  <si>
    <t xml:space="preserve">https://www.douyin.com/share/user/87405497318</t>
    <phoneticPr fontId="1" type="noConversion" alignment="left"/>
  </si>
  <si>
    <t xml:space="preserve">浩宸妈妈</t>
    <phoneticPr fontId="1" type="noConversion" alignment="left"/>
  </si>
  <si>
    <t xml:space="preserve">‘101889889761</t>
    <phoneticPr fontId="1" type="noConversion" alignment="left"/>
  </si>
  <si>
    <t xml:space="preserve">https://www.douyin.com/share/user/101889889761</t>
    <phoneticPr fontId="1" type="noConversion" alignment="left"/>
  </si>
  <si>
    <t xml:space="preserve">零重力0079</t>
    <phoneticPr fontId="1" type="noConversion" alignment="left"/>
  </si>
  <si>
    <t xml:space="preserve">‘102836670835</t>
    <phoneticPr fontId="1" type="noConversion" alignment="left"/>
  </si>
  <si>
    <t xml:space="preserve">https://www.douyin.com/share/user/102836670835</t>
    <phoneticPr fontId="1" type="noConversion" alignment="left"/>
  </si>
  <si>
    <t xml:space="preserve">homebody.顾玖辞</t>
    <phoneticPr fontId="1" type="noConversion" alignment="left"/>
  </si>
  <si>
    <t xml:space="preserve">‘92196618477</t>
    <phoneticPr fontId="1" type="noConversion" alignment="left"/>
  </si>
  <si>
    <t xml:space="preserve">https://www.douyin.com/share/user/92196618477</t>
    <phoneticPr fontId="1" type="noConversion" alignment="left"/>
  </si>
  <si>
    <t xml:space="preserve">盱眙龙虾培训(虾汁味)</t>
    <phoneticPr fontId="1" type="noConversion" alignment="left"/>
  </si>
  <si>
    <t xml:space="preserve">‘86145628969</t>
    <phoneticPr fontId="1" type="noConversion" alignment="left"/>
  </si>
  <si>
    <t xml:space="preserve">https://www.douyin.com/share/user/86145628969</t>
    <phoneticPr fontId="1" type="noConversion" alignment="left"/>
  </si>
  <si>
    <t xml:space="preserve">高中班主任</t>
    <phoneticPr fontId="1" type="noConversion" alignment="left"/>
  </si>
  <si>
    <t xml:space="preserve">‘77106644050</t>
    <phoneticPr fontId="1" type="noConversion" alignment="left"/>
  </si>
  <si>
    <t xml:space="preserve">https://www.douyin.com/share/user/77106644050</t>
    <phoneticPr fontId="1" type="noConversion" alignment="left"/>
  </si>
  <si>
    <t xml:space="preserve">暴走妹妹吃成都</t>
    <phoneticPr fontId="1" type="noConversion" alignment="left"/>
  </si>
  <si>
    <t xml:space="preserve">‘4287693103578843</t>
    <phoneticPr fontId="1" type="noConversion" alignment="left"/>
  </si>
  <si>
    <t xml:space="preserve">https://www.douyin.com/share/user/4287693103578843</t>
    <phoneticPr fontId="1" type="noConversion" alignment="left"/>
  </si>
  <si>
    <t xml:space="preserve">九龙峪景区</t>
    <phoneticPr fontId="1" type="noConversion" alignment="left"/>
  </si>
  <si>
    <t xml:space="preserve">‘3724790954459412</t>
    <phoneticPr fontId="1" type="noConversion" alignment="left"/>
  </si>
  <si>
    <t xml:space="preserve">https://www.douyin.com/share/user/3724790954459412</t>
    <phoneticPr fontId="1" type="noConversion" alignment="left"/>
  </si>
  <si>
    <t xml:space="preserve">锦</t>
    <phoneticPr fontId="1" type="noConversion" alignment="left"/>
  </si>
  <si>
    <t xml:space="preserve">‘67193635317</t>
    <phoneticPr fontId="1" type="noConversion" alignment="left"/>
  </si>
  <si>
    <t xml:space="preserve">https://www.douyin.com/share/user/67193635317</t>
    <phoneticPr fontId="1" type="noConversion" alignment="left"/>
  </si>
  <si>
    <t xml:space="preserve">沫沫:dango:</t>
    <phoneticPr fontId="1" type="noConversion" alignment="left"/>
  </si>
  <si>
    <t xml:space="preserve">‘106785067719</t>
    <phoneticPr fontId="1" type="noConversion" alignment="left"/>
  </si>
  <si>
    <t xml:space="preserve">https://www.douyin.com/share/user/106785067719</t>
    <phoneticPr fontId="1" type="noConversion" alignment="left"/>
  </si>
  <si>
    <t xml:space="preserve">杨先生的厨房</t>
    <phoneticPr fontId="1" type="noConversion" alignment="left"/>
  </si>
  <si>
    <t xml:space="preserve">‘98197538282</t>
    <phoneticPr fontId="1" type="noConversion" alignment="left"/>
  </si>
  <si>
    <t xml:space="preserve">https://www.douyin.com/share/user/98197538282</t>
    <phoneticPr fontId="1" type="noConversion" alignment="left"/>
  </si>
  <si>
    <t xml:space="preserve">燕子日常减脂餐</t>
    <phoneticPr fontId="1" type="noConversion" alignment="left"/>
  </si>
  <si>
    <t xml:space="preserve">‘1314665642330424</t>
    <phoneticPr fontId="1" type="noConversion" alignment="left"/>
  </si>
  <si>
    <t xml:space="preserve">https://www.douyin.com/share/user/1314665642330424</t>
    <phoneticPr fontId="1" type="noConversion" alignment="left"/>
  </si>
  <si>
    <t xml:space="preserve">采采手作</t>
    <phoneticPr fontId="1" type="noConversion" alignment="left"/>
  </si>
  <si>
    <t xml:space="preserve">‘110681648136</t>
    <phoneticPr fontId="1" type="noConversion" alignment="left"/>
  </si>
  <si>
    <t xml:space="preserve">https://www.douyin.com/share/user/110681648136</t>
    <phoneticPr fontId="1" type="noConversion" alignment="left"/>
  </si>
  <si>
    <t xml:space="preserve">白白逛豪宅</t>
    <phoneticPr fontId="1" type="noConversion" alignment="left"/>
  </si>
  <si>
    <t xml:space="preserve">‘4217376404422471</t>
    <phoneticPr fontId="1" type="noConversion" alignment="left"/>
  </si>
  <si>
    <t xml:space="preserve">https://www.douyin.com/share/user/4217376404422471</t>
    <phoneticPr fontId="1" type="noConversion" alignment="left"/>
  </si>
  <si>
    <t xml:space="preserve">左翼上曲商贸</t>
    <phoneticPr fontId="1" type="noConversion" alignment="left"/>
  </si>
  <si>
    <t xml:space="preserve">‘347083704116092</t>
    <phoneticPr fontId="1" type="noConversion" alignment="left"/>
  </si>
  <si>
    <t xml:space="preserve">https://www.douyin.com/share/user/347083704116092</t>
    <phoneticPr fontId="1" type="noConversion" alignment="left"/>
  </si>
  <si>
    <t xml:space="preserve">一心冥想</t>
    <phoneticPr fontId="1" type="noConversion" alignment="left"/>
  </si>
  <si>
    <t xml:space="preserve">‘94816303922</t>
    <phoneticPr fontId="1" type="noConversion" alignment="left"/>
  </si>
  <si>
    <t xml:space="preserve">https://www.douyin.com/share/user/94816303922</t>
    <phoneticPr fontId="1" type="noConversion" alignment="left"/>
  </si>
  <si>
    <t xml:space="preserve">[纹叶]</t>
    <phoneticPr fontId="1" type="noConversion" alignment="left"/>
  </si>
  <si>
    <t xml:space="preserve">‘435036287667038</t>
    <phoneticPr fontId="1" type="noConversion" alignment="left"/>
  </si>
  <si>
    <t xml:space="preserve">https://www.douyin.com/share/user/435036287667038</t>
    <phoneticPr fontId="1" type="noConversion" alignment="left"/>
  </si>
  <si>
    <t xml:space="preserve">甘甘の日本生活</t>
    <phoneticPr fontId="1" type="noConversion" alignment="left"/>
  </si>
  <si>
    <t xml:space="preserve">‘100658720373</t>
    <phoneticPr fontId="1" type="noConversion" alignment="left"/>
  </si>
  <si>
    <t xml:space="preserve">https://www.douyin.com/share/user/100658720373</t>
    <phoneticPr fontId="1" type="noConversion" alignment="left"/>
  </si>
  <si>
    <t xml:space="preserve">建哥-情感连麦</t>
    <phoneticPr fontId="1" type="noConversion" alignment="left"/>
  </si>
  <si>
    <t xml:space="preserve">‘1930388796604971</t>
    <phoneticPr fontId="1" type="noConversion" alignment="left"/>
  </si>
  <si>
    <t xml:space="preserve">https://www.douyin.com/share/user/1930388796604971</t>
    <phoneticPr fontId="1" type="noConversion" alignment="left"/>
  </si>
  <si>
    <t xml:space="preserve">家居Pro</t>
    <phoneticPr fontId="1" type="noConversion" alignment="left"/>
  </si>
  <si>
    <t xml:space="preserve">‘1385039327139896</t>
    <phoneticPr fontId="1" type="noConversion" alignment="left"/>
  </si>
  <si>
    <t xml:space="preserve">https://www.douyin.com/share/user/1385039327139896</t>
    <phoneticPr fontId="1" type="noConversion" alignment="left"/>
  </si>
  <si>
    <t xml:space="preserve">云帆（生活好物）</t>
    <phoneticPr fontId="1" type="noConversion" alignment="left"/>
  </si>
  <si>
    <t xml:space="preserve">‘4023865879049239</t>
    <phoneticPr fontId="1" type="noConversion" alignment="left"/>
  </si>
  <si>
    <t xml:space="preserve">https://www.douyin.com/share/user/4023865879049239</t>
    <phoneticPr fontId="1" type="noConversion" alignment="left"/>
  </si>
  <si>
    <t xml:space="preserve">匠心豫味</t>
    <phoneticPr fontId="1" type="noConversion" alignment="left"/>
  </si>
  <si>
    <t xml:space="preserve">‘83421136598</t>
    <phoneticPr fontId="1" type="noConversion" alignment="left"/>
  </si>
  <si>
    <t xml:space="preserve">https://www.douyin.com/share/user/83421136598</t>
    <phoneticPr fontId="1" type="noConversion" alignment="left"/>
  </si>
  <si>
    <t xml:space="preserve">奇妙科技事</t>
    <phoneticPr fontId="1" type="noConversion" alignment="left"/>
  </si>
  <si>
    <t xml:space="preserve">‘4217377387975486</t>
    <phoneticPr fontId="1" type="noConversion" alignment="left"/>
  </si>
  <si>
    <t xml:space="preserve">https://www.douyin.com/share/user/4217377387975486</t>
    <phoneticPr fontId="1" type="noConversion" alignment="left"/>
  </si>
  <si>
    <t xml:space="preserve">好物妙用</t>
    <phoneticPr fontId="1" type="noConversion" alignment="left"/>
  </si>
  <si>
    <t xml:space="preserve">‘93354668503</t>
    <phoneticPr fontId="1" type="noConversion" alignment="left"/>
  </si>
  <si>
    <t xml:space="preserve">https://www.douyin.com/share/user/93354668503</t>
    <phoneticPr fontId="1" type="noConversion" alignment="left"/>
  </si>
  <si>
    <t xml:space="preserve">每日美食教程</t>
    <phoneticPr fontId="1" type="noConversion" alignment="left"/>
  </si>
  <si>
    <t xml:space="preserve">‘98275135193</t>
    <phoneticPr fontId="1" type="noConversion" alignment="left"/>
  </si>
  <si>
    <t xml:space="preserve">https://www.douyin.com/share/user/98275135193</t>
    <phoneticPr fontId="1" type="noConversion" alignment="left"/>
  </si>
  <si>
    <t xml:space="preserve">老徐爱做饭</t>
    <phoneticPr fontId="1" type="noConversion" alignment="left"/>
  </si>
  <si>
    <t xml:space="preserve">‘105482955316</t>
    <phoneticPr fontId="1" type="noConversion" alignment="left"/>
  </si>
  <si>
    <t xml:space="preserve">https://www.douyin.com/share/user/105482955316</t>
    <phoneticPr fontId="1" type="noConversion" alignment="left"/>
  </si>
  <si>
    <t xml:space="preserve">紫儿</t>
    <phoneticPr fontId="1" type="noConversion" alignment="left"/>
  </si>
  <si>
    <t xml:space="preserve">‘4366892443117427</t>
    <phoneticPr fontId="1" type="noConversion" alignment="left"/>
  </si>
  <si>
    <t xml:space="preserve">https://www.douyin.com/share/user/4366892443117427</t>
    <phoneticPr fontId="1" type="noConversion" alignment="left"/>
  </si>
  <si>
    <t xml:space="preserve">搞笑微剧场</t>
    <phoneticPr fontId="1" type="noConversion" alignment="left"/>
  </si>
  <si>
    <t xml:space="preserve">‘3122213308349056</t>
    <phoneticPr fontId="1" type="noConversion" alignment="left"/>
  </si>
  <si>
    <t xml:space="preserve">https://www.douyin.com/share/user/3122213308349056</t>
    <phoneticPr fontId="1" type="noConversion" alignment="left"/>
  </si>
  <si>
    <t xml:space="preserve">美墅住宅－中式别墅设计</t>
    <phoneticPr fontId="1" type="noConversion" alignment="left"/>
  </si>
  <si>
    <t xml:space="preserve">‘3267401646881111</t>
    <phoneticPr fontId="1" type="noConversion" alignment="left"/>
  </si>
  <si>
    <t xml:space="preserve">https://www.douyin.com/share/user/3267401646881111</t>
    <phoneticPr fontId="1" type="noConversion" alignment="left"/>
  </si>
  <si>
    <t xml:space="preserve">菜菜</t>
    <phoneticPr fontId="1" type="noConversion" alignment="left"/>
  </si>
  <si>
    <t xml:space="preserve">‘100526679681</t>
    <phoneticPr fontId="1" type="noConversion" alignment="left"/>
  </si>
  <si>
    <t xml:space="preserve">https://www.douyin.com/share/user/100526679681</t>
    <phoneticPr fontId="1" type="noConversion" alignment="left"/>
  </si>
  <si>
    <t xml:space="preserve">南南不回头</t>
    <phoneticPr fontId="1" type="noConversion" alignment="left"/>
  </si>
  <si>
    <t xml:space="preserve">‘48032676327293</t>
    <phoneticPr fontId="1" type="noConversion" alignment="left"/>
  </si>
  <si>
    <t xml:space="preserve">https://www.douyin.com/share/user/48032676327293</t>
    <phoneticPr fontId="1" type="noConversion" alignment="left"/>
  </si>
  <si>
    <t xml:space="preserve">猪猪的饲养员</t>
    <phoneticPr fontId="1" type="noConversion" alignment="left"/>
  </si>
  <si>
    <t xml:space="preserve">‘1908345632730056</t>
    <phoneticPr fontId="1" type="noConversion" alignment="left"/>
  </si>
  <si>
    <t xml:space="preserve">https://www.douyin.com/share/user/1908345632730056</t>
    <phoneticPr fontId="1" type="noConversion" alignment="left"/>
  </si>
  <si>
    <t xml:space="preserve">KeKe的减脂美食</t>
    <phoneticPr fontId="1" type="noConversion" alignment="left"/>
  </si>
  <si>
    <t xml:space="preserve">‘2031494509365080</t>
    <phoneticPr fontId="1" type="noConversion" alignment="left"/>
  </si>
  <si>
    <t xml:space="preserve">https://www.douyin.com/share/user/2031494509365080</t>
    <phoneticPr fontId="1" type="noConversion" alignment="left"/>
  </si>
  <si>
    <t xml:space="preserve">新朋友美食家</t>
    <phoneticPr fontId="1" type="noConversion" alignment="left"/>
  </si>
  <si>
    <t xml:space="preserve">‘2757179684957163</t>
    <phoneticPr fontId="1" type="noConversion" alignment="left"/>
  </si>
  <si>
    <t xml:space="preserve">https://www.douyin.com/share/user/2757179684957163</t>
    <phoneticPr fontId="1" type="noConversion" alignment="left"/>
  </si>
  <si>
    <t xml:space="preserve">麦冬小厨</t>
    <phoneticPr fontId="1" type="noConversion" alignment="left"/>
  </si>
  <si>
    <t xml:space="preserve">‘14984068413</t>
    <phoneticPr fontId="1" type="noConversion" alignment="left"/>
  </si>
  <si>
    <t xml:space="preserve">https://www.douyin.com/share/user/14984068413</t>
    <phoneticPr fontId="1" type="noConversion" alignment="left"/>
  </si>
  <si>
    <t xml:space="preserve">你压力大吗</t>
    <phoneticPr fontId="1" type="noConversion" alignment="left"/>
  </si>
  <si>
    <t xml:space="preserve">‘72636869968</t>
    <phoneticPr fontId="1" type="noConversion" alignment="left"/>
  </si>
  <si>
    <t xml:space="preserve">https://www.douyin.com/share/user/72636869968</t>
    <phoneticPr fontId="1" type="noConversion" alignment="left"/>
  </si>
  <si>
    <t xml:space="preserve">何小艾</t>
    <phoneticPr fontId="1" type="noConversion" alignment="left"/>
  </si>
  <si>
    <t xml:space="preserve">‘80330794502</t>
    <phoneticPr fontId="1" type="noConversion" alignment="left"/>
  </si>
  <si>
    <t xml:space="preserve">https://www.douyin.com/share/user/80330794502</t>
    <phoneticPr fontId="1" type="noConversion" alignment="left"/>
  </si>
  <si>
    <t xml:space="preserve">南昌好店小分队</t>
    <phoneticPr fontId="1" type="noConversion" alignment="left"/>
  </si>
  <si>
    <t xml:space="preserve">‘4032648356299416</t>
    <phoneticPr fontId="1" type="noConversion" alignment="left"/>
  </si>
  <si>
    <t xml:space="preserve">https://www.douyin.com/share/user/4032648356299416</t>
    <phoneticPr fontId="1" type="noConversion" alignment="left"/>
  </si>
  <si>
    <t xml:space="preserve">乐妈爱美食</t>
    <phoneticPr fontId="1" type="noConversion" alignment="left"/>
  </si>
  <si>
    <t xml:space="preserve">‘60572814995</t>
    <phoneticPr fontId="1" type="noConversion" alignment="left"/>
  </si>
  <si>
    <t xml:space="preserve">https://www.douyin.com/share/user/60572814995</t>
    <phoneticPr fontId="1" type="noConversion" alignment="left"/>
  </si>
  <si>
    <t xml:space="preserve">玲姐吃播:four_leaf_clover:</t>
    <phoneticPr fontId="1" type="noConversion" alignment="left"/>
  </si>
  <si>
    <t xml:space="preserve">‘1085932030662596</t>
    <phoneticPr fontId="1" type="noConversion" alignment="left"/>
  </si>
  <si>
    <t xml:space="preserve">https://www.douyin.com/share/user/1085932030662596</t>
    <phoneticPr fontId="1" type="noConversion" alignment="left"/>
  </si>
  <si>
    <t xml:space="preserve">小艳爱美食</t>
    <phoneticPr fontId="1" type="noConversion" alignment="left"/>
  </si>
  <si>
    <t xml:space="preserve">‘98973201372</t>
    <phoneticPr fontId="1" type="noConversion" alignment="left"/>
  </si>
  <si>
    <t xml:space="preserve">https://www.douyin.com/share/user/98973201372</t>
    <phoneticPr fontId="1" type="noConversion" alignment="left"/>
  </si>
  <si>
    <t xml:space="preserve">小宇教做菜</t>
    <phoneticPr fontId="1" type="noConversion" alignment="left"/>
  </si>
  <si>
    <t xml:space="preserve">‘67251080342</t>
    <phoneticPr fontId="1" type="noConversion" alignment="left"/>
  </si>
  <si>
    <t xml:space="preserve">https://www.douyin.com/share/user/67251080342</t>
    <phoneticPr fontId="1" type="noConversion" alignment="left"/>
  </si>
  <si>
    <t xml:space="preserve">越南:Vietnam:阮氏贤</t>
    <phoneticPr fontId="1" type="noConversion" alignment="left"/>
  </si>
  <si>
    <t xml:space="preserve">‘104512951111</t>
    <phoneticPr fontId="1" type="noConversion" alignment="left"/>
  </si>
  <si>
    <t xml:space="preserve">https://www.douyin.com/share/user/104512951111</t>
    <phoneticPr fontId="1" type="noConversion" alignment="left"/>
  </si>
  <si>
    <t xml:space="preserve">壹哥探物</t>
    <phoneticPr fontId="1" type="noConversion" alignment="left"/>
  </si>
  <si>
    <t xml:space="preserve">‘89438684035</t>
    <phoneticPr fontId="1" type="noConversion" alignment="left"/>
  </si>
  <si>
    <t xml:space="preserve">https://www.douyin.com/share/user/89438684035</t>
    <phoneticPr fontId="1" type="noConversion" alignment="left"/>
  </si>
  <si>
    <t xml:space="preserve">禾馬食堂</t>
    <phoneticPr fontId="1" type="noConversion" alignment="left"/>
  </si>
  <si>
    <t xml:space="preserve">‘78057956326</t>
    <phoneticPr fontId="1" type="noConversion" alignment="left"/>
  </si>
  <si>
    <t xml:space="preserve">https://www.douyin.com/share/user/78057956326</t>
    <phoneticPr fontId="1" type="noConversion" alignment="left"/>
  </si>
  <si>
    <t xml:space="preserve">一块肥皂</t>
    <phoneticPr fontId="1" type="noConversion" alignment="left"/>
  </si>
  <si>
    <t xml:space="preserve">‘602153565827645</t>
    <phoneticPr fontId="1" type="noConversion" alignment="left"/>
  </si>
  <si>
    <t xml:space="preserve">https://www.douyin.com/share/user/602153565827645</t>
    <phoneticPr fontId="1" type="noConversion" alignment="left"/>
  </si>
  <si>
    <t xml:space="preserve">重庆如鱼得水纸包鱼</t>
    <phoneticPr fontId="1" type="noConversion" alignment="left"/>
  </si>
  <si>
    <t xml:space="preserve">‘4173369203755640</t>
    <phoneticPr fontId="1" type="noConversion" alignment="left"/>
  </si>
  <si>
    <t xml:space="preserve">https://www.douyin.com/share/user/4173369203755640</t>
    <phoneticPr fontId="1" type="noConversion" alignment="left"/>
  </si>
  <si>
    <t xml:space="preserve">太原吃货王奥迪</t>
    <phoneticPr fontId="1" type="noConversion" alignment="left"/>
  </si>
  <si>
    <t xml:space="preserve">‘2484525584356388</t>
    <phoneticPr fontId="1" type="noConversion" alignment="left"/>
  </si>
  <si>
    <t xml:space="preserve">https://www.douyin.com/share/user/2484525584356388</t>
    <phoneticPr fontId="1" type="noConversion" alignment="left"/>
  </si>
  <si>
    <t xml:space="preserve">百瑞祥珠宝</t>
    <phoneticPr fontId="1" type="noConversion" alignment="left"/>
  </si>
  <si>
    <t xml:space="preserve">‘100585535730</t>
    <phoneticPr fontId="1" type="noConversion" alignment="left"/>
  </si>
  <si>
    <t xml:space="preserve">https://www.douyin.com/share/user/100585535730</t>
    <phoneticPr fontId="1" type="noConversion" alignment="left"/>
  </si>
  <si>
    <t xml:space="preserve">好脾气的瑞莉</t>
    <phoneticPr fontId="1" type="noConversion" alignment="left"/>
  </si>
  <si>
    <t xml:space="preserve">‘82089202762</t>
    <phoneticPr fontId="1" type="noConversion" alignment="left"/>
  </si>
  <si>
    <t xml:space="preserve">https://www.douyin.com/share/user/82089202762</t>
    <phoneticPr fontId="1" type="noConversion" alignment="left"/>
  </si>
  <si>
    <t xml:space="preserve">创意居家</t>
    <phoneticPr fontId="1" type="noConversion" alignment="left"/>
  </si>
  <si>
    <t xml:space="preserve">‘95962713583</t>
    <phoneticPr fontId="1" type="noConversion" alignment="left"/>
  </si>
  <si>
    <t xml:space="preserve">https://www.douyin.com/share/user/95962713583</t>
    <phoneticPr fontId="1" type="noConversion" alignment="left"/>
  </si>
  <si>
    <t xml:space="preserve">吴则坤</t>
    <phoneticPr fontId="1" type="noConversion" alignment="left"/>
  </si>
  <si>
    <t xml:space="preserve">‘102157456004</t>
    <phoneticPr fontId="1" type="noConversion" alignment="left"/>
  </si>
  <si>
    <t xml:space="preserve">https://www.douyin.com/share/user/102157456004</t>
    <phoneticPr fontId="1" type="noConversion" alignment="left"/>
  </si>
  <si>
    <t xml:space="preserve">陕南美食</t>
    <phoneticPr fontId="1" type="noConversion" alignment="left"/>
  </si>
  <si>
    <t xml:space="preserve">‘2642855249323884</t>
    <phoneticPr fontId="1" type="noConversion" alignment="left"/>
  </si>
  <si>
    <t xml:space="preserve">https://www.douyin.com/share/user/2642855249323884</t>
    <phoneticPr fontId="1" type="noConversion" alignment="left"/>
  </si>
  <si>
    <t xml:space="preserve">芋君（国服榜首程咬金）</t>
    <phoneticPr fontId="1" type="noConversion" alignment="left"/>
  </si>
  <si>
    <t xml:space="preserve">‘95203154199</t>
    <phoneticPr fontId="1" type="noConversion" alignment="left"/>
  </si>
  <si>
    <t xml:space="preserve">https://www.douyin.com/share/user/95203154199</t>
    <phoneticPr fontId="1" type="noConversion" alignment="left"/>
  </si>
  <si>
    <t xml:space="preserve">东阳市三顾茅庐工艺品有限公司</t>
    <phoneticPr fontId="1" type="noConversion" alignment="left"/>
  </si>
  <si>
    <t xml:space="preserve">‘197550298895143</t>
    <phoneticPr fontId="1" type="noConversion" alignment="left"/>
  </si>
  <si>
    <t xml:space="preserve">https://www.douyin.com/share/user/197550298895143</t>
    <phoneticPr fontId="1" type="noConversion" alignment="left"/>
  </si>
  <si>
    <t xml:space="preserve">王超美食</t>
    <phoneticPr fontId="1" type="noConversion" alignment="left"/>
  </si>
  <si>
    <t xml:space="preserve">‘3698403133884350</t>
    <phoneticPr fontId="1" type="noConversion" alignment="left"/>
  </si>
  <si>
    <t xml:space="preserve">https://www.douyin.com/share/user/3698403133884350</t>
    <phoneticPr fontId="1" type="noConversion" alignment="left"/>
  </si>
  <si>
    <t xml:space="preserve">有家本店『每周二、四、六、日直播』</t>
    <phoneticPr fontId="1" type="noConversion" alignment="left"/>
  </si>
  <si>
    <t xml:space="preserve">‘102776265170</t>
    <phoneticPr fontId="1" type="noConversion" alignment="left"/>
  </si>
  <si>
    <t xml:space="preserve">https://www.douyin.com/share/user/102776265170</t>
    <phoneticPr fontId="1" type="noConversion" alignment="left"/>
  </si>
  <si>
    <t xml:space="preserve">食姐艺瑶</t>
    <phoneticPr fontId="1" type="noConversion" alignment="left"/>
  </si>
  <si>
    <t xml:space="preserve">‘93864023649</t>
    <phoneticPr fontId="1" type="noConversion" alignment="left"/>
  </si>
  <si>
    <t xml:space="preserve">https://www.douyin.com/share/user/93864023649</t>
    <phoneticPr fontId="1" type="noConversion" alignment="left"/>
  </si>
  <si>
    <t xml:space="preserve">陶淘</t>
    <phoneticPr fontId="1" type="noConversion" alignment="left"/>
  </si>
  <si>
    <t xml:space="preserve">‘95642650481</t>
    <phoneticPr fontId="1" type="noConversion" alignment="left"/>
  </si>
  <si>
    <t xml:space="preserve">https://www.douyin.com/share/user/95642650481</t>
    <phoneticPr fontId="1" type="noConversion" alignment="left"/>
  </si>
  <si>
    <t xml:space="preserve">大草娃</t>
    <phoneticPr fontId="1" type="noConversion" alignment="left"/>
  </si>
  <si>
    <t xml:space="preserve">‘64523166581</t>
    <phoneticPr fontId="1" type="noConversion" alignment="left"/>
  </si>
  <si>
    <t xml:space="preserve">https://www.douyin.com/share/user/64523166581</t>
    <phoneticPr fontId="1" type="noConversion" alignment="left"/>
  </si>
  <si>
    <t xml:space="preserve">安安家</t>
    <phoneticPr fontId="1" type="noConversion" alignment="left"/>
  </si>
  <si>
    <t xml:space="preserve">‘3540054341584824</t>
    <phoneticPr fontId="1" type="noConversion" alignment="left"/>
  </si>
  <si>
    <t xml:space="preserve">https://www.douyin.com/share/user/3540054341584824</t>
    <phoneticPr fontId="1" type="noConversion" alignment="left"/>
  </si>
  <si>
    <t xml:space="preserve">陈佳其（户外Ok666）</t>
    <phoneticPr fontId="1" type="noConversion" alignment="left"/>
  </si>
  <si>
    <t xml:space="preserve">‘95164625360</t>
    <phoneticPr fontId="1" type="noConversion" alignment="left"/>
  </si>
  <si>
    <t xml:space="preserve">https://www.douyin.com/share/user/95164625360</t>
    <phoneticPr fontId="1" type="noConversion" alignment="left"/>
  </si>
  <si>
    <t xml:space="preserve">大J和曦哥</t>
    <phoneticPr fontId="1" type="noConversion" alignment="left"/>
  </si>
  <si>
    <t xml:space="preserve">‘110748277990</t>
    <phoneticPr fontId="1" type="noConversion" alignment="left"/>
  </si>
  <si>
    <t xml:space="preserve">https://www.douyin.com/share/user/110748277990</t>
    <phoneticPr fontId="1" type="noConversion" alignment="left"/>
  </si>
  <si>
    <t xml:space="preserve">好物分享</t>
    <phoneticPr fontId="1" type="noConversion" alignment="left"/>
  </si>
  <si>
    <t xml:space="preserve">‘624113541710845</t>
    <phoneticPr fontId="1" type="noConversion" alignment="left"/>
  </si>
  <si>
    <t xml:space="preserve">https://www.douyin.com/share/user/624113541710845</t>
    <phoneticPr fontId="1" type="noConversion" alignment="left"/>
  </si>
  <si>
    <t xml:space="preserve">谭雄科技馆</t>
    <phoneticPr fontId="1" type="noConversion" alignment="left"/>
  </si>
  <si>
    <t xml:space="preserve">‘1961124015124285</t>
    <phoneticPr fontId="1" type="noConversion" alignment="left"/>
  </si>
  <si>
    <t xml:space="preserve">https://www.douyin.com/share/user/1961124015124285</t>
    <phoneticPr fontId="1" type="noConversion" alignment="left"/>
  </si>
  <si>
    <t xml:space="preserve">Lynnwakeup:camera:</t>
    <phoneticPr fontId="1" type="noConversion" alignment="left"/>
  </si>
  <si>
    <t xml:space="preserve">‘101803155234</t>
    <phoneticPr fontId="1" type="noConversion" alignment="left"/>
  </si>
  <si>
    <t xml:space="preserve">https://www.douyin.com/share/user/101803155234</t>
    <phoneticPr fontId="1" type="noConversion" alignment="left"/>
  </si>
  <si>
    <t xml:space="preserve">沙语:speech_balloon:</t>
    <phoneticPr fontId="1" type="noConversion" alignment="left"/>
  </si>
  <si>
    <t xml:space="preserve">‘1028740541851117</t>
    <phoneticPr fontId="1" type="noConversion" alignment="left"/>
  </si>
  <si>
    <t xml:space="preserve">https://www.douyin.com/share/user/1028740541851117</t>
    <phoneticPr fontId="1" type="noConversion" alignment="left"/>
  </si>
  <si>
    <t xml:space="preserve">‘3337761414455644</t>
    <phoneticPr fontId="1" type="noConversion" alignment="left"/>
  </si>
  <si>
    <t xml:space="preserve">乐杰空间设计</t>
    <phoneticPr fontId="1" type="noConversion" alignment="left"/>
  </si>
  <si>
    <t xml:space="preserve">‘3478505229136989</t>
    <phoneticPr fontId="1" type="noConversion" alignment="left"/>
  </si>
  <si>
    <t xml:space="preserve">https://www.douyin.com/share/user/3478505229136989</t>
    <phoneticPr fontId="1" type="noConversion" alignment="left"/>
  </si>
  <si>
    <t xml:space="preserve">鹤岗老黑【记录煤矿生活】</t>
    <phoneticPr fontId="1" type="noConversion" alignment="left"/>
  </si>
  <si>
    <t xml:space="preserve">‘103603687091</t>
    <phoneticPr fontId="1" type="noConversion" alignment="left"/>
  </si>
  <si>
    <t xml:space="preserve">https://www.douyin.com/share/user/103603687091</t>
    <phoneticPr fontId="1" type="noConversion" alignment="left"/>
  </si>
  <si>
    <t xml:space="preserve">娜姐居家生活馆</t>
    <phoneticPr fontId="1" type="noConversion" alignment="left"/>
  </si>
  <si>
    <t xml:space="preserve">‘3320181042188963</t>
    <phoneticPr fontId="1" type="noConversion" alignment="left"/>
  </si>
  <si>
    <t xml:space="preserve">https://www.douyin.com/share/user/3320181042188963</t>
    <phoneticPr fontId="1" type="noConversion" alignment="left"/>
  </si>
  <si>
    <t xml:space="preserve">叙儿妈妈</t>
    <phoneticPr fontId="1" type="noConversion" alignment="left"/>
  </si>
  <si>
    <t xml:space="preserve">‘3372948696338295</t>
    <phoneticPr fontId="1" type="noConversion" alignment="left"/>
  </si>
  <si>
    <t xml:space="preserve">https://www.douyin.com/share/user/3372948696338295</t>
    <phoneticPr fontId="1" type="noConversion" alignment="left"/>
  </si>
  <si>
    <t xml:space="preserve">贵阳市观山湖区山哥聊房经纪服务部</t>
    <phoneticPr fontId="1" type="noConversion" alignment="left"/>
  </si>
  <si>
    <t xml:space="preserve">‘108085587169</t>
    <phoneticPr fontId="1" type="noConversion" alignment="left"/>
  </si>
  <si>
    <t xml:space="preserve">https://www.douyin.com/share/user/108085587169</t>
    <phoneticPr fontId="1" type="noConversion" alignment="left"/>
  </si>
  <si>
    <t xml:space="preserve">赣州伊娜家具.</t>
    <phoneticPr fontId="1" type="noConversion" alignment="left"/>
  </si>
  <si>
    <t xml:space="preserve">‘4270098528339400</t>
    <phoneticPr fontId="1" type="noConversion" alignment="left"/>
  </si>
  <si>
    <t xml:space="preserve">https://www.douyin.com/share/user/4270098528339400</t>
    <phoneticPr fontId="1" type="noConversion" alignment="left"/>
  </si>
  <si>
    <t xml:space="preserve">大脑充电客栈</t>
    <phoneticPr fontId="1" type="noConversion" alignment="left"/>
  </si>
  <si>
    <t xml:space="preserve">‘1490558145266989</t>
    <phoneticPr fontId="1" type="noConversion" alignment="left"/>
  </si>
  <si>
    <t xml:space="preserve">https://www.douyin.com/share/user/1490558145266989</t>
    <phoneticPr fontId="1" type="noConversion" alignment="left"/>
  </si>
  <si>
    <t xml:space="preserve">好物推荐.</t>
    <phoneticPr fontId="1" type="noConversion" alignment="left"/>
  </si>
  <si>
    <t xml:space="preserve">‘1398173753150104</t>
    <phoneticPr fontId="1" type="noConversion" alignment="left"/>
  </si>
  <si>
    <t xml:space="preserve">https://www.douyin.com/share/user/1398173753150104</t>
    <phoneticPr fontId="1" type="noConversion" alignment="left"/>
  </si>
  <si>
    <t xml:space="preserve">趣逗小科普</t>
    <phoneticPr fontId="1" type="noConversion" alignment="left"/>
  </si>
  <si>
    <t xml:space="preserve">‘1297077775900296</t>
    <phoneticPr fontId="1" type="noConversion" alignment="left"/>
  </si>
  <si>
    <t xml:space="preserve">https://www.douyin.com/share/user/1297077775900296</t>
    <phoneticPr fontId="1" type="noConversion" alignment="left"/>
  </si>
  <si>
    <t xml:space="preserve">甄选好物</t>
    <phoneticPr fontId="1" type="noConversion" alignment="left"/>
  </si>
  <si>
    <t xml:space="preserve">‘1666499968509080</t>
    <phoneticPr fontId="1" type="noConversion" alignment="left"/>
  </si>
  <si>
    <t xml:space="preserve">https://www.douyin.com/share/user/1666499968509080</t>
    <phoneticPr fontId="1" type="noConversion" alignment="left"/>
  </si>
  <si>
    <t xml:space="preserve">罗曼蒂克小馒头</t>
    <phoneticPr fontId="1" type="noConversion" alignment="left"/>
  </si>
  <si>
    <t xml:space="preserve">‘751721337331934</t>
    <phoneticPr fontId="1" type="noConversion" alignment="left"/>
  </si>
  <si>
    <t xml:space="preserve">https://www.douyin.com/share/user/751721337331934</t>
    <phoneticPr fontId="1" type="noConversion" alignment="left"/>
  </si>
  <si>
    <t xml:space="preserve">东哥厨电</t>
    <phoneticPr fontId="1" type="noConversion" alignment="left"/>
  </si>
  <si>
    <t xml:space="preserve">‘3051854664050751</t>
    <phoneticPr fontId="1" type="noConversion" alignment="left"/>
  </si>
  <si>
    <t xml:space="preserve">https://www.douyin.com/share/user/3051854664050751</t>
    <phoneticPr fontId="1" type="noConversion" alignment="left"/>
  </si>
  <si>
    <t xml:space="preserve">爱淘好物</t>
    <phoneticPr fontId="1" type="noConversion" alignment="left"/>
  </si>
  <si>
    <t xml:space="preserve">‘61813431978</t>
    <phoneticPr fontId="1" type="noConversion" alignment="left"/>
  </si>
  <si>
    <t xml:space="preserve">https://www.douyin.com/share/user/61813431978</t>
    <phoneticPr fontId="1" type="noConversion" alignment="left"/>
  </si>
  <si>
    <t xml:space="preserve">彝州小皮孩</t>
    <phoneticPr fontId="1" type="noConversion" alignment="left"/>
  </si>
  <si>
    <t xml:space="preserve">‘1877583514057372</t>
    <phoneticPr fontId="1" type="noConversion" alignment="left"/>
  </si>
  <si>
    <t xml:space="preserve">https://www.douyin.com/share/user/1877583514057372</t>
    <phoneticPr fontId="1" type="noConversion" alignment="left"/>
  </si>
  <si>
    <t xml:space="preserve">海儿与韩国</t>
    <phoneticPr fontId="1" type="noConversion" alignment="left"/>
  </si>
  <si>
    <t xml:space="preserve">‘111471888582</t>
    <phoneticPr fontId="1" type="noConversion" alignment="left"/>
  </si>
  <si>
    <t xml:space="preserve">https://www.douyin.com/share/user/111471888582</t>
    <phoneticPr fontId="1" type="noConversion" alignment="left"/>
  </si>
  <si>
    <t xml:space="preserve">老赵寻宝</t>
    <phoneticPr fontId="1" type="noConversion" alignment="left"/>
  </si>
  <si>
    <t xml:space="preserve">‘3073837602712734</t>
    <phoneticPr fontId="1" type="noConversion" alignment="left"/>
  </si>
  <si>
    <t xml:space="preserve">https://www.douyin.com/share/user/3073837602712734</t>
    <phoneticPr fontId="1" type="noConversion" alignment="left"/>
  </si>
  <si>
    <t xml:space="preserve">大果子:cherries:</t>
    <phoneticPr fontId="1" type="noConversion" alignment="left"/>
  </si>
  <si>
    <t xml:space="preserve">‘1736816701736051</t>
    <phoneticPr fontId="1" type="noConversion" alignment="left"/>
  </si>
  <si>
    <t xml:space="preserve">https://www.douyin.com/share/user/1736816701736051</t>
    <phoneticPr fontId="1" type="noConversion" alignment="left"/>
  </si>
  <si>
    <t xml:space="preserve">保定国际俱乐部酒店</t>
    <phoneticPr fontId="1" type="noConversion" alignment="left"/>
  </si>
  <si>
    <t xml:space="preserve">‘111443646939</t>
    <phoneticPr fontId="1" type="noConversion" alignment="left"/>
  </si>
  <si>
    <t xml:space="preserve">https://www.douyin.com/share/user/111443646939</t>
    <phoneticPr fontId="1" type="noConversion" alignment="left"/>
  </si>
  <si>
    <t xml:space="preserve">山羊日志</t>
    <phoneticPr fontId="1" type="noConversion" alignment="left"/>
  </si>
  <si>
    <t xml:space="preserve">‘108381521028</t>
    <phoneticPr fontId="1" type="noConversion" alignment="left"/>
  </si>
  <si>
    <t xml:space="preserve">https://www.douyin.com/share/user/108381521028</t>
    <phoneticPr fontId="1" type="noConversion" alignment="left"/>
  </si>
  <si>
    <t xml:space="preserve">玩具测评总动员</t>
    <phoneticPr fontId="1" type="noConversion" alignment="left"/>
  </si>
  <si>
    <t xml:space="preserve">‘3364124650640196</t>
    <phoneticPr fontId="1" type="noConversion" alignment="left"/>
  </si>
  <si>
    <t xml:space="preserve">https://www.douyin.com/share/user/3364124650640196</t>
    <phoneticPr fontId="1" type="noConversion" alignment="left"/>
  </si>
  <si>
    <t xml:space="preserve">家庭小妹。</t>
    <phoneticPr fontId="1" type="noConversion" alignment="left"/>
  </si>
  <si>
    <t xml:space="preserve">‘102103887608</t>
    <phoneticPr fontId="1" type="noConversion" alignment="left"/>
  </si>
  <si>
    <t xml:space="preserve">https://www.douyin.com/share/user/102103887608</t>
    <phoneticPr fontId="1" type="noConversion" alignment="left"/>
  </si>
  <si>
    <t xml:space="preserve">琪琪的零食宝库</t>
    <phoneticPr fontId="1" type="noConversion" alignment="left"/>
  </si>
  <si>
    <t xml:space="preserve">‘2880326439285022</t>
    <phoneticPr fontId="1" type="noConversion" alignment="left"/>
  </si>
  <si>
    <t xml:space="preserve">https://www.douyin.com/share/user/2880326439285022</t>
    <phoneticPr fontId="1" type="noConversion" alignment="left"/>
  </si>
  <si>
    <t xml:space="preserve">脾气不太好的然乖乖</t>
    <phoneticPr fontId="1" type="noConversion" alignment="left"/>
  </si>
  <si>
    <t xml:space="preserve">‘110196681925</t>
    <phoneticPr fontId="1" type="noConversion" alignment="left"/>
  </si>
  <si>
    <t xml:space="preserve">https://www.douyin.com/share/user/110196681925</t>
    <phoneticPr fontId="1" type="noConversion" alignment="left"/>
  </si>
  <si>
    <t xml:space="preserve">德清鑫鼎楼梯</t>
    <phoneticPr fontId="1" type="noConversion" alignment="left"/>
  </si>
  <si>
    <t xml:space="preserve">‘97242305152</t>
    <phoneticPr fontId="1" type="noConversion" alignment="left"/>
  </si>
  <si>
    <t xml:space="preserve">https://www.douyin.com/share/user/97242305152</t>
    <phoneticPr fontId="1" type="noConversion" alignment="left"/>
  </si>
  <si>
    <t xml:space="preserve">海口有料</t>
    <phoneticPr fontId="1" type="noConversion" alignment="left"/>
  </si>
  <si>
    <t xml:space="preserve">‘108662032314</t>
    <phoneticPr fontId="1" type="noConversion" alignment="left"/>
  </si>
  <si>
    <t xml:space="preserve">https://www.douyin.com/share/user/108662032314</t>
    <phoneticPr fontId="1" type="noConversion" alignment="left"/>
  </si>
  <si>
    <t xml:space="preserve">SD胖同桌</t>
    <phoneticPr fontId="1" type="noConversion" alignment="left"/>
  </si>
  <si>
    <t xml:space="preserve">‘100435919516</t>
    <phoneticPr fontId="1" type="noConversion" alignment="left"/>
  </si>
  <si>
    <t xml:space="preserve">https://www.douyin.com/share/user/100435919516</t>
    <phoneticPr fontId="1" type="noConversion" alignment="left"/>
  </si>
  <si>
    <t xml:space="preserve">猫姐姐-香港</t>
    <phoneticPr fontId="1" type="noConversion" alignment="left"/>
  </si>
  <si>
    <t xml:space="preserve">‘4472454238963764</t>
    <phoneticPr fontId="1" type="noConversion" alignment="left"/>
  </si>
  <si>
    <t xml:space="preserve">https://www.douyin.com/share/user/4472454238963764</t>
    <phoneticPr fontId="1" type="noConversion" alignment="left"/>
  </si>
  <si>
    <t xml:space="preserve">致命女孩</t>
    <phoneticPr fontId="1" type="noConversion" alignment="left"/>
  </si>
  <si>
    <t xml:space="preserve">天蝎座的文案馆:Scorpio:.</t>
    <phoneticPr fontId="1" type="noConversion" alignment="left"/>
  </si>
  <si>
    <t xml:space="preserve">‘78147696071</t>
    <phoneticPr fontId="1" type="noConversion" alignment="left"/>
  </si>
  <si>
    <t xml:space="preserve">https://www.douyin.com/share/user/78147696071</t>
    <phoneticPr fontId="1" type="noConversion" alignment="left"/>
  </si>
  <si>
    <t xml:space="preserve">微微好物集</t>
    <phoneticPr fontId="1" type="noConversion" alignment="left"/>
  </si>
  <si>
    <t xml:space="preserve">‘64163222327</t>
    <phoneticPr fontId="1" type="noConversion" alignment="left"/>
  </si>
  <si>
    <t xml:space="preserve">https://www.douyin.com/share/user/64163222327</t>
    <phoneticPr fontId="1" type="noConversion" alignment="left"/>
  </si>
  <si>
    <t xml:space="preserve">康润餐饮——春晓（招学员）</t>
    <phoneticPr fontId="1" type="noConversion" alignment="left"/>
  </si>
  <si>
    <t xml:space="preserve">‘2871545582591515</t>
    <phoneticPr fontId="1" type="noConversion" alignment="left"/>
  </si>
  <si>
    <t xml:space="preserve">https://www.douyin.com/share/user/2871545582591515</t>
    <phoneticPr fontId="1" type="noConversion" alignment="left"/>
  </si>
  <si>
    <t xml:space="preserve">小白寻宝</t>
    <phoneticPr fontId="1" type="noConversion" alignment="left"/>
  </si>
  <si>
    <t xml:space="preserve">‘1165110310087928</t>
    <phoneticPr fontId="1" type="noConversion" alignment="left"/>
  </si>
  <si>
    <t xml:space="preserve">https://www.douyin.com/share/user/1165110310087928</t>
    <phoneticPr fontId="1" type="noConversion" alignment="left"/>
  </si>
  <si>
    <t xml:space="preserve">童晟智教</t>
    <phoneticPr fontId="1" type="noConversion" alignment="left"/>
  </si>
  <si>
    <t xml:space="preserve">‘2220653411569464</t>
    <phoneticPr fontId="1" type="noConversion" alignment="left"/>
  </si>
  <si>
    <t xml:space="preserve">https://www.douyin.com/share/user/2220653411569464</t>
    <phoneticPr fontId="1" type="noConversion" alignment="left"/>
  </si>
  <si>
    <t xml:space="preserve">厨高一丈:heavy_check_mark:韩总厨</t>
    <phoneticPr fontId="1" type="noConversion" alignment="left"/>
  </si>
  <si>
    <t xml:space="preserve">‘100706729504</t>
    <phoneticPr fontId="1" type="noConversion" alignment="left"/>
  </si>
  <si>
    <t xml:space="preserve">https://www.douyin.com/share/user/100706729504</t>
    <phoneticPr fontId="1" type="noConversion" alignment="left"/>
  </si>
  <si>
    <t xml:space="preserve">FangX_</t>
    <phoneticPr fontId="1" type="noConversion" alignment="left"/>
  </si>
  <si>
    <t xml:space="preserve">‘61178535617</t>
    <phoneticPr fontId="1" type="noConversion" alignment="left"/>
  </si>
  <si>
    <t xml:space="preserve">https://www.douyin.com/share/user/61178535617</t>
    <phoneticPr fontId="1" type="noConversion" alignment="left"/>
  </si>
  <si>
    <t xml:space="preserve">跟着小五学技术:winking_face:</t>
    <phoneticPr fontId="1" type="noConversion" alignment="left"/>
  </si>
  <si>
    <t xml:space="preserve">‘102275678775</t>
    <phoneticPr fontId="1" type="noConversion" alignment="left"/>
  </si>
  <si>
    <t xml:space="preserve">https://www.douyin.com/share/user/102275678775</t>
    <phoneticPr fontId="1" type="noConversion" alignment="left"/>
  </si>
  <si>
    <t xml:space="preserve">食弟一笑</t>
    <phoneticPr fontId="1" type="noConversion" alignment="left"/>
  </si>
  <si>
    <t xml:space="preserve">‘1904006539523245</t>
    <phoneticPr fontId="1" type="noConversion" alignment="left"/>
  </si>
  <si>
    <t xml:space="preserve">https://www.douyin.com/share/user/1904006539523245</t>
    <phoneticPr fontId="1" type="noConversion" alignment="left"/>
  </si>
  <si>
    <t xml:space="preserve">竹杖翡翠大讲堂</t>
    <phoneticPr fontId="1" type="noConversion" alignment="left"/>
  </si>
  <si>
    <t xml:space="preserve">‘4208566128608459</t>
    <phoneticPr fontId="1" type="noConversion" alignment="left"/>
  </si>
  <si>
    <t xml:space="preserve">https://www.douyin.com/share/user/4208566128608459</t>
    <phoneticPr fontId="1" type="noConversion" alignment="left"/>
  </si>
  <si>
    <t xml:space="preserve">盈香居美食</t>
    <phoneticPr fontId="1" type="noConversion" alignment="left"/>
  </si>
  <si>
    <t xml:space="preserve">‘98269391311</t>
    <phoneticPr fontId="1" type="noConversion" alignment="left"/>
  </si>
  <si>
    <t xml:space="preserve">https://www.douyin.com/share/user/98269391311</t>
    <phoneticPr fontId="1" type="noConversion" alignment="left"/>
  </si>
  <si>
    <t xml:space="preserve">漳州市芗城区老司机餐饮店</t>
    <phoneticPr fontId="1" type="noConversion" alignment="left"/>
  </si>
  <si>
    <t xml:space="preserve">‘1059583378065373</t>
    <phoneticPr fontId="1" type="noConversion" alignment="left"/>
  </si>
  <si>
    <t xml:space="preserve">https://www.douyin.com/share/user/1059583378065373</t>
    <phoneticPr fontId="1" type="noConversion" alignment="left"/>
  </si>
  <si>
    <t xml:space="preserve">造墅工场图纸</t>
    <phoneticPr fontId="1" type="noConversion" alignment="left"/>
  </si>
  <si>
    <t xml:space="preserve">‘92044390759</t>
    <phoneticPr fontId="1" type="noConversion" alignment="left"/>
  </si>
  <si>
    <t xml:space="preserve">https://www.douyin.com/share/user/92044390759</t>
    <phoneticPr fontId="1" type="noConversion" alignment="left"/>
  </si>
  <si>
    <t xml:space="preserve">迪迪星贸易</t>
    <phoneticPr fontId="1" type="noConversion" alignment="left"/>
  </si>
  <si>
    <t xml:space="preserve">‘663693652920156</t>
    <phoneticPr fontId="1" type="noConversion" alignment="left"/>
  </si>
  <si>
    <t xml:space="preserve">https://www.douyin.com/share/user/663693652920156</t>
    <phoneticPr fontId="1" type="noConversion" alignment="left"/>
  </si>
  <si>
    <t xml:space="preserve">巴比酷官方账号</t>
    <phoneticPr fontId="1" type="noConversion" alignment="left"/>
  </si>
  <si>
    <t xml:space="preserve">‘101894263817</t>
    <phoneticPr fontId="1" type="noConversion" alignment="left"/>
  </si>
  <si>
    <t xml:space="preserve">https://www.douyin.com/share/user/101894263817</t>
    <phoneticPr fontId="1" type="noConversion" alignment="left"/>
  </si>
  <si>
    <t xml:space="preserve">百事孝为先</t>
    <phoneticPr fontId="1" type="noConversion" alignment="left"/>
  </si>
  <si>
    <t xml:space="preserve">‘2713228765569812</t>
    <phoneticPr fontId="1" type="noConversion" alignment="left"/>
  </si>
  <si>
    <t xml:space="preserve">https://www.douyin.com/share/user/2713228765569812</t>
    <phoneticPr fontId="1" type="noConversion" alignment="left"/>
  </si>
  <si>
    <t xml:space="preserve">成都美食频道</t>
    <phoneticPr fontId="1" type="noConversion" alignment="left"/>
  </si>
  <si>
    <t xml:space="preserve">‘103796603541</t>
    <phoneticPr fontId="1" type="noConversion" alignment="left"/>
  </si>
  <si>
    <t xml:space="preserve">https://www.douyin.com/share/user/103796603541</t>
    <phoneticPr fontId="1" type="noConversion" alignment="left"/>
  </si>
  <si>
    <t xml:space="preserve">‘883650400627704</t>
    <phoneticPr fontId="1" type="noConversion" alignment="left"/>
  </si>
  <si>
    <t xml:space="preserve">品川室内设计/周华美</t>
    <phoneticPr fontId="1" type="noConversion" alignment="left"/>
  </si>
  <si>
    <t xml:space="preserve">‘80182210086</t>
    <phoneticPr fontId="1" type="noConversion" alignment="left"/>
  </si>
  <si>
    <t xml:space="preserve">https://www.douyin.com/share/user/80182210086</t>
    <phoneticPr fontId="1" type="noConversion" alignment="left"/>
  </si>
  <si>
    <t xml:space="preserve">少女心杂货铺</t>
    <phoneticPr fontId="1" type="noConversion" alignment="left"/>
  </si>
  <si>
    <t xml:space="preserve">‘106092615287</t>
    <phoneticPr fontId="1" type="noConversion" alignment="left"/>
  </si>
  <si>
    <t xml:space="preserve">https://www.douyin.com/share/user/106092615287</t>
    <phoneticPr fontId="1" type="noConversion" alignment="left"/>
  </si>
  <si>
    <t xml:space="preserve">视界眼镜店</t>
    <phoneticPr fontId="1" type="noConversion" alignment="left"/>
  </si>
  <si>
    <t xml:space="preserve">‘110658044839</t>
    <phoneticPr fontId="1" type="noConversion" alignment="left"/>
  </si>
  <si>
    <t xml:space="preserve">https://www.douyin.com/share/user/110658044839</t>
    <phoneticPr fontId="1" type="noConversion" alignment="left"/>
  </si>
  <si>
    <t xml:space="preserve">是三叁吖:rabbit_face:</t>
    <phoneticPr fontId="1" type="noConversion" alignment="left"/>
  </si>
  <si>
    <t xml:space="preserve">‘61531717036</t>
    <phoneticPr fontId="1" type="noConversion" alignment="left"/>
  </si>
  <si>
    <t xml:space="preserve">https://www.douyin.com/share/user/61531717036</t>
    <phoneticPr fontId="1" type="noConversion" alignment="left"/>
  </si>
  <si>
    <t xml:space="preserve">山里自家人zjr3627</t>
    <phoneticPr fontId="1" type="noConversion" alignment="left"/>
  </si>
  <si>
    <t xml:space="preserve">‘100391994322</t>
    <phoneticPr fontId="1" type="noConversion" alignment="left"/>
  </si>
  <si>
    <t xml:space="preserve">https://www.douyin.com/share/user/100391994322</t>
    <phoneticPr fontId="1" type="noConversion" alignment="left"/>
  </si>
  <si>
    <t xml:space="preserve">美物君（优选）</t>
    <phoneticPr fontId="1" type="noConversion" alignment="left"/>
  </si>
  <si>
    <t xml:space="preserve">‘97958171758</t>
    <phoneticPr fontId="1" type="noConversion" alignment="left"/>
  </si>
  <si>
    <t xml:space="preserve">https://www.douyin.com/share/user/97958171758</t>
    <phoneticPr fontId="1" type="noConversion" alignment="left"/>
  </si>
  <si>
    <t xml:space="preserve">好吃叔卤菜凉菜</t>
    <phoneticPr fontId="1" type="noConversion" alignment="left"/>
  </si>
  <si>
    <t xml:space="preserve">‘3381734857254691</t>
    <phoneticPr fontId="1" type="noConversion" alignment="left"/>
  </si>
  <si>
    <t xml:space="preserve">https://www.douyin.com/share/user/3381734857254691</t>
    <phoneticPr fontId="1" type="noConversion" alignment="left"/>
  </si>
  <si>
    <t xml:space="preserve">统一阿萨姆奶茶</t>
    <phoneticPr fontId="1" type="noConversion" alignment="left"/>
  </si>
  <si>
    <t xml:space="preserve">‘94978344491</t>
    <phoneticPr fontId="1" type="noConversion" alignment="left"/>
  </si>
  <si>
    <t xml:space="preserve">https://www.douyin.com/share/user/94978344491</t>
    <phoneticPr fontId="1" type="noConversion" alignment="left"/>
  </si>
  <si>
    <t xml:space="preserve">杰先森（蛋糕西点师）JS</t>
    <phoneticPr fontId="1" type="noConversion" alignment="left"/>
  </si>
  <si>
    <t xml:space="preserve">‘99493598297</t>
    <phoneticPr fontId="1" type="noConversion" alignment="left"/>
  </si>
  <si>
    <t xml:space="preserve">https://www.douyin.com/share/user/99493598297</t>
    <phoneticPr fontId="1" type="noConversion" alignment="left"/>
  </si>
  <si>
    <t xml:space="preserve">五洲盟主</t>
    <phoneticPr fontId="1" type="noConversion" alignment="left"/>
  </si>
  <si>
    <t xml:space="preserve">‘3478443740902059</t>
    <phoneticPr fontId="1" type="noConversion" alignment="left"/>
  </si>
  <si>
    <t xml:space="preserve">https://www.douyin.com/share/user/3478443740902059</t>
    <phoneticPr fontId="1" type="noConversion" alignment="left"/>
  </si>
  <si>
    <t xml:space="preserve">小仙</t>
    <phoneticPr fontId="1" type="noConversion" alignment="left"/>
  </si>
  <si>
    <t xml:space="preserve">‘101899144357</t>
    <phoneticPr fontId="1" type="noConversion" alignment="left"/>
  </si>
  <si>
    <t xml:space="preserve">https://www.douyin.com/share/user/101899144357</t>
    <phoneticPr fontId="1" type="noConversion" alignment="left"/>
  </si>
  <si>
    <t xml:space="preserve">屁屁啥都测</t>
    <phoneticPr fontId="1" type="noConversion" alignment="left"/>
  </si>
  <si>
    <t xml:space="preserve">‘79005821030</t>
    <phoneticPr fontId="1" type="noConversion" alignment="left"/>
  </si>
  <si>
    <t xml:space="preserve">https://www.douyin.com/share/user/79005821030</t>
    <phoneticPr fontId="1" type="noConversion" alignment="left"/>
  </si>
  <si>
    <t xml:space="preserve">默默家装日记</t>
    <phoneticPr fontId="1" type="noConversion" alignment="left"/>
  </si>
  <si>
    <t xml:space="preserve">‘97302227563</t>
    <phoneticPr fontId="1" type="noConversion" alignment="left"/>
  </si>
  <si>
    <t xml:space="preserve">https://www.douyin.com/share/user/97302227563</t>
    <phoneticPr fontId="1" type="noConversion" alignment="left"/>
  </si>
  <si>
    <t xml:space="preserve">珍好物</t>
    <phoneticPr fontId="1" type="noConversion" alignment="left"/>
  </si>
  <si>
    <t xml:space="preserve">‘105368297537</t>
    <phoneticPr fontId="1" type="noConversion" alignment="left"/>
  </si>
  <si>
    <t xml:space="preserve">https://www.douyin.com/share/user/105368297537</t>
    <phoneticPr fontId="1" type="noConversion" alignment="left"/>
  </si>
  <si>
    <t xml:space="preserve">衣一:bento_box:（爱美食）</t>
    <phoneticPr fontId="1" type="noConversion" alignment="left"/>
  </si>
  <si>
    <t xml:space="preserve">‘58535807283</t>
    <phoneticPr fontId="1" type="noConversion" alignment="left"/>
  </si>
  <si>
    <t xml:space="preserve">https://www.douyin.com/share/user/58535807283</t>
    <phoneticPr fontId="1" type="noConversion" alignment="left"/>
  </si>
  <si>
    <t xml:space="preserve">兔姨美食厨房</t>
    <phoneticPr fontId="1" type="noConversion" alignment="left"/>
  </si>
  <si>
    <t xml:space="preserve">‘1349794640440571</t>
    <phoneticPr fontId="1" type="noConversion" alignment="left"/>
  </si>
  <si>
    <t xml:space="preserve">https://www.douyin.com/share/user/1349794640440571</t>
    <phoneticPr fontId="1" type="noConversion" alignment="left"/>
  </si>
  <si>
    <t xml:space="preserve">渝派董门重庆小面</t>
    <phoneticPr fontId="1" type="noConversion" alignment="left"/>
  </si>
  <si>
    <t xml:space="preserve">‘3979885602681076</t>
    <phoneticPr fontId="1" type="noConversion" alignment="left"/>
  </si>
  <si>
    <t xml:space="preserve">https://www.douyin.com/share/user/3979885602681076</t>
    <phoneticPr fontId="1" type="noConversion" alignment="left"/>
  </si>
  <si>
    <t xml:space="preserve">昵好鸭</t>
    <phoneticPr fontId="1" type="noConversion" alignment="left"/>
  </si>
  <si>
    <t xml:space="preserve">‘2167881401899708</t>
    <phoneticPr fontId="1" type="noConversion" alignment="left"/>
  </si>
  <si>
    <t xml:space="preserve">https://www.douyin.com/share/user/2167881401899708</t>
    <phoneticPr fontId="1" type="noConversion" alignment="left"/>
  </si>
  <si>
    <t xml:space="preserve">惠家好物分享</t>
    <phoneticPr fontId="1" type="noConversion" alignment="left"/>
  </si>
  <si>
    <t xml:space="preserve">‘742913072961032</t>
    <phoneticPr fontId="1" type="noConversion" alignment="left"/>
  </si>
  <si>
    <t xml:space="preserve">https://www.douyin.com/share/user/742913072961032</t>
    <phoneticPr fontId="1" type="noConversion" alignment="left"/>
  </si>
  <si>
    <t xml:space="preserve">小兮咨询</t>
    <phoneticPr fontId="1" type="noConversion" alignment="left"/>
  </si>
  <si>
    <t xml:space="preserve">‘111283916834</t>
    <phoneticPr fontId="1" type="noConversion" alignment="left"/>
  </si>
  <si>
    <t xml:space="preserve">https://www.douyin.com/share/user/111283916834</t>
    <phoneticPr fontId="1" type="noConversion" alignment="left"/>
  </si>
  <si>
    <t xml:space="preserve">小奶酪零食</t>
    <phoneticPr fontId="1" type="noConversion" alignment="left"/>
  </si>
  <si>
    <t xml:space="preserve">‘874858956200840</t>
    <phoneticPr fontId="1" type="noConversion" alignment="left"/>
  </si>
  <si>
    <t xml:space="preserve">https://www.douyin.com/share/user/874858956200840</t>
    <phoneticPr fontId="1" type="noConversion" alignment="left"/>
  </si>
  <si>
    <t xml:space="preserve">雨欣生活驿站</t>
    <phoneticPr fontId="1" type="noConversion" alignment="left"/>
  </si>
  <si>
    <t xml:space="preserve">‘105190176364</t>
    <phoneticPr fontId="1" type="noConversion" alignment="left"/>
  </si>
  <si>
    <t xml:space="preserve">https://www.douyin.com/share/user/105190176364</t>
    <phoneticPr fontId="1" type="noConversion" alignment="left"/>
  </si>
  <si>
    <t xml:space="preserve">看到视频的都是小可爱</t>
    <phoneticPr fontId="1" type="noConversion" alignment="left"/>
  </si>
  <si>
    <t xml:space="preserve">‘95760356247</t>
    <phoneticPr fontId="1" type="noConversion" alignment="left"/>
  </si>
  <si>
    <t xml:space="preserve">https://www.douyin.com/share/user/95760356247</t>
    <phoneticPr fontId="1" type="noConversion" alignment="left"/>
  </si>
  <si>
    <t xml:space="preserve">房子装修靠范叔</t>
    <phoneticPr fontId="1" type="noConversion" alignment="left"/>
  </si>
  <si>
    <t xml:space="preserve">‘839674184602119</t>
    <phoneticPr fontId="1" type="noConversion" alignment="left"/>
  </si>
  <si>
    <t xml:space="preserve">https://www.douyin.com/share/user/839674184602119</t>
    <phoneticPr fontId="1" type="noConversion" alignment="left"/>
  </si>
  <si>
    <t xml:space="preserve">梦想园林</t>
    <phoneticPr fontId="1" type="noConversion" alignment="left"/>
  </si>
  <si>
    <t xml:space="preserve">‘75165968953</t>
    <phoneticPr fontId="1" type="noConversion" alignment="left"/>
  </si>
  <si>
    <t xml:space="preserve">https://www.douyin.com/share/user/75165968953</t>
    <phoneticPr fontId="1" type="noConversion" alignment="left"/>
  </si>
  <si>
    <t xml:space="preserve">蓝南-美食日记</t>
    <phoneticPr fontId="1" type="noConversion" alignment="left"/>
  </si>
  <si>
    <t xml:space="preserve">‘100633186679</t>
    <phoneticPr fontId="1" type="noConversion" alignment="left"/>
  </si>
  <si>
    <t xml:space="preserve">https://www.douyin.com/share/user/100633186679</t>
    <phoneticPr fontId="1" type="noConversion" alignment="left"/>
  </si>
  <si>
    <t xml:space="preserve">体职院学长:rainbow:</t>
    <phoneticPr fontId="1" type="noConversion" alignment="left"/>
  </si>
  <si>
    <t xml:space="preserve">‘2933144698230711</t>
    <phoneticPr fontId="1" type="noConversion" alignment="left"/>
  </si>
  <si>
    <t xml:space="preserve">https://www.douyin.com/share/user/2933144698230711</t>
    <phoneticPr fontId="1" type="noConversion" alignment="left"/>
  </si>
  <si>
    <t xml:space="preserve">深夜零食</t>
    <phoneticPr fontId="1" type="noConversion" alignment="left"/>
  </si>
  <si>
    <t xml:space="preserve">‘4498836175720460</t>
    <phoneticPr fontId="1" type="noConversion" alignment="left"/>
  </si>
  <si>
    <t xml:space="preserve">https://www.douyin.com/share/user/4498836175720460</t>
    <phoneticPr fontId="1" type="noConversion" alignment="left"/>
  </si>
  <si>
    <t xml:space="preserve">飞龙花火</t>
    <phoneticPr fontId="1" type="noConversion" alignment="left"/>
  </si>
  <si>
    <t xml:space="preserve">‘804486003561179</t>
    <phoneticPr fontId="1" type="noConversion" alignment="left"/>
  </si>
  <si>
    <t xml:space="preserve">https://www.douyin.com/share/user/804486003561179</t>
    <phoneticPr fontId="1" type="noConversion" alignment="left"/>
  </si>
  <si>
    <t xml:space="preserve">华焙烘焙课堂</t>
    <phoneticPr fontId="1" type="noConversion" alignment="left"/>
  </si>
  <si>
    <t xml:space="preserve">‘62507997475</t>
    <phoneticPr fontId="1" type="noConversion" alignment="left"/>
  </si>
  <si>
    <t xml:space="preserve">https://www.douyin.com/share/user/62507997475</t>
    <phoneticPr fontId="1" type="noConversion" alignment="left"/>
  </si>
  <si>
    <t xml:space="preserve">墨镜:sunglasses:小哥哥</t>
    <phoneticPr fontId="1" type="noConversion" alignment="left"/>
  </si>
  <si>
    <t xml:space="preserve">‘70368441531</t>
    <phoneticPr fontId="1" type="noConversion" alignment="left"/>
  </si>
  <si>
    <t xml:space="preserve">https://www.douyin.com/share/user/70368441531</t>
    <phoneticPr fontId="1" type="noConversion" alignment="left"/>
  </si>
  <si>
    <r>
      <rPr>
        <rFont val="Microsoft YaHei"/>
        <sz val="10.0"/>
      </rPr>
      <t xml:space="preserve">大爱  刚哥</t>
    </r>
    <phoneticPr fontId="1" type="noConversion" alignment="left"/>
  </si>
  <si>
    <t xml:space="preserve">‘110271789360</t>
    <phoneticPr fontId="1" type="noConversion" alignment="left"/>
  </si>
  <si>
    <t xml:space="preserve">https://www.douyin.com/share/user/110271789360</t>
    <phoneticPr fontId="1" type="noConversion" alignment="left"/>
  </si>
  <si>
    <t xml:space="preserve">开心麻麻减脂餐</t>
    <phoneticPr fontId="1" type="noConversion" alignment="left"/>
  </si>
  <si>
    <t xml:space="preserve">唐糖珠宝小课堂</t>
    <phoneticPr fontId="1" type="noConversion" alignment="left"/>
  </si>
  <si>
    <t xml:space="preserve">佛山尚逸石材背景墙</t>
    <phoneticPr fontId="1" type="noConversion" alignment="left"/>
  </si>
  <si>
    <t xml:space="preserve">阿尔法脑波催眠术</t>
    <phoneticPr fontId="1" type="noConversion" alignment="left"/>
  </si>
  <si>
    <t xml:space="preserve">‘72603911329</t>
    <phoneticPr fontId="1" type="noConversion" alignment="left"/>
  </si>
  <si>
    <t xml:space="preserve">https://www.douyin.com/share/user/72603911329</t>
    <phoneticPr fontId="1" type="noConversion" alignment="left"/>
  </si>
  <si>
    <t xml:space="preserve">东方自然风插花艺术培训</t>
    <phoneticPr fontId="1" type="noConversion" alignment="left"/>
  </si>
  <si>
    <t xml:space="preserve">莉莉 教你瘦:high_voltage:</t>
    <phoneticPr fontId="1" type="noConversion" alignment="left"/>
  </si>
  <si>
    <t xml:space="preserve">怡硕妈咪</t>
    <phoneticPr fontId="1" type="noConversion" alignment="left"/>
  </si>
  <si>
    <t xml:space="preserve">‘382278172162391</t>
    <phoneticPr fontId="1" type="noConversion" alignment="left"/>
  </si>
  <si>
    <t xml:space="preserve">https://www.douyin.com/share/user/382278172162391</t>
    <phoneticPr fontId="1" type="noConversion" alignment="left"/>
  </si>
  <si>
    <t xml:space="preserve">:red_heart:尧酱:red_heart:</t>
    <phoneticPr fontId="1" type="noConversion" alignment="left"/>
  </si>
  <si>
    <t xml:space="preserve">‘54831822190</t>
    <phoneticPr fontId="1" type="noConversion" alignment="left"/>
  </si>
  <si>
    <t xml:space="preserve">https://www.douyin.com/share/user/54831822190</t>
    <phoneticPr fontId="1" type="noConversion" alignment="left"/>
  </si>
  <si>
    <t xml:space="preserve">元气美食日记（活菜谱）</t>
    <phoneticPr fontId="1" type="noConversion" alignment="left"/>
  </si>
  <si>
    <t xml:space="preserve">‘874858107124759</t>
    <phoneticPr fontId="1" type="noConversion" alignment="left"/>
  </si>
  <si>
    <t xml:space="preserve">https://www.douyin.com/share/user/874858107124759</t>
    <phoneticPr fontId="1" type="noConversion" alignment="left"/>
  </si>
  <si>
    <t xml:space="preserve">BOMMBOY爱涂鸦—SKING涂鸦</t>
    <phoneticPr fontId="1" type="noConversion" alignment="left"/>
  </si>
  <si>
    <t xml:space="preserve">‘975971048763131</t>
    <phoneticPr fontId="1" type="noConversion" alignment="left"/>
  </si>
  <si>
    <t xml:space="preserve">https://www.douyin.com/share/user/975971048763131</t>
    <phoneticPr fontId="1" type="noConversion" alignment="left"/>
  </si>
  <si>
    <t xml:space="preserve">吃货邱小胖</t>
    <phoneticPr fontId="1" type="noConversion" alignment="left"/>
  </si>
  <si>
    <t xml:space="preserve">‘1033156773552215</t>
    <phoneticPr fontId="1" type="noConversion" alignment="left"/>
  </si>
  <si>
    <t xml:space="preserve">https://www.douyin.com/share/user/1033156773552215</t>
    <phoneticPr fontId="1" type="noConversion" alignment="left"/>
  </si>
  <si>
    <t xml:space="preserve">美食达人冲哥</t>
    <phoneticPr fontId="1" type="noConversion" alignment="left"/>
  </si>
  <si>
    <t xml:space="preserve">‘101818963475</t>
    <phoneticPr fontId="1" type="noConversion" alignment="left"/>
  </si>
  <si>
    <t xml:space="preserve">https://www.douyin.com/share/user/101818963475</t>
    <phoneticPr fontId="1" type="noConversion" alignment="left"/>
  </si>
  <si>
    <t xml:space="preserve">美点心艺~张斌</t>
    <phoneticPr fontId="1" type="noConversion" alignment="left"/>
  </si>
  <si>
    <t xml:space="preserve">‘92861625031</t>
    <phoneticPr fontId="1" type="noConversion" alignment="left"/>
  </si>
  <si>
    <t xml:space="preserve">https://www.douyin.com/share/user/92861625031</t>
    <phoneticPr fontId="1" type="noConversion" alignment="left"/>
  </si>
  <si>
    <t xml:space="preserve">浪哥美食</t>
    <phoneticPr fontId="1" type="noConversion" alignment="left"/>
  </si>
  <si>
    <t xml:space="preserve">‘65624629219</t>
    <phoneticPr fontId="1" type="noConversion" alignment="left"/>
  </si>
  <si>
    <t xml:space="preserve">https://www.douyin.com/share/user/65624629219</t>
    <phoneticPr fontId="1" type="noConversion" alignment="left"/>
  </si>
  <si>
    <t xml:space="preserve">卡车女司机:fire:皮皮慧</t>
    <phoneticPr fontId="1" type="noConversion" alignment="left"/>
  </si>
  <si>
    <t xml:space="preserve">‘62637762189</t>
    <phoneticPr fontId="1" type="noConversion" alignment="left"/>
  </si>
  <si>
    <t xml:space="preserve">https://www.douyin.com/share/user/62637762189</t>
    <phoneticPr fontId="1" type="noConversion" alignment="left"/>
  </si>
  <si>
    <t xml:space="preserve">Dary-柚子ing</t>
    <phoneticPr fontId="1" type="noConversion" alignment="left"/>
  </si>
  <si>
    <t xml:space="preserve">‘84809064915</t>
    <phoneticPr fontId="1" type="noConversion" alignment="left"/>
  </si>
  <si>
    <t xml:space="preserve">https://www.douyin.com/share/user/84809064915</t>
    <phoneticPr fontId="1" type="noConversion" alignment="left"/>
  </si>
  <si>
    <t xml:space="preserve">（源美造型）台州市州市路桥艺朗美发店</t>
    <phoneticPr fontId="1" type="noConversion" alignment="left"/>
  </si>
  <si>
    <t xml:space="preserve">‘63287795378</t>
    <phoneticPr fontId="1" type="noConversion" alignment="left"/>
  </si>
  <si>
    <t xml:space="preserve">https://www.douyin.com/share/user/63287795378</t>
    <phoneticPr fontId="1" type="noConversion" alignment="left"/>
  </si>
  <si>
    <t xml:space="preserve">大嘴文文（吃文化）</t>
    <phoneticPr fontId="1" type="noConversion" alignment="left"/>
  </si>
  <si>
    <t xml:space="preserve">‘2510896249447659</t>
    <phoneticPr fontId="1" type="noConversion" alignment="left"/>
  </si>
  <si>
    <t xml:space="preserve">https://www.douyin.com/share/user/2510896249447659</t>
    <phoneticPr fontId="1" type="noConversion" alignment="left"/>
  </si>
  <si>
    <t xml:space="preserve">林昊选家居</t>
    <phoneticPr fontId="1" type="noConversion" alignment="left"/>
  </si>
  <si>
    <t xml:space="preserve">‘558167049900247</t>
    <phoneticPr fontId="1" type="noConversion" alignment="left"/>
  </si>
  <si>
    <t xml:space="preserve">https://www.douyin.com/share/user/558167049900247</t>
    <phoneticPr fontId="1" type="noConversion" alignment="left"/>
  </si>
  <si>
    <t xml:space="preserve">早早</t>
    <phoneticPr fontId="1" type="noConversion" alignment="left"/>
  </si>
  <si>
    <t xml:space="preserve">‘67371123773</t>
    <phoneticPr fontId="1" type="noConversion" alignment="left"/>
  </si>
  <si>
    <t xml:space="preserve">https://www.douyin.com/share/user/67371123773</t>
    <phoneticPr fontId="1" type="noConversion" alignment="left"/>
  </si>
  <si>
    <t xml:space="preserve">墅牛网图纸</t>
    <phoneticPr fontId="1" type="noConversion" alignment="left"/>
  </si>
  <si>
    <t xml:space="preserve">‘2176645343749331</t>
    <phoneticPr fontId="1" type="noConversion" alignment="left"/>
  </si>
  <si>
    <t xml:space="preserve">https://www.douyin.com/share/user/2176645343749331</t>
    <phoneticPr fontId="1" type="noConversion" alignment="left"/>
  </si>
  <si>
    <t xml:space="preserve">长沙市袁建波熟食店</t>
    <phoneticPr fontId="1" type="noConversion" alignment="left"/>
  </si>
  <si>
    <t xml:space="preserve">‘3759942856612904</t>
    <phoneticPr fontId="1" type="noConversion" alignment="left"/>
  </si>
  <si>
    <t xml:space="preserve">https://www.douyin.com/share/user/3759942856612904</t>
    <phoneticPr fontId="1" type="noConversion" alignment="left"/>
  </si>
  <si>
    <t xml:space="preserve">老许不测评</t>
    <phoneticPr fontId="1" type="noConversion" alignment="left"/>
  </si>
  <si>
    <t xml:space="preserve">‘50914275799</t>
    <phoneticPr fontId="1" type="noConversion" alignment="left"/>
  </si>
  <si>
    <t xml:space="preserve">https://www.douyin.com/share/user/50914275799</t>
    <phoneticPr fontId="1" type="noConversion" alignment="left"/>
  </si>
  <si>
    <t xml:space="preserve">西安曲江新区宋崇磊贸易行</t>
    <phoneticPr fontId="1" type="noConversion" alignment="left"/>
  </si>
  <si>
    <t xml:space="preserve">‘3320143111792707</t>
    <phoneticPr fontId="1" type="noConversion" alignment="left"/>
  </si>
  <si>
    <t xml:space="preserve">https://www.douyin.com/share/user/3320143111792707</t>
    <phoneticPr fontId="1" type="noConversion" alignment="left"/>
  </si>
  <si>
    <t xml:space="preserve">辛小志 美食探店</t>
    <phoneticPr fontId="1" type="noConversion" alignment="left"/>
  </si>
  <si>
    <t xml:space="preserve">‘2255843130871107</t>
    <phoneticPr fontId="1" type="noConversion" alignment="left"/>
  </si>
  <si>
    <t xml:space="preserve">https://www.douyin.com/share/user/2255843130871107</t>
    <phoneticPr fontId="1" type="noConversion" alignment="left"/>
  </si>
  <si>
    <t xml:space="preserve">阿公推荐好物</t>
    <phoneticPr fontId="1" type="noConversion" alignment="left"/>
  </si>
  <si>
    <t xml:space="preserve">‘111558460832</t>
    <phoneticPr fontId="1" type="noConversion" alignment="left"/>
  </si>
  <si>
    <t xml:space="preserve">https://www.douyin.com/share/user/111558460832</t>
    <phoneticPr fontId="1" type="noConversion" alignment="left"/>
  </si>
  <si>
    <t xml:space="preserve">琼琼的日常减脂餐</t>
    <phoneticPr fontId="1" type="noConversion" alignment="left"/>
  </si>
  <si>
    <t xml:space="preserve">‘109763799061</t>
    <phoneticPr fontId="1" type="noConversion" alignment="left"/>
  </si>
  <si>
    <t xml:space="preserve">https://www.douyin.com/share/user/109763799061</t>
    <phoneticPr fontId="1" type="noConversion" alignment="left"/>
  </si>
  <si>
    <t xml:space="preserve">居家好物精选</t>
    <phoneticPr fontId="1" type="noConversion" alignment="left"/>
  </si>
  <si>
    <t xml:space="preserve">‘1789602635190877</t>
    <phoneticPr fontId="1" type="noConversion" alignment="left"/>
  </si>
  <si>
    <t xml:space="preserve">https://www.douyin.com/share/user/1789602635190877</t>
    <phoneticPr fontId="1" type="noConversion" alignment="left"/>
  </si>
  <si>
    <t xml:space="preserve">简御庭电视背景墙</t>
    <phoneticPr fontId="1" type="noConversion" alignment="left"/>
  </si>
  <si>
    <t xml:space="preserve">‘4481233140585703</t>
    <phoneticPr fontId="1" type="noConversion" alignment="left"/>
  </si>
  <si>
    <t xml:space="preserve">https://www.douyin.com/share/user/4481233140585703</t>
    <phoneticPr fontId="1" type="noConversion" alignment="left"/>
  </si>
  <si>
    <t xml:space="preserve">蔡以力设计工作室</t>
    <phoneticPr fontId="1" type="noConversion" alignment="left"/>
  </si>
  <si>
    <t xml:space="preserve">‘3847880733635691</t>
    <phoneticPr fontId="1" type="noConversion" alignment="left"/>
  </si>
  <si>
    <t xml:space="preserve">https://www.douyin.com/share/user/3847880733635691</t>
    <phoneticPr fontId="1" type="noConversion" alignment="left"/>
  </si>
  <si>
    <t xml:space="preserve">主妇超爱买</t>
    <phoneticPr fontId="1" type="noConversion" alignment="left"/>
  </si>
  <si>
    <t xml:space="preserve">‘1156300957552187</t>
    <phoneticPr fontId="1" type="noConversion" alignment="left"/>
  </si>
  <si>
    <t xml:space="preserve">https://www.douyin.com/share/user/1156300957552187</t>
    <phoneticPr fontId="1" type="noConversion" alignment="left"/>
  </si>
  <si>
    <t xml:space="preserve">装饰美家</t>
    <phoneticPr fontId="1" type="noConversion" alignment="left"/>
  </si>
  <si>
    <t xml:space="preserve">‘3478471754920679</t>
    <phoneticPr fontId="1" type="noConversion" alignment="left"/>
  </si>
  <si>
    <t xml:space="preserve">https://www.douyin.com/share/user/3478471754920679</t>
    <phoneticPr fontId="1" type="noConversion" alignment="left"/>
  </si>
  <si>
    <t xml:space="preserve">甜喵零食</t>
    <phoneticPr fontId="1" type="noConversion" alignment="left"/>
  </si>
  <si>
    <t xml:space="preserve">‘1402575709279261</t>
    <phoneticPr fontId="1" type="noConversion" alignment="left"/>
  </si>
  <si>
    <t xml:space="preserve">https://www.douyin.com/share/user/1402575709279261</t>
    <phoneticPr fontId="1" type="noConversion" alignment="left"/>
  </si>
  <si>
    <t xml:space="preserve">桃舍美学家</t>
    <phoneticPr fontId="1" type="noConversion" alignment="left"/>
  </si>
  <si>
    <t xml:space="preserve">‘94187253798</t>
    <phoneticPr fontId="1" type="noConversion" alignment="left"/>
  </si>
  <si>
    <t xml:space="preserve">https://www.douyin.com/share/user/94187253798</t>
    <phoneticPr fontId="1" type="noConversion" alignment="left"/>
  </si>
  <si>
    <t xml:space="preserve">圆脸的雪见</t>
    <phoneticPr fontId="1" type="noConversion" alignment="left"/>
  </si>
  <si>
    <t xml:space="preserve">‘4103010971827292</t>
    <phoneticPr fontId="1" type="noConversion" alignment="left"/>
  </si>
  <si>
    <t xml:space="preserve">https://www.douyin.com/share/user/4103010971827292</t>
    <phoneticPr fontId="1" type="noConversion" alignment="left"/>
  </si>
  <si>
    <t xml:space="preserve">Jagger介个桔梗</t>
    <phoneticPr fontId="1" type="noConversion" alignment="left"/>
  </si>
  <si>
    <t xml:space="preserve">‘58869546126</t>
    <phoneticPr fontId="1" type="noConversion" alignment="left"/>
  </si>
  <si>
    <t xml:space="preserve">https://www.douyin.com/share/user/58869546126</t>
    <phoneticPr fontId="1" type="noConversion" alignment="left"/>
  </si>
  <si>
    <t xml:space="preserve">轩之紫多肉盆景</t>
    <phoneticPr fontId="1" type="noConversion" alignment="left"/>
  </si>
  <si>
    <t xml:space="preserve">‘4278937731471948</t>
    <phoneticPr fontId="1" type="noConversion" alignment="left"/>
  </si>
  <si>
    <t xml:space="preserve">https://www.douyin.com/share/user/4278937731471948</t>
    <phoneticPr fontId="1" type="noConversion" alignment="left"/>
  </si>
  <si>
    <t xml:space="preserve">180斤的荣宝</t>
    <phoneticPr fontId="1" type="noConversion" alignment="left"/>
  </si>
  <si>
    <t xml:space="preserve">‘111625194887</t>
    <phoneticPr fontId="1" type="noConversion" alignment="left"/>
  </si>
  <si>
    <t xml:space="preserve">https://www.douyin.com/share/user/111625194887</t>
    <phoneticPr fontId="1" type="noConversion" alignment="left"/>
  </si>
  <si>
    <t xml:space="preserve">江柳</t>
    <phoneticPr fontId="1" type="noConversion" alignment="left"/>
  </si>
  <si>
    <t xml:space="preserve">‘3065075123363676</t>
    <phoneticPr fontId="1" type="noConversion" alignment="left"/>
  </si>
  <si>
    <t xml:space="preserve">https://www.douyin.com/share/user/3065075123363676</t>
    <phoneticPr fontId="1" type="noConversion" alignment="left"/>
  </si>
  <si>
    <t xml:space="preserve">装修大掌柜</t>
    <phoneticPr fontId="1" type="noConversion" alignment="left"/>
  </si>
  <si>
    <t xml:space="preserve">‘96469640222</t>
    <phoneticPr fontId="1" type="noConversion" alignment="left"/>
  </si>
  <si>
    <t xml:space="preserve">https://www.douyin.com/share/user/96469640222</t>
    <phoneticPr fontId="1" type="noConversion" alignment="left"/>
  </si>
  <si>
    <t xml:space="preserve">生活购物车</t>
    <phoneticPr fontId="1" type="noConversion" alignment="left"/>
  </si>
  <si>
    <t xml:space="preserve">‘2607675155423288</t>
    <phoneticPr fontId="1" type="noConversion" alignment="left"/>
  </si>
  <si>
    <t xml:space="preserve">https://www.douyin.com/share/user/2607675155423288</t>
    <phoneticPr fontId="1" type="noConversion" alignment="left"/>
  </si>
  <si>
    <t xml:space="preserve">小妹优品</t>
    <phoneticPr fontId="1" type="noConversion" alignment="left"/>
  </si>
  <si>
    <t xml:space="preserve">‘53087627791</t>
    <phoneticPr fontId="1" type="noConversion" alignment="left"/>
  </si>
  <si>
    <t xml:space="preserve">https://www.douyin.com/share/user/53087627791</t>
    <phoneticPr fontId="1" type="noConversion" alignment="left"/>
  </si>
  <si>
    <t xml:space="preserve">咸仔陪你瘦</t>
    <phoneticPr fontId="1" type="noConversion" alignment="left"/>
  </si>
  <si>
    <t xml:space="preserve">‘4103023387740455</t>
    <phoneticPr fontId="1" type="noConversion" alignment="left"/>
  </si>
  <si>
    <t xml:space="preserve">https://www.douyin.com/share/user/4103023387740455</t>
    <phoneticPr fontId="1" type="noConversion" alignment="left"/>
  </si>
  <si>
    <t xml:space="preserve">莉姐的生活</t>
    <phoneticPr fontId="1" type="noConversion" alignment="left"/>
  </si>
  <si>
    <t xml:space="preserve">‘3100262681032813</t>
    <phoneticPr fontId="1" type="noConversion" alignment="left"/>
  </si>
  <si>
    <t xml:space="preserve">https://www.douyin.com/share/user/3100262681032813</t>
    <phoneticPr fontId="1" type="noConversion" alignment="left"/>
  </si>
  <si>
    <t xml:space="preserve">高兴寨</t>
    <phoneticPr fontId="1" type="noConversion" alignment="left"/>
  </si>
  <si>
    <t xml:space="preserve">‘107949630186</t>
    <phoneticPr fontId="1" type="noConversion" alignment="left"/>
  </si>
  <si>
    <t xml:space="preserve">https://www.douyin.com/share/user/107949630186</t>
    <phoneticPr fontId="1" type="noConversion" alignment="left"/>
  </si>
  <si>
    <t xml:space="preserve">????龙开荣</t>
    <phoneticPr fontId="1" type="noConversion" alignment="left"/>
  </si>
  <si>
    <t xml:space="preserve">‘54673474614</t>
    <phoneticPr fontId="1" type="noConversion" alignment="left"/>
  </si>
  <si>
    <t xml:space="preserve">https://www.douyin.com/share/user/54673474614</t>
    <phoneticPr fontId="1" type="noConversion" alignment="left"/>
  </si>
  <si>
    <t xml:space="preserve">艺考圈王校长</t>
    <phoneticPr fontId="1" type="noConversion" alignment="left"/>
  </si>
  <si>
    <t xml:space="preserve">‘92467602514</t>
    <phoneticPr fontId="1" type="noConversion" alignment="left"/>
  </si>
  <si>
    <t xml:space="preserve">https://www.douyin.com/share/user/92467602514</t>
    <phoneticPr fontId="1" type="noConversion" alignment="left"/>
  </si>
  <si>
    <t xml:space="preserve">胖厨</t>
    <phoneticPr fontId="1" type="noConversion" alignment="left"/>
  </si>
  <si>
    <t xml:space="preserve">‘83061574954</t>
    <phoneticPr fontId="1" type="noConversion" alignment="left"/>
  </si>
  <si>
    <t xml:space="preserve">https://www.douyin.com/share/user/83061574954</t>
    <phoneticPr fontId="1" type="noConversion" alignment="left"/>
  </si>
  <si>
    <t xml:space="preserve">息县志伟门业装修工程</t>
    <phoneticPr fontId="1" type="noConversion" alignment="left"/>
  </si>
  <si>
    <t xml:space="preserve">‘70210434639</t>
    <phoneticPr fontId="1" type="noConversion" alignment="left"/>
  </si>
  <si>
    <t xml:space="preserve">https://www.douyin.com/share/user/70210434639</t>
    <phoneticPr fontId="1" type="noConversion" alignment="left"/>
  </si>
  <si>
    <t xml:space="preserve">百办快装智能装配式办公室装修</t>
    <phoneticPr fontId="1" type="noConversion" alignment="left"/>
  </si>
  <si>
    <t xml:space="preserve">‘70305375315</t>
    <phoneticPr fontId="1" type="noConversion" alignment="left"/>
  </si>
  <si>
    <t xml:space="preserve">https://www.douyin.com/share/user/70305375315</t>
    <phoneticPr fontId="1" type="noConversion" alignment="left"/>
  </si>
  <si>
    <t xml:space="preserve">Sanfu福气小妹</t>
    <phoneticPr fontId="1" type="noConversion" alignment="left"/>
  </si>
  <si>
    <t xml:space="preserve">‘95491358915</t>
    <phoneticPr fontId="1" type="noConversion" alignment="left"/>
  </si>
  <si>
    <t xml:space="preserve">https://www.douyin.com/share/user/95491358915</t>
    <phoneticPr fontId="1" type="noConversion" alignment="left"/>
  </si>
  <si>
    <t xml:space="preserve">王小厨</t>
    <phoneticPr fontId="1" type="noConversion" alignment="left"/>
  </si>
  <si>
    <t xml:space="preserve">‘59096091170</t>
    <phoneticPr fontId="1" type="noConversion" alignment="left"/>
  </si>
  <si>
    <t xml:space="preserve">https://www.douyin.com/share/user/59096091170</t>
    <phoneticPr fontId="1" type="noConversion" alignment="left"/>
  </si>
  <si>
    <t xml:space="preserve">夜天影视</t>
    <phoneticPr fontId="1" type="noConversion" alignment="left"/>
  </si>
  <si>
    <t xml:space="preserve">‘104670612033</t>
    <phoneticPr fontId="1" type="noConversion" alignment="left"/>
  </si>
  <si>
    <t xml:space="preserve">https://www.douyin.com/share/user/104670612033</t>
    <phoneticPr fontId="1" type="noConversion" alignment="left"/>
  </si>
  <si>
    <t xml:space="preserve">欢子扯面</t>
    <phoneticPr fontId="1" type="noConversion" alignment="left"/>
  </si>
  <si>
    <t xml:space="preserve">‘69219478325</t>
    <phoneticPr fontId="1" type="noConversion" alignment="left"/>
  </si>
  <si>
    <t xml:space="preserve">https://www.douyin.com/share/user/69219478325</t>
    <phoneticPr fontId="1" type="noConversion" alignment="left"/>
  </si>
  <si>
    <t xml:space="preserve">小食代大厨房</t>
    <phoneticPr fontId="1" type="noConversion" alignment="left"/>
  </si>
  <si>
    <t xml:space="preserve">‘3170617260246139</t>
    <phoneticPr fontId="1" type="noConversion" alignment="left"/>
  </si>
  <si>
    <t xml:space="preserve">https://www.douyin.com/share/user/3170617260246139</t>
    <phoneticPr fontId="1" type="noConversion" alignment="left"/>
  </si>
  <si>
    <t xml:space="preserve">博博</t>
    <phoneticPr fontId="1" type="noConversion" alignment="left"/>
  </si>
  <si>
    <t xml:space="preserve">‘62026125580</t>
    <phoneticPr fontId="1" type="noConversion" alignment="left"/>
  </si>
  <si>
    <t xml:space="preserve">https://www.douyin.com/share/user/62026125580</t>
    <phoneticPr fontId="1" type="noConversion" alignment="left"/>
  </si>
  <si>
    <t xml:space="preserve">沙师兄</t>
    <phoneticPr fontId="1" type="noConversion" alignment="left"/>
  </si>
  <si>
    <t xml:space="preserve">‘55991018961</t>
    <phoneticPr fontId="1" type="noConversion" alignment="left"/>
  </si>
  <si>
    <t xml:space="preserve">https://www.douyin.com/share/user/55991018961</t>
    <phoneticPr fontId="1" type="noConversion" alignment="left"/>
  </si>
  <si>
    <t xml:space="preserve">姜小露</t>
    <phoneticPr fontId="1" type="noConversion" alignment="left"/>
  </si>
  <si>
    <t xml:space="preserve">‘3337747327098141</t>
    <phoneticPr fontId="1" type="noConversion" alignment="left"/>
  </si>
  <si>
    <t xml:space="preserve">https://www.douyin.com/share/user/3337747327098141</t>
    <phoneticPr fontId="1" type="noConversion" alignment="left"/>
  </si>
  <si>
    <t xml:space="preserve">Sandwich(三明治)</t>
    <phoneticPr fontId="1" type="noConversion" alignment="left"/>
  </si>
  <si>
    <t xml:space="preserve">‘93394290649</t>
    <phoneticPr fontId="1" type="noConversion" alignment="left"/>
  </si>
  <si>
    <t xml:space="preserve">https://www.douyin.com/share/user/93394290649</t>
    <phoneticPr fontId="1" type="noConversion" alignment="left"/>
  </si>
  <si>
    <t xml:space="preserve">森博别墅设计2</t>
    <phoneticPr fontId="1" type="noConversion" alignment="left"/>
  </si>
  <si>
    <t xml:space="preserve">‘111410068281</t>
    <phoneticPr fontId="1" type="noConversion" alignment="left"/>
  </si>
  <si>
    <t xml:space="preserve">https://www.douyin.com/share/user/111410068281</t>
    <phoneticPr fontId="1" type="noConversion" alignment="left"/>
  </si>
  <si>
    <t xml:space="preserve">嘉怡面食艺术</t>
    <phoneticPr fontId="1" type="noConversion" alignment="left"/>
  </si>
  <si>
    <t xml:space="preserve">‘1842425228429261</t>
    <phoneticPr fontId="1" type="noConversion" alignment="left"/>
  </si>
  <si>
    <t xml:space="preserve">https://www.douyin.com/share/user/1842425228429261</t>
    <phoneticPr fontId="1" type="noConversion" alignment="left"/>
  </si>
  <si>
    <t xml:space="preserve">装酷网老周说建材</t>
    <phoneticPr fontId="1" type="noConversion" alignment="left"/>
  </si>
  <si>
    <t xml:space="preserve">‘2915529432500179</t>
    <phoneticPr fontId="1" type="noConversion" alignment="left"/>
  </si>
  <si>
    <t xml:space="preserve">https://www.douyin.com/share/user/2915529432500179</t>
    <phoneticPr fontId="1" type="noConversion" alignment="left"/>
  </si>
  <si>
    <t xml:space="preserve">小姨妈减脂餐</t>
    <phoneticPr fontId="1" type="noConversion" alignment="left"/>
  </si>
  <si>
    <t xml:space="preserve">‘96288137257</t>
    <phoneticPr fontId="1" type="noConversion" alignment="left"/>
  </si>
  <si>
    <t xml:space="preserve">https://www.douyin.com/share/user/96288137257</t>
    <phoneticPr fontId="1" type="noConversion" alignment="left"/>
  </si>
  <si>
    <t xml:space="preserve">吃货小Y在成都</t>
    <phoneticPr fontId="1" type="noConversion" alignment="left"/>
  </si>
  <si>
    <t xml:space="preserve">‘4199739999922407</t>
    <phoneticPr fontId="1" type="noConversion" alignment="left"/>
  </si>
  <si>
    <t xml:space="preserve">https://www.douyin.com/share/user/4199739999922407</t>
    <phoneticPr fontId="1" type="noConversion" alignment="left"/>
  </si>
  <si>
    <t xml:space="preserve">齐大牙呀</t>
    <phoneticPr fontId="1" type="noConversion" alignment="left"/>
  </si>
  <si>
    <t xml:space="preserve">‘70721892350</t>
    <phoneticPr fontId="1" type="noConversion" alignment="left"/>
  </si>
  <si>
    <t xml:space="preserve">https://www.douyin.com/share/user/70721892350</t>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</si>
</sst>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6">
    <numFmt numFmtId="164" formatCode="0.0%"/>
    <numFmt numFmtId="165" formatCode="m&quot;月&quot;d&quot;日&quot;;@"/>
    <numFmt numFmtId="166" formatCode="0_);[Red](0)"/>
    <numFmt numFmtId="167" formatCode="0.00_ "/>
    <numFmt numFmtId="168" formatCode="yyyy&quot;.&quot;m&quot;.&quot;d"/>
    <numFmt numFmtId="169" formatCode="0_ "/>
  </numFmts>
  <fonts count="48">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Helvetica Neue"/>
      <family val="0"/>
      <sz val="10.0"/>
      <color rgb="FFFFFFFF"/>
      <b val="true"/>
    </font>
    <font>
      <name val="微软雅黑"/>
      <family val="0"/>
      <sz val="10.0"/>
      <color rgb="FF000000"/>
    </font>
    <font>
      <name val="Microsoft YaHei"/>
      <family val="0"/>
      <sz val="10.0"/>
      <color rgb="FF000000"/>
    </font>
    <font>
      <name val="PingFang SC"/>
      <family val="0"/>
      <sz val="9.0"/>
      <color rgb="FF2B2B2B"/>
    </font>
    <font>
      <name val="Microsoft YaHei"/>
      <family val="0"/>
      <sz val="10.0"/>
      <color rgb="FF000000"/>
      <strike val="true"/>
    </font>
    <font>
      <name val="PingFang SC"/>
      <family val="0"/>
      <sz val="9.0"/>
      <color rgb="FF2B2B2B"/>
      <strike val="true"/>
    </font>
    <font>
      <name val="微软雅黑"/>
      <family val="0"/>
      <sz val="10.0"/>
      <color rgb="FF000000"/>
      <strike val="true"/>
    </font>
    <font>
      <name val="Microsoft YaHei"/>
      <family val="0"/>
      <sz val="10.0"/>
      <color rgb="FF000000"/>
      <b val="true"/>
    </font>
    <font>
      <name val="Arial"/>
      <family val="0"/>
      <sz val="10.0"/>
      <color rgb="FF112233"/>
      <b val="true"/>
    </font>
    <font>
      <name val="等线"/>
      <family val="0"/>
      <sz val="12.0"/>
      <color rgb="FF000000"/>
    </font>
    <font>
      <name val="等线"/>
      <family val="0"/>
      <sz val="12.0"/>
      <color rgb="FF0000FF"/>
      <u val="single"/>
    </font>
    <font>
      <name val="Microsoft YaHei"/>
      <family val="0"/>
      <sz val="10.0"/>
      <color rgb="FF0000FF"/>
      <u val="single"/>
    </font>
    <font>
      <name val="Hiragino Sans GB"/>
      <family val="0"/>
      <sz val="9.0"/>
      <color rgb="FF000000"/>
    </font>
    <font>
      <name val="Hiragino Sans GB"/>
      <family val="0"/>
      <sz val="9.0"/>
      <color rgb="FF000000"/>
      <b val="true"/>
    </font>
    <font>
      <name val="SimHei"/>
      <family val="0"/>
      <sz val="9.0"/>
      <color rgb="FF2B2B2B"/>
    </font>
    <font>
      <name val="微软雅黑"/>
      <family val="0"/>
      <sz val="12.0"/>
      <color rgb="FF000000"/>
    </font>
    <font>
      <name val="微软雅黑"/>
      <family val="0"/>
      <sz val="13.0"/>
      <color rgb="FF000000"/>
      <b val="true"/>
    </font>
    <font>
      <name val="等线"/>
      <family val="0"/>
      <sz val="12.0"/>
      <color rgb="FF000000"/>
      <u val="single"/>
    </font>
    <font>
      <name val="STHeiti"/>
      <family val="0"/>
      <sz val="32.0"/>
      <color rgb="FFFFFFFF"/>
    </font>
    <font>
      <name val="微软雅黑"/>
      <family val="0"/>
      <sz val="10.0"/>
      <color rgb="FF0000FF"/>
      <u val="single"/>
    </font>
    <font>
      <name val="Arial"/>
      <family val="0"/>
      <sz val="10.0"/>
      <color rgb="FF000000"/>
    </font>
    <font>
      <name val="Arial"/>
      <family val="0"/>
      <sz val="10.0"/>
      <color rgb="FF0000FF"/>
      <u val="single"/>
    </font>
    <font>
      <name val="微软雅黑"/>
      <family val="0"/>
      <sz val="10.0"/>
      <color rgb="FF000000"/>
      <b val="true"/>
    </font>
    <font>
      <name val="Simsun"/>
      <family val="0"/>
      <sz val="12.0"/>
      <color rgb="FF000000"/>
    </font>
    <font>
      <name val="Hiragino Sans GB"/>
      <family val="0"/>
      <sz val="9.0"/>
      <color rgb="FF222222"/>
    </font>
    <font>
      <name val="Microsoft YaHei"/>
      <family val="0"/>
      <sz val="10.0"/>
      <color rgb="FF333333"/>
    </font>
    <font>
      <name val="Arial"/>
      <family val="0"/>
      <sz val="12.0"/>
      <color rgb="FF000000"/>
    </font>
    <font>
      <name val="DIN Medium"/>
      <family val="0"/>
      <sz val="10.0"/>
      <color rgb="FF000000"/>
    </font>
    <font>
      <name val="Helvetica Neue"/>
      <family val="0"/>
      <sz val="10.0"/>
      <color rgb="FF112233"/>
    </font>
    <font>
      <name val="Hiragino Sans GB"/>
      <family val="0"/>
      <sz val="9.0"/>
      <color rgb="FFD6DEE4"/>
    </font>
    <font>
      <name val="Helvetica Neue For Number"/>
      <family val="0"/>
      <sz val="10.0"/>
      <color rgb="FF595959"/>
    </font>
    <font>
      <name val="SimSun"/>
      <family val="0"/>
      <sz val="12.0"/>
      <color rgb="FF000000"/>
    </font>
    <font>
      <name val="等线"/>
      <family val="0"/>
      <sz val="11.0"/>
      <color rgb="FF000000"/>
    </font>
    <font>
      <name val="Hiragino Sans GB"/>
      <family val="0"/>
      <sz val="12.0"/>
      <color rgb="FF000000"/>
    </font>
  </fonts>
  <fills count="29">
    <fill>
      <patternFill patternType="none"/>
    </fill>
    <fill>
      <patternFill patternType="gray125"/>
    </fill>
    <fill>
      <patternFill patternType="solid">
        <fgColor rgb="FFFAD355"/>
        <bgColor indexed="64"/>
      </patternFill>
    </fill>
    <fill>
      <patternFill patternType="solid">
        <fgColor rgb="FFAD82F7"/>
        <bgColor indexed="64"/>
      </patternFill>
    </fill>
    <fill>
      <patternFill patternType="solid">
        <fgColor rgb="FFFFC8B8"/>
        <bgColor indexed="64"/>
      </patternFill>
    </fill>
    <fill>
      <patternFill patternType="solid">
        <fgColor rgb="FFFFFFFF"/>
        <bgColor indexed="64"/>
      </patternFill>
    </fill>
    <fill>
      <patternFill patternType="solid">
        <fgColor rgb="FFACDB7E"/>
        <bgColor indexed="64"/>
      </patternFill>
    </fill>
    <fill>
      <patternFill patternType="solid">
        <fgColor rgb="FFFC8DDA"/>
        <bgColor indexed="64"/>
      </patternFill>
    </fill>
    <fill>
      <patternFill patternType="solid">
        <fgColor rgb="FFFFB84D"/>
        <bgColor indexed="64"/>
      </patternFill>
    </fill>
    <fill>
      <patternFill patternType="solid">
        <fgColor rgb="FFFB8D00"/>
        <bgColor indexed="64"/>
      </patternFill>
    </fill>
    <fill>
      <patternFill patternType="solid">
        <fgColor rgb="FFD2F0FC"/>
        <bgColor indexed="64"/>
      </patternFill>
    </fill>
    <fill>
      <patternFill patternType="solid">
        <fgColor rgb="FFD9F5D6"/>
        <bgColor indexed="64"/>
      </patternFill>
    </fill>
    <fill>
      <patternFill patternType="solid">
        <fgColor rgb="FFECE2FE"/>
        <bgColor indexed="64"/>
      </patternFill>
    </fill>
    <fill>
      <patternFill patternType="solid">
        <fgColor rgb="FFF9CB9C"/>
        <bgColor indexed="64"/>
      </patternFill>
    </fill>
    <fill>
      <patternFill patternType="solid">
        <fgColor rgb="FFFAF1D1"/>
        <bgColor indexed="64"/>
      </patternFill>
    </fill>
    <fill>
      <patternFill patternType="solid">
        <fgColor rgb="FFFFE1B2"/>
        <bgColor indexed="64"/>
      </patternFill>
    </fill>
    <fill>
      <patternFill patternType="solid">
        <fgColor rgb="FFE9E9E9"/>
        <bgColor indexed="64"/>
      </patternFill>
    </fill>
    <fill>
      <patternFill patternType="solid">
        <fgColor rgb="FF9D9D9D"/>
        <bgColor indexed="64"/>
      </patternFill>
    </fill>
    <fill>
      <patternFill patternType="solid">
        <fgColor rgb="FFFEE4FF"/>
        <bgColor indexed="64"/>
      </patternFill>
    </fill>
    <fill>
      <patternFill patternType="solid">
        <fgColor rgb="FF7ED321"/>
        <bgColor indexed="64"/>
      </patternFill>
    </fill>
    <fill>
      <patternFill patternType="solid">
        <fgColor rgb="FFF8E71C"/>
        <bgColor indexed="64"/>
      </patternFill>
    </fill>
    <fill>
      <patternFill patternType="solid">
        <fgColor rgb="FFFFF2CC"/>
        <bgColor indexed="64"/>
      </patternFill>
    </fill>
    <fill>
      <patternFill patternType="solid">
        <fgColor rgb="FFFFE59A"/>
        <bgColor indexed="64"/>
      </patternFill>
    </fill>
    <fill>
      <patternFill patternType="solid">
        <fgColor rgb="FFCFC7F4"/>
        <bgColor indexed="64"/>
      </patternFill>
    </fill>
    <fill>
      <patternFill patternType="solid">
        <fgColor rgb="FFC4C4C4"/>
        <bgColor indexed="64"/>
      </patternFill>
    </fill>
    <fill>
      <patternFill patternType="solid">
        <fgColor rgb="FFD9D9D9"/>
        <bgColor indexed="64"/>
      </patternFill>
    </fill>
    <fill>
      <patternFill patternType="solid">
        <fgColor rgb="FFC0C0C0"/>
        <bgColor indexed="64"/>
      </patternFill>
    </fill>
    <fill>
      <patternFill patternType="solid">
        <fgColor rgb="FFFFD966"/>
        <bgColor indexed="64"/>
      </patternFill>
    </fill>
    <fill>
      <patternFill patternType="solid">
        <fgColor rgb="FFFFFF00"/>
        <bgColor indexed="64"/>
      </patternFill>
    </fill>
  </fills>
  <borders count="5">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alignment vertical="center"/>
    </xf>
  </cellStyleXfs>
  <cellXfs count="211">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2" borderId="0" applyNumberFormat="true" applyFont="false" applyBorder="true" applyAlignment="true">
      <alignment horizontal="center" vertical="center"/>
    </xf>
    <xf numFmtId="0" fontId="14" fillId="3" borderId="0" applyNumberFormat="true" applyFont="false" applyBorder="true" applyAlignment="true">
      <alignment horizontal="center" vertical="center"/>
    </xf>
    <xf numFmtId="0" fontId="15" fillId="0" borderId="0" applyNumberFormat="true" applyFont="false" applyBorder="true" applyAlignment="true">
      <alignment horizontal="center" vertical="center"/>
    </xf>
    <xf numFmtId="0" fontId="15" fillId="0" borderId="0" applyNumberFormat="true" applyFont="false" applyBorder="true">
      <alignment horizontal="general" vertical="center"/>
    </xf>
    <xf numFmtId="0" fontId="16" fillId="0" borderId="0" applyNumberFormat="true" applyFont="false" applyBorder="true" applyAlignment="true">
      <alignment horizontal="center" vertical="center"/>
    </xf>
    <xf numFmtId="0" fontId="17" fillId="0" borderId="0" applyNumberFormat="true" applyFont="false" applyBorder="true" applyAlignment="true">
      <alignment horizontal="center" vertical="center"/>
    </xf>
    <xf numFmtId="0" fontId="16" fillId="4" borderId="0" applyNumberFormat="true" applyFont="false" applyBorder="true" applyAlignment="true">
      <alignment horizontal="center" vertical="center"/>
    </xf>
    <xf numFmtId="0" fontId="18" fillId="0" borderId="0" applyNumberFormat="true" applyFont="false" applyBorder="true" applyAlignment="true">
      <alignment horizontal="center" vertical="center"/>
    </xf>
    <xf numFmtId="0" fontId="19" fillId="0" borderId="0" applyNumberFormat="true" applyFont="false" applyBorder="true" applyAlignment="true">
      <alignment horizontal="center" vertical="center"/>
    </xf>
    <xf numFmtId="0" fontId="20" fillId="0" borderId="0" applyNumberFormat="true" applyFont="false" applyBorder="true" applyAlignment="true">
      <alignment horizontal="center" vertical="center"/>
    </xf>
    <xf numFmtId="0" fontId="20" fillId="0" borderId="0" applyNumberFormat="true" applyFont="false" applyBorder="true" applyAlignment="true">
      <alignment horizontal="general" vertical="center"/>
    </xf>
    <xf numFmtId="0" fontId="16" fillId="5" borderId="0" applyNumberFormat="true" applyFont="false" applyBorder="true" applyAlignment="true">
      <alignment horizontal="center" vertical="center"/>
    </xf>
    <xf numFmtId="0" fontId="17" fillId="5" borderId="0" applyNumberFormat="true" applyFont="false" applyBorder="true" applyAlignment="true">
      <alignment horizontal="center" vertical="center"/>
    </xf>
    <xf numFmtId="0" fontId="15" fillId="5" borderId="0" applyNumberFormat="true" applyFont="false" applyBorder="true" applyAlignment="true">
      <alignment horizontal="center" vertical="center"/>
    </xf>
    <xf numFmtId="0" fontId="15" fillId="5" borderId="0" applyNumberFormat="true" applyFont="false" applyBorder="true" applyAlignment="true">
      <alignment horizontal="general" vertical="center"/>
    </xf>
    <xf numFmtId="0" fontId="21" fillId="0" borderId="0" applyNumberFormat="true" applyFont="false" applyBorder="true" applyAlignment="true">
      <alignment horizontal="center" vertical="center"/>
    </xf>
    <xf numFmtId="0" fontId="14" fillId="6" borderId="0" applyNumberFormat="true" applyFont="false" applyBorder="true" applyAlignment="true">
      <alignment horizontal="center" vertical="center"/>
    </xf>
    <xf numFmtId="0" fontId="14" fillId="7" borderId="0" applyNumberFormat="true" applyFont="false" applyBorder="true" applyAlignment="true">
      <alignment horizontal="center" vertical="center"/>
    </xf>
    <xf numFmtId="164" fontId="15" fillId="0" borderId="0" applyNumberFormat="true" applyFont="false" applyBorder="true" applyAlignment="true">
      <alignment horizontal="center" vertical="center"/>
    </xf>
    <xf numFmtId="164" fontId="15" fillId="8" borderId="0" applyNumberFormat="true" applyFont="false" applyBorder="true" applyAlignment="true">
      <alignment horizontal="center" vertical="center"/>
    </xf>
    <xf numFmtId="164" fontId="20" fillId="0" borderId="0" applyNumberFormat="true" applyFont="false" applyBorder="true" applyAlignment="true">
      <alignment horizontal="center" vertical="center"/>
    </xf>
    <xf numFmtId="0" fontId="15" fillId="0" borderId="0" applyNumberFormat="true" applyFont="false" applyBorder="true" applyAlignment="true">
      <alignment horizontal="general" vertical="center"/>
    </xf>
    <xf numFmtId="164" fontId="15" fillId="5" borderId="0" applyNumberFormat="true" applyFont="false" applyBorder="true" applyAlignment="true">
      <alignment horizontal="center" vertical="center"/>
    </xf>
    <xf numFmtId="0" fontId="18" fillId="5" borderId="0" applyNumberFormat="true" applyFont="false" applyBorder="true" applyAlignment="true">
      <alignment horizontal="center" vertical="center"/>
    </xf>
    <xf numFmtId="0" fontId="19" fillId="5" borderId="0" applyNumberFormat="true" applyFont="false" applyBorder="true" applyAlignment="true">
      <alignment horizontal="center" vertical="center"/>
    </xf>
    <xf numFmtId="0" fontId="20" fillId="5" borderId="0" applyNumberFormat="true" applyFont="false" applyBorder="true" applyAlignment="true">
      <alignment horizontal="center" vertical="center"/>
    </xf>
    <xf numFmtId="164" fontId="20" fillId="5" borderId="0" applyNumberFormat="true" applyFont="false" applyBorder="true" applyAlignment="true">
      <alignment horizontal="center" vertical="center"/>
    </xf>
    <xf numFmtId="0" fontId="20" fillId="5" borderId="0" applyNumberFormat="true" applyFont="false" applyBorder="true" applyAlignment="true">
      <alignment horizontal="general" vertical="center"/>
    </xf>
    <xf numFmtId="164" fontId="20" fillId="8" borderId="0" applyNumberFormat="true" applyFont="false" applyBorder="true" applyAlignment="true">
      <alignment horizontal="center" vertical="center"/>
    </xf>
    <xf numFmtId="164" fontId="20" fillId="9" borderId="0" applyNumberFormat="true" applyFont="false" applyBorder="true" applyAlignment="true">
      <alignment horizontal="center" vertical="center"/>
    </xf>
    <xf numFmtId="0" fontId="22" fillId="10" borderId="0" applyNumberFormat="true" applyFont="false" applyBorder="true" applyAlignment="true">
      <alignment horizontal="center" vertical="center"/>
    </xf>
    <xf numFmtId="0" fontId="22" fillId="11" borderId="0" applyNumberFormat="true" applyFont="false" applyBorder="true" applyAlignment="true">
      <alignment horizontal="center" vertical="center"/>
    </xf>
    <xf numFmtId="0" fontId="22" fillId="12" borderId="0" applyNumberFormat="true" applyFont="false" applyBorder="true" applyAlignment="true">
      <alignment horizontal="center" vertical="center"/>
    </xf>
    <xf numFmtId="0" fontId="22" fillId="13" borderId="0" applyNumberFormat="true" applyFont="false" applyBorder="true" applyAlignment="true">
      <alignment horizontal="center" vertical="center"/>
    </xf>
    <xf numFmtId="0" fontId="22" fillId="14" borderId="0" applyNumberFormat="true" applyFont="false" applyBorder="true" applyAlignment="true">
      <alignment horizontal="center" vertical="center"/>
    </xf>
    <xf numFmtId="0" fontId="23" fillId="0" borderId="0" applyNumberFormat="true" applyFont="false" applyBorder="true" applyAlignment="true">
      <alignment horizontal="center" vertical="center"/>
    </xf>
    <xf numFmtId="0" fontId="15" fillId="15" borderId="0" applyNumberFormat="true" applyFont="false" applyBorder="true" applyAlignment="true">
      <alignment horizontal="center" vertical="center"/>
    </xf>
    <xf numFmtId="165" fontId="15" fillId="0" borderId="0" applyNumberFormat="true" applyFont="false" applyBorder="true" applyAlignment="true">
      <alignment horizontal="center" vertical="center"/>
    </xf>
    <xf numFmtId="0" fontId="24" fillId="0" borderId="0" applyNumberFormat="true" applyFont="false" applyBorder="true" applyAlignment="true">
      <alignment horizontal="center" vertical="center"/>
    </xf>
    <xf numFmtId="0" fontId="16" fillId="15"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49" fontId="16" fillId="0" borderId="0" applyNumberFormat="true" applyFont="false" applyBorder="true" applyAlignment="true">
      <alignment horizontal="center" vertical="center"/>
    </xf>
    <xf numFmtId="0" fontId="25" fillId="0" borderId="0" applyNumberFormat="true" applyFont="false" applyBorder="true" applyAlignment="true">
      <alignment horizontal="center" vertical="center"/>
    </xf>
    <xf numFmtId="49" fontId="25" fillId="0" borderId="0" applyNumberFormat="true" applyFont="false" applyBorder="true" applyAlignment="true">
      <alignment horizontal="center" vertical="center"/>
    </xf>
    <xf numFmtId="0" fontId="15" fillId="0" borderId="1" applyNumberFormat="true" applyFont="false" applyBorder="true" applyAlignment="true">
      <alignment horizontal="center" vertical="center"/>
    </xf>
    <xf numFmtId="0" fontId="15" fillId="0" borderId="2" applyNumberFormat="true" applyFont="false" applyBorder="true" applyAlignment="true">
      <alignment horizontal="center" vertical="center"/>
    </xf>
    <xf numFmtId="0" fontId="16" fillId="0" borderId="1" applyNumberFormat="true" applyFont="false" applyBorder="true" applyAlignment="true">
      <alignment horizontal="center" vertical="center"/>
    </xf>
    <xf numFmtId="166" fontId="15" fillId="0" borderId="1" applyNumberFormat="true" applyFont="false" applyBorder="true" applyAlignment="true">
      <alignment horizontal="center" vertical="center"/>
    </xf>
    <xf numFmtId="0" fontId="25" fillId="0" borderId="1" applyNumberFormat="true" applyFont="false" applyBorder="true" applyAlignment="true">
      <alignment horizontal="center" vertical="center"/>
    </xf>
    <xf numFmtId="165" fontId="15" fillId="0" borderId="0" applyNumberFormat="true" applyFont="false" applyBorder="true" applyAlignment="true">
      <alignment horizontal="general" vertical="center"/>
    </xf>
    <xf numFmtId="0" fontId="23" fillId="16" borderId="0" applyNumberFormat="true" applyFont="false" applyBorder="true" applyAlignment="true">
      <alignment horizontal="center" vertical="center"/>
    </xf>
    <xf numFmtId="0" fontId="24" fillId="16" borderId="0" applyNumberFormat="true" applyFont="false" applyBorder="true" applyAlignment="true">
      <alignment horizontal="center" vertical="center"/>
    </xf>
    <xf numFmtId="0" fontId="15" fillId="16" borderId="0" applyNumberFormat="true" applyFont="false" applyBorder="true" applyAlignment="true">
      <alignment horizontal="center" vertical="center"/>
    </xf>
    <xf numFmtId="0" fontId="16" fillId="16" borderId="0" applyNumberFormat="true" applyFont="false" applyBorder="true" applyAlignment="true">
      <alignment horizontal="center" vertical="center"/>
    </xf>
    <xf numFmtId="0" fontId="15" fillId="16" borderId="0" applyNumberFormat="true" applyFont="false" applyBorder="true" applyAlignment="true">
      <alignment horizontal="general" vertical="center"/>
    </xf>
    <xf numFmtId="0" fontId="16" fillId="16" borderId="0" applyNumberFormat="true" applyFont="false" applyBorder="true" applyAlignment="true">
      <alignment horizontal="general" vertical="center"/>
    </xf>
    <xf numFmtId="0" fontId="26" fillId="0" borderId="0" applyNumberFormat="true" applyFont="false" applyBorder="true" applyAlignment="true">
      <alignment horizontal="center" vertical="center"/>
    </xf>
    <xf numFmtId="0" fontId="23" fillId="17" borderId="0" applyNumberFormat="true" applyFont="false" applyBorder="true" applyAlignment="true">
      <alignment horizontal="center" vertical="center"/>
    </xf>
    <xf numFmtId="0" fontId="15" fillId="17" borderId="0" applyNumberFormat="true" applyFont="false" applyBorder="true" applyAlignment="true">
      <alignment horizontal="center" vertical="center"/>
    </xf>
    <xf numFmtId="0" fontId="16" fillId="17" borderId="0" applyNumberFormat="true" applyFont="false" applyBorder="true" applyAlignment="true">
      <alignment horizontal="center" vertical="center"/>
    </xf>
    <xf numFmtId="0" fontId="26" fillId="17" borderId="0" applyNumberFormat="true" applyFont="false" applyBorder="true" applyAlignment="true">
      <alignment horizontal="general" vertical="center"/>
    </xf>
    <xf numFmtId="0" fontId="15" fillId="17" borderId="0" applyNumberFormat="true" applyFont="false" applyBorder="true" applyAlignment="true">
      <alignment horizontal="general" vertical="center"/>
    </xf>
    <xf numFmtId="0" fontId="16" fillId="17" borderId="0" applyNumberFormat="true" applyFont="false" applyBorder="true" applyAlignment="true">
      <alignment horizontal="general" vertical="center"/>
    </xf>
    <xf numFmtId="49" fontId="17" fillId="0" borderId="0" applyNumberFormat="true" applyFont="false" applyBorder="true" applyAlignment="true">
      <alignment horizontal="center" vertical="center"/>
    </xf>
    <xf numFmtId="0" fontId="23" fillId="4" borderId="0" applyNumberFormat="true" applyFont="false" applyBorder="true" applyAlignment="true">
      <alignment horizontal="center" vertical="center"/>
    </xf>
    <xf numFmtId="0" fontId="24" fillId="4" borderId="0" applyNumberFormat="true" applyFont="false" applyBorder="true" applyAlignment="true">
      <alignment horizontal="center" vertical="center"/>
    </xf>
    <xf numFmtId="0" fontId="15" fillId="4" borderId="0" applyNumberFormat="true" applyFont="false" applyBorder="true" applyAlignment="true">
      <alignment horizontal="center" vertical="center"/>
    </xf>
    <xf numFmtId="0" fontId="15" fillId="4" borderId="0" applyNumberFormat="true" applyFont="false" applyBorder="true" applyAlignment="true">
      <alignment horizontal="general" vertical="center"/>
    </xf>
    <xf numFmtId="49" fontId="15" fillId="0" borderId="0" applyNumberFormat="true" applyFont="false" applyBorder="true" applyAlignment="true">
      <alignment horizontal="center" vertical="center"/>
    </xf>
    <xf numFmtId="0" fontId="27" fillId="0" borderId="0" applyNumberFormat="true" applyFont="false" applyBorder="true" applyAlignment="true">
      <alignment horizontal="center" vertical="center"/>
    </xf>
    <xf numFmtId="0" fontId="17" fillId="4" borderId="0" applyNumberFormat="true" applyFont="false" applyBorder="true" applyAlignment="true">
      <alignment horizontal="center" vertical="center"/>
    </xf>
    <xf numFmtId="0" fontId="28" fillId="0" borderId="0" applyNumberFormat="true" applyFont="false" applyBorder="true" applyAlignment="true">
      <alignment horizontal="center" vertical="center"/>
    </xf>
    <xf numFmtId="0" fontId="17" fillId="0" borderId="0" applyNumberFormat="true" applyFont="false" applyBorder="true" applyAlignment="true">
      <alignment horizontal="left" vertical="center"/>
    </xf>
    <xf numFmtId="166" fontId="16" fillId="4" borderId="0" applyNumberFormat="true" applyFont="false" applyBorder="true" applyAlignment="true">
      <alignment horizontal="center" vertical="center"/>
    </xf>
    <xf numFmtId="0" fontId="25" fillId="0" borderId="0" applyNumberFormat="true" applyFont="false" applyBorder="true" applyAlignment="true">
      <alignment horizontal="general" vertical="center"/>
    </xf>
    <xf numFmtId="0" fontId="29" fillId="0" borderId="0" applyNumberFormat="true" applyFont="false" applyBorder="true" applyAlignment="true">
      <alignment horizontal="general" vertical="center"/>
    </xf>
    <xf numFmtId="0" fontId="23" fillId="5" borderId="0" applyNumberFormat="true" applyFont="false" applyBorder="true" applyAlignment="true">
      <alignment horizontal="center" vertical="center"/>
    </xf>
    <xf numFmtId="0" fontId="16" fillId="5" borderId="0" applyNumberFormat="true" applyFont="false" applyBorder="true" applyAlignment="true">
      <alignment horizontal="general" vertical="center"/>
    </xf>
    <xf numFmtId="0" fontId="17" fillId="16" borderId="0" applyNumberFormat="true" applyFont="false" applyBorder="true" applyAlignment="true">
      <alignment horizontal="center" vertical="center"/>
    </xf>
    <xf numFmtId="0" fontId="30" fillId="0" borderId="0" applyNumberFormat="true" applyFont="false" applyBorder="true" applyAlignment="true">
      <alignment horizontal="general" vertical="center"/>
    </xf>
    <xf numFmtId="0" fontId="31" fillId="16" borderId="0" applyNumberFormat="true" applyFont="false" applyBorder="true" applyAlignment="true">
      <alignment horizontal="center" vertical="center"/>
    </xf>
    <xf numFmtId="167" fontId="15" fillId="16" borderId="0" applyNumberFormat="true" applyFont="false" applyBorder="true" applyAlignment="true">
      <alignment horizontal="center" vertical="center"/>
    </xf>
    <xf numFmtId="167" fontId="15" fillId="0" borderId="0" applyNumberFormat="true" applyFont="false" applyBorder="true" applyAlignment="true">
      <alignment horizontal="center" vertical="center"/>
    </xf>
    <xf numFmtId="167" fontId="15" fillId="5" borderId="0" applyNumberFormat="true" applyFont="false" applyBorder="true" applyAlignment="true">
      <alignment horizontal="center" vertical="center"/>
    </xf>
    <xf numFmtId="0" fontId="15" fillId="18" borderId="0" applyNumberFormat="true" applyFont="false" applyBorder="true" applyAlignment="true">
      <alignment horizontal="center" vertical="center"/>
    </xf>
    <xf numFmtId="0" fontId="15" fillId="18" borderId="0" applyNumberFormat="true" applyFont="false" applyBorder="true" applyAlignment="true">
      <alignment horizontal="general" vertical="center"/>
    </xf>
    <xf numFmtId="0" fontId="16" fillId="18" borderId="0" applyNumberFormat="true" applyFont="false" applyBorder="true" applyAlignment="true">
      <alignment horizontal="general" vertical="center"/>
    </xf>
    <xf numFmtId="167" fontId="15" fillId="18" borderId="0" applyNumberFormat="true" applyFont="false" applyBorder="true" applyAlignment="true">
      <alignment horizontal="center" vertical="center"/>
    </xf>
    <xf numFmtId="0" fontId="25" fillId="16" borderId="0" applyNumberFormat="true" applyFont="false" applyBorder="true" applyAlignment="true">
      <alignment horizontal="center" vertical="center"/>
    </xf>
    <xf numFmtId="0" fontId="32" fillId="0" borderId="0" applyNumberFormat="true" applyFont="false" applyBorder="true" applyAlignment="true">
      <alignment horizontal="left" vertical="center"/>
    </xf>
    <xf numFmtId="0" fontId="32" fillId="0" borderId="0" applyNumberFormat="true" applyFont="false" applyBorder="true" applyAlignment="true">
      <alignment horizontal="general" vertical="center"/>
    </xf>
    <xf numFmtId="0" fontId="33" fillId="0" borderId="0" applyNumberFormat="true" applyFont="false" applyBorder="true" applyAlignment="true">
      <alignment horizontal="center" vertical="center"/>
    </xf>
    <xf numFmtId="0" fontId="16" fillId="19" borderId="0" applyNumberFormat="true" applyFont="false" applyBorder="true" applyAlignment="true">
      <alignment horizontal="center" vertical="center"/>
    </xf>
    <xf numFmtId="0" fontId="15" fillId="19" borderId="1" applyNumberFormat="true" applyFont="false" applyBorder="true" applyAlignment="true">
      <alignment horizontal="center" vertical="center"/>
    </xf>
    <xf numFmtId="0" fontId="15" fillId="19" borderId="2" applyNumberFormat="true" applyFont="false" applyBorder="true" applyAlignment="true">
      <alignment horizontal="center" vertical="center"/>
    </xf>
    <xf numFmtId="166" fontId="15" fillId="19" borderId="1" applyNumberFormat="true" applyFont="false" applyBorder="true" applyAlignment="true">
      <alignment horizontal="center" vertical="center"/>
    </xf>
    <xf numFmtId="0" fontId="15" fillId="19" borderId="0" applyNumberFormat="true" applyFont="false" applyBorder="true" applyAlignment="true">
      <alignment horizontal="general" vertical="center"/>
    </xf>
    <xf numFmtId="0" fontId="15" fillId="19" borderId="0" applyNumberFormat="true" applyFont="false" applyBorder="true" applyAlignment="true">
      <alignment horizontal="center" vertical="center"/>
    </xf>
    <xf numFmtId="0" fontId="16" fillId="19" borderId="1" applyNumberFormat="true" applyFont="false" applyBorder="true" applyAlignment="true">
      <alignment horizontal="center" vertical="center"/>
    </xf>
    <xf numFmtId="165" fontId="15" fillId="19" borderId="0" applyNumberFormat="true" applyFont="false" applyBorder="true" applyAlignment="true">
      <alignment horizontal="center" vertical="center"/>
    </xf>
    <xf numFmtId="0" fontId="16" fillId="20" borderId="0" applyNumberFormat="true" applyFont="false" applyBorder="true" applyAlignment="true">
      <alignment horizontal="center" vertical="center"/>
    </xf>
    <xf numFmtId="0" fontId="15" fillId="20" borderId="1" applyNumberFormat="true" applyFont="false" applyBorder="true" applyAlignment="true">
      <alignment horizontal="center" vertical="center"/>
    </xf>
    <xf numFmtId="0" fontId="15" fillId="20" borderId="2" applyNumberFormat="true" applyFont="false" applyBorder="true" applyAlignment="true">
      <alignment horizontal="center" vertical="center"/>
    </xf>
    <xf numFmtId="166" fontId="15" fillId="20" borderId="1" applyNumberFormat="true" applyFont="false" applyBorder="true" applyAlignment="true">
      <alignment horizontal="center" vertical="center"/>
    </xf>
    <xf numFmtId="0" fontId="15" fillId="20" borderId="0" applyNumberFormat="true" applyFont="false" applyBorder="true" applyAlignment="true">
      <alignment horizontal="general" vertical="center"/>
    </xf>
    <xf numFmtId="0" fontId="15" fillId="20" borderId="0" applyNumberFormat="true" applyFont="false" applyBorder="true" applyAlignment="true">
      <alignment horizontal="center" vertical="center"/>
    </xf>
    <xf numFmtId="165" fontId="15" fillId="20" borderId="0" applyNumberFormat="true" applyFont="false" applyBorder="true" applyAlignment="true">
      <alignment horizontal="center" vertical="center"/>
    </xf>
    <xf numFmtId="0" fontId="34" fillId="0" borderId="0" applyNumberFormat="true" applyFont="false" applyBorder="true" applyAlignment="true">
      <alignment horizontal="general" vertical="center"/>
    </xf>
    <xf numFmtId="0" fontId="34" fillId="0" borderId="1" applyNumberFormat="true" applyFont="false" applyBorder="true" applyAlignment="true">
      <alignment horizontal="center" vertical="center"/>
    </xf>
    <xf numFmtId="0" fontId="35" fillId="0" borderId="0" applyNumberFormat="true" applyFont="false" applyBorder="true">
      <alignment horizontal="general" vertical="center" wrapText="true"/>
    </xf>
    <xf numFmtId="0" fontId="22" fillId="21" borderId="0" applyNumberFormat="true" applyFont="false" applyBorder="true" applyAlignment="true">
      <alignment horizontal="center" vertical="center"/>
    </xf>
    <xf numFmtId="0" fontId="36" fillId="15" borderId="0" applyNumberFormat="true" applyFont="false" applyBorder="true" applyAlignment="true">
      <alignment horizontal="center" vertical="center"/>
    </xf>
    <xf numFmtId="49" fontId="16" fillId="0" borderId="0" applyNumberFormat="true" applyFont="false" applyBorder="true" applyAlignment="true">
      <alignment horizontal="general" vertical="center"/>
    </xf>
    <xf numFmtId="0" fontId="15" fillId="22" borderId="0" applyNumberFormat="true" applyFont="false" applyBorder="true" applyAlignment="true">
      <alignment horizontal="center" vertical="center"/>
    </xf>
    <xf numFmtId="0" fontId="37" fillId="0" borderId="0" applyNumberFormat="true" applyFont="false" applyBorder="true" applyAlignment="true">
      <alignment horizontal="general" vertical="center"/>
    </xf>
    <xf numFmtId="0" fontId="16" fillId="15" borderId="0" applyNumberFormat="true" applyFont="false" applyBorder="true" applyAlignment="true">
      <alignment horizontal="general" vertical="center"/>
    </xf>
    <xf numFmtId="0" fontId="15" fillId="15" borderId="0" applyNumberFormat="true" applyFont="false" applyBorder="true" applyAlignment="true">
      <alignment horizontal="general" vertical="center"/>
    </xf>
    <xf numFmtId="0" fontId="38" fillId="0" borderId="0" applyNumberFormat="true" applyFont="false" applyBorder="true" applyAlignment="true">
      <alignment horizontal="general" vertical="center"/>
    </xf>
    <xf numFmtId="0" fontId="39" fillId="0" borderId="0" applyNumberFormat="true" applyFont="false" applyBorder="true" applyAlignment="true">
      <alignment horizontal="general" vertical="center"/>
    </xf>
    <xf numFmtId="0" fontId="17" fillId="0" borderId="0" applyNumberFormat="true" applyFont="false" applyBorder="true" applyAlignment="true">
      <alignment horizontal="general" vertical="center"/>
    </xf>
    <xf numFmtId="0" fontId="22" fillId="23" borderId="0" applyNumberFormat="true" applyFont="false" applyBorder="true" applyAlignment="true">
      <alignment horizontal="center" vertical="center"/>
    </xf>
    <xf numFmtId="0" fontId="16" fillId="22" borderId="0" applyNumberFormat="true" applyFont="false" applyBorder="true" applyAlignment="true">
      <alignment horizontal="general" vertical="center"/>
    </xf>
    <xf numFmtId="0" fontId="15" fillId="22" borderId="0" applyNumberFormat="true" applyFont="false" applyBorder="true" applyAlignment="true">
      <alignment horizontal="general" vertical="center"/>
    </xf>
    <xf numFmtId="0" fontId="23" fillId="0" borderId="0" applyNumberFormat="true" applyFont="false" applyBorder="true" applyAlignment="true">
      <alignment horizontal="general" vertical="center"/>
    </xf>
    <xf numFmtId="0" fontId="23" fillId="24" borderId="0" applyNumberFormat="true" applyFont="false" applyBorder="true" applyAlignment="true">
      <alignment horizontal="center" vertical="center"/>
    </xf>
    <xf numFmtId="0" fontId="24" fillId="24" borderId="0" applyNumberFormat="true" applyFont="false" applyBorder="true" applyAlignment="true">
      <alignment horizontal="center" vertical="center"/>
    </xf>
    <xf numFmtId="0" fontId="16" fillId="24" borderId="0" applyNumberFormat="true" applyFont="false" applyBorder="true" applyAlignment="true">
      <alignment horizontal="general" vertical="center"/>
    </xf>
    <xf numFmtId="0" fontId="15" fillId="24" borderId="0" applyNumberFormat="true" applyFont="false" applyBorder="true" applyAlignment="true">
      <alignment horizontal="general" vertical="center"/>
    </xf>
    <xf numFmtId="0" fontId="15" fillId="24" borderId="0" applyNumberFormat="true" applyFont="false" applyBorder="true" applyAlignment="true">
      <alignment horizontal="center" vertical="center"/>
    </xf>
    <xf numFmtId="0" fontId="31" fillId="24" borderId="0" applyNumberFormat="true" applyFont="false" applyBorder="true" applyAlignment="true">
      <alignment horizontal="center" vertical="center"/>
    </xf>
    <xf numFmtId="0" fontId="24" fillId="0" borderId="0" applyNumberFormat="true" applyFont="false" applyBorder="true" applyAlignment="true">
      <alignment horizontal="general" vertical="center"/>
    </xf>
    <xf numFmtId="0" fontId="40" fillId="0" borderId="0" applyNumberFormat="true" applyFont="false" applyBorder="true" applyAlignment="true">
      <alignment horizontal="center" vertical="center"/>
    </xf>
    <xf numFmtId="0" fontId="40" fillId="0" borderId="0" applyNumberFormat="true" applyFont="false" applyBorder="true" applyAlignment="true">
      <alignment horizontal="general" vertical="center"/>
    </xf>
    <xf numFmtId="0" fontId="22" fillId="22" borderId="0" applyNumberFormat="true" applyFont="false" applyBorder="true" applyAlignment="true">
      <alignment horizontal="center" vertical="center"/>
    </xf>
    <xf numFmtId="0" fontId="39" fillId="0" borderId="0" applyNumberFormat="true" applyFont="false" applyBorder="true" applyAlignment="true">
      <alignment horizontal="center" vertical="center"/>
    </xf>
    <xf numFmtId="0" fontId="41" fillId="0" borderId="0" applyNumberFormat="true" applyFont="false" applyBorder="true" applyAlignment="true">
      <alignment horizontal="center" vertical="center"/>
    </xf>
    <xf numFmtId="0" fontId="23" fillId="0" borderId="0" applyNumberFormat="true" applyFont="false" applyBorder="true" applyAlignment="true">
      <alignment horizontal="left" vertical="center"/>
    </xf>
    <xf numFmtId="0" fontId="16" fillId="22" borderId="0" applyNumberFormat="true" applyFont="false" applyBorder="true" applyAlignment="true">
      <alignment horizontal="center" vertical="center"/>
    </xf>
    <xf numFmtId="0" fontId="15" fillId="21" borderId="0" applyNumberFormat="true" applyFont="false" applyBorder="true" applyAlignment="true">
      <alignment horizontal="general" vertical="center"/>
    </xf>
    <xf numFmtId="0" fontId="16" fillId="21" borderId="0" applyNumberFormat="true" applyFont="false" applyBorder="true" applyAlignment="true">
      <alignment horizontal="general" vertical="center"/>
    </xf>
    <xf numFmtId="0" fontId="23" fillId="25" borderId="0" applyNumberFormat="true" applyFont="false" applyBorder="true" applyAlignment="true">
      <alignment horizontal="center" vertical="center"/>
    </xf>
    <xf numFmtId="0" fontId="24" fillId="25" borderId="0" applyNumberFormat="true" applyFont="false" applyBorder="true" applyAlignment="true">
      <alignment horizontal="center" vertical="center"/>
    </xf>
    <xf numFmtId="0" fontId="15" fillId="25" borderId="0" applyNumberFormat="true" applyFont="false" applyBorder="true" applyAlignment="true">
      <alignment horizontal="general" vertical="center"/>
    </xf>
    <xf numFmtId="0" fontId="16" fillId="25" borderId="0" applyNumberFormat="true" applyFont="false" applyBorder="true" applyAlignment="true">
      <alignment horizontal="general" vertical="center"/>
    </xf>
    <xf numFmtId="0" fontId="15" fillId="25" borderId="0" applyNumberFormat="true" applyFont="false" applyBorder="true" applyAlignment="true">
      <alignment horizontal="center" vertical="center"/>
    </xf>
    <xf numFmtId="0" fontId="26" fillId="0" borderId="0" applyNumberFormat="true" applyFont="false" applyBorder="true" applyAlignment="true">
      <alignment horizontal="general" vertical="center"/>
    </xf>
    <xf numFmtId="0" fontId="16" fillId="0" borderId="0" applyNumberFormat="true" applyFont="false" applyBorder="true">
      <alignment horizontal="center" vertical="center" wrapText="true"/>
    </xf>
    <xf numFmtId="0" fontId="42" fillId="0" borderId="0" applyNumberFormat="true" applyFont="false" applyBorder="true" applyAlignment="true">
      <alignment horizontal="center" vertical="center"/>
    </xf>
    <xf numFmtId="0" fontId="16" fillId="0" borderId="0" applyNumberFormat="true" applyFont="false" applyBorder="true">
      <alignment horizontal="general" vertical="center" wrapText="true"/>
    </xf>
    <xf numFmtId="0" fontId="39" fillId="0" borderId="0" applyNumberFormat="true" applyFont="false" applyBorder="true" applyAlignment="true">
      <alignment horizontal="left" vertical="center"/>
    </xf>
    <xf numFmtId="0" fontId="24" fillId="25" borderId="0" applyNumberFormat="true" applyFont="false" applyBorder="true" applyAlignment="true">
      <alignment horizontal="general" vertical="center"/>
    </xf>
    <xf numFmtId="0" fontId="23" fillId="25" borderId="0" applyNumberFormat="true" applyFont="false" applyBorder="true" applyAlignment="true">
      <alignment horizontal="general" vertical="center"/>
    </xf>
    <xf numFmtId="0" fontId="33" fillId="0" borderId="0" applyNumberFormat="true" applyFont="false" applyBorder="true" applyAlignment="true">
      <alignment horizontal="general" vertical="center"/>
    </xf>
    <xf numFmtId="0" fontId="23" fillId="26" borderId="0" applyNumberFormat="true" applyFont="false" applyBorder="true" applyAlignment="true">
      <alignment horizontal="center" vertical="center"/>
    </xf>
    <xf numFmtId="0" fontId="23" fillId="26" borderId="0" applyNumberFormat="true" applyFont="false" applyBorder="true" applyAlignment="true">
      <alignment horizontal="general" vertical="center"/>
    </xf>
    <xf numFmtId="0" fontId="15" fillId="26" borderId="0" applyNumberFormat="true" applyFont="false" applyBorder="true" applyAlignment="true">
      <alignment horizontal="general" vertical="center"/>
    </xf>
    <xf numFmtId="0" fontId="15" fillId="26" borderId="0" applyNumberFormat="true" applyFont="false" applyBorder="true" applyAlignment="true">
      <alignment horizontal="center" vertical="center"/>
    </xf>
    <xf numFmtId="0" fontId="16" fillId="26" borderId="0" applyNumberFormat="true" applyFont="false" applyBorder="true" applyAlignment="true">
      <alignment horizontal="general" vertical="center"/>
    </xf>
    <xf numFmtId="0" fontId="16" fillId="0" borderId="0" applyNumberFormat="true" applyFont="false" applyBorder="true" applyAlignment="true">
      <alignment horizontal="left" vertical="center"/>
    </xf>
    <xf numFmtId="0" fontId="43" fillId="0" borderId="0" applyNumberFormat="true" applyFont="false" applyBorder="true" applyAlignment="true">
      <alignment horizontal="left" vertical="center"/>
    </xf>
    <xf numFmtId="0" fontId="44" fillId="0" borderId="0" applyNumberFormat="true" applyFont="false" applyBorder="true" applyAlignment="true">
      <alignment horizontal="left" vertical="center"/>
    </xf>
    <xf numFmtId="0" fontId="22" fillId="27" borderId="0" applyNumberFormat="true" applyFont="false" applyBorder="true">
      <alignment horizontal="center" vertical="center" wrapText="true"/>
    </xf>
    <xf numFmtId="0" fontId="15" fillId="0" borderId="0" applyNumberFormat="true" applyFont="false" applyBorder="true">
      <alignment horizontal="general" vertical="center" wrapText="true"/>
    </xf>
    <xf numFmtId="0" fontId="44" fillId="4" borderId="0" applyNumberFormat="true" applyFont="false" applyBorder="true" applyAlignment="true">
      <alignment horizontal="center" vertical="center"/>
    </xf>
    <xf numFmtId="0" fontId="39" fillId="4" borderId="0" applyNumberFormat="true" applyFont="false" applyBorder="true" applyAlignment="true">
      <alignment horizontal="center" vertical="center"/>
    </xf>
    <xf numFmtId="168" fontId="15" fillId="4" borderId="0" applyNumberFormat="true" applyFont="false" applyBorder="true" applyAlignment="true">
      <alignment horizontal="center" vertical="center"/>
    </xf>
    <xf numFmtId="0" fontId="33" fillId="4" borderId="0" applyNumberFormat="true" applyFont="false" applyBorder="true" applyAlignment="true">
      <alignment horizontal="center" vertical="center"/>
    </xf>
    <xf numFmtId="0" fontId="45" fillId="4" borderId="0" applyNumberFormat="true" applyFont="false" applyBorder="true" applyAlignment="true">
      <alignment horizontal="center" vertical="center"/>
    </xf>
    <xf numFmtId="0" fontId="26" fillId="4" borderId="0" applyNumberFormat="true" applyFont="false" applyBorder="true" applyAlignment="true">
      <alignment horizontal="center" vertical="center"/>
    </xf>
    <xf numFmtId="0" fontId="31" fillId="4" borderId="0" applyNumberFormat="true" applyFont="false" applyBorder="true" applyAlignment="true">
      <alignment horizontal="center" vertical="center"/>
    </xf>
    <xf numFmtId="0" fontId="16" fillId="4" borderId="0" applyNumberFormat="true" applyFont="false" applyBorder="true">
      <alignment horizontal="center" vertical="center" wrapText="true"/>
    </xf>
    <xf numFmtId="0" fontId="16" fillId="4" borderId="0" applyNumberFormat="true" applyFont="false" applyBorder="true" applyAlignment="true">
      <alignment horizontal="general" vertical="center"/>
    </xf>
    <xf numFmtId="49" fontId="16" fillId="4" borderId="0" applyNumberFormat="true" applyFont="false" applyBorder="true" applyAlignment="true">
      <alignment horizontal="center" vertical="center"/>
    </xf>
    <xf numFmtId="0" fontId="22" fillId="27" borderId="0" applyNumberFormat="true" applyFont="false" applyBorder="true" applyAlignment="true">
      <alignment horizontal="center" vertical="center"/>
    </xf>
    <xf numFmtId="0" fontId="44" fillId="4" borderId="0" applyNumberFormat="true" applyFont="false" applyBorder="true" applyAlignment="true">
      <alignment horizontal="left" vertical="center"/>
    </xf>
    <xf numFmtId="169" fontId="23" fillId="4" borderId="0" applyNumberFormat="true" applyFont="false" applyBorder="true" applyAlignment="true">
      <alignment horizontal="center" vertical="center"/>
    </xf>
    <xf numFmtId="0" fontId="46" fillId="0" borderId="0" applyNumberFormat="true" applyFont="false" applyBorder="true" applyAlignment="true">
      <alignment horizontal="general" vertical="center"/>
    </xf>
    <xf numFmtId="0" fontId="15" fillId="0" borderId="3" applyNumberFormat="true" applyFont="false" applyBorder="true" applyAlignment="true">
      <alignment horizontal="center" vertical="center"/>
    </xf>
    <xf numFmtId="0" fontId="15" fillId="0" borderId="4" applyNumberFormat="true" applyFont="false" applyBorder="true" applyAlignment="true">
      <alignment horizontal="center" vertical="center"/>
    </xf>
    <xf numFmtId="166" fontId="15" fillId="0" borderId="3" applyNumberFormat="true" applyFont="false" applyBorder="true" applyAlignment="true">
      <alignment horizontal="center" vertical="center"/>
    </xf>
    <xf numFmtId="0" fontId="41" fillId="4" borderId="0" applyNumberFormat="true" applyFont="false" applyBorder="true" applyAlignment="true">
      <alignment horizontal="center" vertical="center"/>
    </xf>
    <xf numFmtId="0" fontId="47" fillId="4" borderId="0" applyNumberFormat="true" applyFont="false" applyBorder="true" applyAlignment="true">
      <alignment horizontal="center" vertical="center"/>
    </xf>
    <xf numFmtId="0" fontId="24" fillId="4" borderId="0" applyNumberFormat="true" applyFont="false" applyBorder="true" applyAlignment="true">
      <alignment horizontal="general" vertical="center"/>
    </xf>
    <xf numFmtId="0" fontId="23" fillId="4" borderId="0" applyNumberFormat="true" applyFont="false" applyBorder="true" applyAlignment="true">
      <alignment horizontal="general" vertical="center"/>
    </xf>
    <xf numFmtId="0" fontId="25" fillId="4" borderId="0" applyNumberFormat="true" applyFont="false" applyBorder="true" applyAlignment="true">
      <alignment horizontal="center" vertical="center"/>
    </xf>
    <xf numFmtId="0" fontId="17" fillId="4" borderId="0" applyNumberFormat="true" applyFont="false" applyBorder="true" applyAlignment="true">
      <alignment horizontal="left" vertical="center"/>
    </xf>
    <xf numFmtId="0" fontId="33" fillId="4" borderId="0" applyNumberFormat="true" applyFont="false" applyBorder="true" applyAlignment="true">
      <alignment horizontal="general" vertical="center"/>
    </xf>
    <xf numFmtId="0" fontId="39" fillId="4" borderId="0" applyNumberFormat="true" applyFont="false" applyBorder="true" applyAlignment="true">
      <alignment horizontal="general" vertical="center"/>
    </xf>
    <xf numFmtId="0" fontId="23" fillId="28" borderId="0" applyNumberFormat="true" applyFont="false" applyBorder="true" applyAlignment="true">
      <alignment horizontal="center"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 Target="worksheets/sheet8.xml" Type="http://schemas.openxmlformats.org/officeDocument/2006/relationships/worksheet" Id="rId11"/><Relationship Target="worksheets/sheet9.xml" Type="http://schemas.openxmlformats.org/officeDocument/2006/relationships/worksheet" Id="rId12"/><Relationship Target="worksheets/sheet10.xml" Type="http://schemas.openxmlformats.org/officeDocument/2006/relationships/worksheet" Id="rId13"/><Relationship Target="worksheets/sheet11.xml" Type="http://schemas.openxmlformats.org/officeDocument/2006/relationships/worksheet" Id="rId14"/><Relationship Target="worksheets/sheet12.xml" Type="http://schemas.openxmlformats.org/officeDocument/2006/relationships/worksheet" Id="rId15"/><Relationship Target="worksheets/sheet13.xml" Type="http://schemas.openxmlformats.org/officeDocument/2006/relationships/worksheet" Id="rId16"/><Relationship Target="worksheets/sheet14.xml" Type="http://schemas.openxmlformats.org/officeDocument/2006/relationships/worksheet" Id="rId17"/><Relationship Target="worksheets/sheet15.xml" Type="http://schemas.openxmlformats.org/officeDocument/2006/relationships/worksheet" Id="rId18"/><Relationship Target="worksheets/sheet16.xml" Type="http://schemas.openxmlformats.org/officeDocument/2006/relationships/worksheet" Id="rId19"/></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_rels/sheet10.xml.rels><?xml version="1.0" encoding="UTF-8" standalone="yes"?><Relationships xmlns="http://schemas.openxmlformats.org/package/2006/relationships"><Relationship TargetMode="External" Target="https://space.bilibili.com/7735561" Type="http://schemas.openxmlformats.org/officeDocument/2006/relationships/hyperlink" Id="rId1"/><Relationship TargetMode="External" Target="https://space.bilibili.com/13929219" Type="http://schemas.openxmlformats.org/officeDocument/2006/relationships/hyperlink" Id="rId2"/><Relationship TargetMode="External" Target="https://space.bilibili.com/2511901" Type="http://schemas.openxmlformats.org/officeDocument/2006/relationships/hyperlink" Id="rId3"/><Relationship TargetMode="External" Target="https://space.bilibili.com/339766493" Type="http://schemas.openxmlformats.org/officeDocument/2006/relationships/hyperlink" Id="rId4"/><Relationship TargetMode="External" Target="https://space.bilibili.com/38896295" Type="http://schemas.openxmlformats.org/officeDocument/2006/relationships/hyperlink" Id="rId5"/><Relationship TargetMode="External" Target="https://space.bilibili.com/2413972" Type="http://schemas.openxmlformats.org/officeDocument/2006/relationships/hyperlink" Id="rId6"/><Relationship TargetMode="External" Target="https://space.bilibili.com/15207440" Type="http://schemas.openxmlformats.org/officeDocument/2006/relationships/hyperlink" Id="rId7"/><Relationship TargetMode="External" Target="https://space.bilibili.com/387714158" Type="http://schemas.openxmlformats.org/officeDocument/2006/relationships/hyperlink" Id="rId8"/><Relationship TargetMode="External" Target="https://space.bilibili.com/390949546" Type="http://schemas.openxmlformats.org/officeDocument/2006/relationships/hyperlink" Id="rId9"/><Relationship TargetMode="External" Target="https://space.bilibili.com/312705153" Type="http://schemas.openxmlformats.org/officeDocument/2006/relationships/hyperlink" Id="rId10"/><Relationship TargetMode="External" Target="https://space.bilibili.com/124052753" Type="http://schemas.openxmlformats.org/officeDocument/2006/relationships/hyperlink" Id="rId11"/><Relationship TargetMode="External" Target="https://space.bilibili.com/8732100" Type="http://schemas.openxmlformats.org/officeDocument/2006/relationships/hyperlink" Id="rId12"/><Relationship TargetMode="External" Target="https://space.bilibili.com/5590615" Type="http://schemas.openxmlformats.org/officeDocument/2006/relationships/hyperlink" Id="rId13"/><Relationship TargetMode="External" Target="https://space.bilibili.com/1962046" Type="http://schemas.openxmlformats.org/officeDocument/2006/relationships/hyperlink" Id="rId14"/><Relationship TargetMode="External" Target="https://space.bilibili.com/331479456" Type="http://schemas.openxmlformats.org/officeDocument/2006/relationships/hyperlink" Id="rId15"/></Relationships>
</file>

<file path=xl/worksheets/_rels/sheet11.xml.rels><?xml version="1.0" encoding="UTF-8" standalone="yes"?><Relationships xmlns="http://schemas.openxmlformats.org/package/2006/relationships"><Relationship TargetMode="External" Target="https://space.bilibili.com/431182884" Type="http://schemas.openxmlformats.org/officeDocument/2006/relationships/hyperlink" Id="rId1"/><Relationship TargetMode="External" Target="https://space.bilibili.com/29073523" Type="http://schemas.openxmlformats.org/officeDocument/2006/relationships/hyperlink" Id="rId2"/><Relationship TargetMode="External" Target="https://space.bilibili.com/437942770" Type="http://schemas.openxmlformats.org/officeDocument/2006/relationships/hyperlink" Id="rId3"/><Relationship TargetMode="External" Target="https://space.bilibili.com/384414527" Type="http://schemas.openxmlformats.org/officeDocument/2006/relationships/hyperlink" Id="rId4"/><Relationship TargetMode="External" Target="https://space.bilibili.com/290504473" Type="http://schemas.openxmlformats.org/officeDocument/2006/relationships/hyperlink" Id="rId5"/><Relationship TargetMode="External" Target="https://space.bilibili.com/457871303" Type="http://schemas.openxmlformats.org/officeDocument/2006/relationships/hyperlink" Id="rId6"/><Relationship TargetMode="External" Target="https://space.bilibili.com/394301921" Type="http://schemas.openxmlformats.org/officeDocument/2006/relationships/hyperlink" Id="rId7"/><Relationship TargetMode="External" Target="https://space.bilibili.com/211184821" Type="http://schemas.openxmlformats.org/officeDocument/2006/relationships/hyperlink" Id="rId8"/><Relationship TargetMode="External" Target="https://space.bilibili.com/124052753" Type="http://schemas.openxmlformats.org/officeDocument/2006/relationships/hyperlink" Id="rId9"/><Relationship TargetMode="External" Target="https://space.bilibili.com/295882244" Type="http://schemas.openxmlformats.org/officeDocument/2006/relationships/hyperlink" Id="rId10"/><Relationship TargetMode="External" Target="https://space.bilibili.com/387714158?from=search&amp;seid=16983701893246356706" Type="http://schemas.openxmlformats.org/officeDocument/2006/relationships/hyperlink" Id="rId11"/><Relationship TargetMode="External" Target="https://space.bilibili.com/20175244" Type="http://schemas.openxmlformats.org/officeDocument/2006/relationships/hyperlink" Id="rId12"/><Relationship TargetMode="External" Target="https://space.bilibili.com/31279395" Type="http://schemas.openxmlformats.org/officeDocument/2006/relationships/hyperlink" Id="rId13"/><Relationship TargetMode="External" Target="https://space.bilibili.com/9123076" Type="http://schemas.openxmlformats.org/officeDocument/2006/relationships/hyperlink" Id="rId14"/><Relationship TargetMode="External" Target="https://space.bilibili.com/3460280" Type="http://schemas.openxmlformats.org/officeDocument/2006/relationships/hyperlink" Id="rId15"/><Relationship TargetMode="External" Target="https://space.bilibili.com/430817148" Type="http://schemas.openxmlformats.org/officeDocument/2006/relationships/hyperlink" Id="rId16"/><Relationship TargetMode="External" Target="https://space.bilibili.com/722472" Type="http://schemas.openxmlformats.org/officeDocument/2006/relationships/hyperlink" Id="rId17"/><Relationship TargetMode="External" Target="https://space.bilibili.com/15075060" Type="http://schemas.openxmlformats.org/officeDocument/2006/relationships/hyperlink" Id="rId18"/><Relationship TargetMode="External" Target="https://space.bilibili.com/41062779" Type="http://schemas.openxmlformats.org/officeDocument/2006/relationships/hyperlink" Id="rId19"/><Relationship TargetMode="External" Target="https://space.bilibili.com/99440780" Type="http://schemas.openxmlformats.org/officeDocument/2006/relationships/hyperlink" Id="rId20"/><Relationship TargetMode="External" Target="https://space.bilibili.com/689904" Type="http://schemas.openxmlformats.org/officeDocument/2006/relationships/hyperlink" Id="rId21"/><Relationship TargetMode="External" Target="https://space.bilibili.com/27565181" Type="http://schemas.openxmlformats.org/officeDocument/2006/relationships/hyperlink" Id="rId22"/><Relationship TargetMode="External" Target="https://space.bilibili.com/432709515" Type="http://schemas.openxmlformats.org/officeDocument/2006/relationships/hyperlink" Id="rId23"/><Relationship TargetMode="External" Target="https://space.bilibili.com/438345816" Type="http://schemas.openxmlformats.org/officeDocument/2006/relationships/hyperlink" Id="rId24"/><Relationship TargetMode="External" Target="https://space.bilibili.com/338927049" Type="http://schemas.openxmlformats.org/officeDocument/2006/relationships/hyperlink" Id="rId25"/><Relationship TargetMode="External" Target="https://space.bilibili.com/8053003" Type="http://schemas.openxmlformats.org/officeDocument/2006/relationships/hyperlink" Id="rId26"/><Relationship TargetMode="External" Target="https://space.bilibili.com/452606628" Type="http://schemas.openxmlformats.org/officeDocument/2006/relationships/hyperlink" Id="rId27"/></Relationships>
</file>

<file path=xl/worksheets/_rels/sheet12.xml.rels><?xml version="1.0" encoding="UTF-8" standalone="yes"?><Relationships xmlns="http://schemas.openxmlformats.org/package/2006/relationships"><Relationship TargetMode="External" Target="https://space.bilibili.com/431182884" Type="http://schemas.openxmlformats.org/officeDocument/2006/relationships/hyperlink" Id="rId1"/><Relationship TargetMode="External" Target="https://space.bilibili.com/384414527" Type="http://schemas.openxmlformats.org/officeDocument/2006/relationships/hyperlink" Id="rId2"/><Relationship TargetMode="External" Target="https://space.bilibili.com/394301921" Type="http://schemas.openxmlformats.org/officeDocument/2006/relationships/hyperlink" Id="rId3"/><Relationship TargetMode="External" Target="https://space.bilibili.com/124052753" Type="http://schemas.openxmlformats.org/officeDocument/2006/relationships/hyperlink" Id="rId4"/><Relationship TargetMode="External" Target="https://space.bilibili.com/387714158?from=search&amp;seid=16983701893246356706" Type="http://schemas.openxmlformats.org/officeDocument/2006/relationships/hyperlink" Id="rId5"/><Relationship TargetMode="External" Target="https://space.bilibili.com/31279395" Type="http://schemas.openxmlformats.org/officeDocument/2006/relationships/hyperlink" Id="rId6"/><Relationship TargetMode="External" Target="https://space.bilibili.com/99440780" Type="http://schemas.openxmlformats.org/officeDocument/2006/relationships/hyperlink" Id="rId7"/><Relationship TargetMode="External" Target="https://space.bilibili.com/27565181" Type="http://schemas.openxmlformats.org/officeDocument/2006/relationships/hyperlink" Id="rId8"/><Relationship TargetMode="External" Target="https://space.bilibili.com/437942770" Type="http://schemas.openxmlformats.org/officeDocument/2006/relationships/hyperlink" Id="rId9"/><Relationship TargetMode="External" Target="https://space.bilibili.com/457871303" Type="http://schemas.openxmlformats.org/officeDocument/2006/relationships/hyperlink" Id="rId10"/><Relationship TargetMode="External" Target="https://space.bilibili.com/432709515" Type="http://schemas.openxmlformats.org/officeDocument/2006/relationships/hyperlink" Id="rId11"/><Relationship TargetMode="External" Target="https://space.bilibili.com/295882244" Type="http://schemas.openxmlformats.org/officeDocument/2006/relationships/hyperlink" Id="rId12"/><Relationship TargetMode="External" Target="https://space.bilibili.com/3460280" Type="http://schemas.openxmlformats.org/officeDocument/2006/relationships/hyperlink" Id="rId13"/><Relationship TargetMode="External" Target="https://space.bilibili.com/8053003" Type="http://schemas.openxmlformats.org/officeDocument/2006/relationships/hyperlink" Id="rId14"/><Relationship TargetMode="External" Target="https://space.bilibili.com/9123076" Type="http://schemas.openxmlformats.org/officeDocument/2006/relationships/hyperlink" Id="rId15"/><Relationship TargetMode="External" Target="https://space.bilibili.com/452606628" Type="http://schemas.openxmlformats.org/officeDocument/2006/relationships/hyperlink" Id="rId16"/></Relationships>
</file>

<file path=xl/worksheets/_rels/sheet14.xml.rels><?xml version="1.0" encoding="UTF-8" standalone="yes"?><Relationships xmlns="http://schemas.openxmlformats.org/package/2006/relationships"><Relationship TargetMode="External" Target="https://space.bilibili.com/176467011" Type="http://schemas.openxmlformats.org/officeDocument/2006/relationships/hyperlink" Id="rId1"/><Relationship TargetMode="External" Target="https://space.bilibili.com/254726274" Type="http://schemas.openxmlformats.org/officeDocument/2006/relationships/hyperlink" Id="rId2"/><Relationship TargetMode="External" Target="https://space.bilibili.com/436352121" Type="http://schemas.openxmlformats.org/officeDocument/2006/relationships/hyperlink" Id="rId3"/><Relationship TargetMode="External" Target="https://space.bilibili.com/12448715" Type="http://schemas.openxmlformats.org/officeDocument/2006/relationships/hyperlink" Id="rId4"/><Relationship TargetMode="External" Target="https://space.bilibili.com/13990196" Type="http://schemas.openxmlformats.org/officeDocument/2006/relationships/hyperlink" Id="rId5"/><Relationship TargetMode="External" Target="https://space.bilibili.com/399844256" Type="http://schemas.openxmlformats.org/officeDocument/2006/relationships/hyperlink" Id="rId6"/><Relationship TargetMode="External" Target="https://space.bilibili.com/18995223" Type="http://schemas.openxmlformats.org/officeDocument/2006/relationships/hyperlink" Id="rId7"/><Relationship TargetMode="External" Target="https://space.bilibili.com/13960904" Type="http://schemas.openxmlformats.org/officeDocument/2006/relationships/hyperlink" Id="rId8"/><Relationship TargetMode="External" Target="https://space.bilibili.com/320573000" Type="http://schemas.openxmlformats.org/officeDocument/2006/relationships/hyperlink" Id="rId9"/><Relationship TargetMode="External" Target="&#21830;&#21153;&#21512;&#20316;&#65306;1619842312@qq.com" Type="http://schemas.openxmlformats.org/officeDocument/2006/relationships/hyperlink" Id="rId10"/><Relationship TargetMode="External" Target="https://space.bilibili.com/6769513" Type="http://schemas.openxmlformats.org/officeDocument/2006/relationships/hyperlink" Id="rId11"/><Relationship TargetMode="External" Target="https://space.bilibili.com/394071338?from=search&amp;seid=12937703739019998521" Type="http://schemas.openxmlformats.org/officeDocument/2006/relationships/hyperlink" Id="rId12"/><Relationship TargetMode="External" Target="https://space.bilibili.com/5771902?from=search&amp;seid=6959425644243690724" Type="http://schemas.openxmlformats.org/officeDocument/2006/relationships/hyperlink" Id="rId13"/><Relationship TargetMode="External" Target="https://space.bilibili.com/427841873?from=search&amp;seid=12719513038339226455" Type="http://schemas.openxmlformats.org/officeDocument/2006/relationships/hyperlink" Id="rId14"/><Relationship TargetMode="External" Target="https://space.bilibili.com/423618854" Type="http://schemas.openxmlformats.org/officeDocument/2006/relationships/hyperlink" Id="rId15"/><Relationship TargetMode="External" Target="https://space.bilibili.com/13154311" Type="http://schemas.openxmlformats.org/officeDocument/2006/relationships/hyperlink" Id="rId16"/><Relationship TargetMode="External" Target="https://space.bilibili.com/41224373" Type="http://schemas.openxmlformats.org/officeDocument/2006/relationships/hyperlink" Id="rId17"/><Relationship TargetMode="External" Target="https://space.bilibili.com/472129071" Type="http://schemas.openxmlformats.org/officeDocument/2006/relationships/hyperlink" Id="rId18"/><Relationship TargetMode="External" Target="https://space.bilibili.com/10957484" Type="http://schemas.openxmlformats.org/officeDocument/2006/relationships/hyperlink" Id="rId19"/><Relationship TargetMode="External" Target="https://space.bilibili.com/154375071" Type="http://schemas.openxmlformats.org/officeDocument/2006/relationships/hyperlink" Id="rId20"/><Relationship TargetMode="External" Target="https://space.bilibili.com/15080107" Type="http://schemas.openxmlformats.org/officeDocument/2006/relationships/hyperlink" Id="rId21"/><Relationship TargetMode="External" Target="https://space.bilibili.com/26349722" Type="http://schemas.openxmlformats.org/officeDocument/2006/relationships/hyperlink" Id="rId22"/><Relationship TargetMode="External" Target="https://space.bilibili.com/254726274" Type="http://schemas.openxmlformats.org/officeDocument/2006/relationships/hyperlink" Id="rId23"/><Relationship TargetMode="External" Target="https://space.bilibili.com/436352121" Type="http://schemas.openxmlformats.org/officeDocument/2006/relationships/hyperlink" Id="rId24"/><Relationship TargetMode="External" Target="https://space.bilibili.com/12448715" Type="http://schemas.openxmlformats.org/officeDocument/2006/relationships/hyperlink" Id="rId25"/><Relationship TargetMode="External" Target="https://space.bilibili.com/6769513" Type="http://schemas.openxmlformats.org/officeDocument/2006/relationships/hyperlink" Id="rId26"/><Relationship TargetMode="External" Target="https://space.bilibili.com/41224373" Type="http://schemas.openxmlformats.org/officeDocument/2006/relationships/hyperlink" Id="rId27"/><Relationship TargetMode="External" Target="https://space.bilibili.com/472129071" Type="http://schemas.openxmlformats.org/officeDocument/2006/relationships/hyperlink" Id="rId28"/><Relationship TargetMode="External" Target="https://space.bilibili.com/10957484" Type="http://schemas.openxmlformats.org/officeDocument/2006/relationships/hyperlink" Id="rId29"/><Relationship TargetMode="External" Target="https://space.bilibili.com/154375071" Type="http://schemas.openxmlformats.org/officeDocument/2006/relationships/hyperlink" Id="rId30"/><Relationship TargetMode="External" Target="https://space.bilibili.com/15080107" Type="http://schemas.openxmlformats.org/officeDocument/2006/relationships/hyperlink" Id="rId31"/><Relationship TargetMode="External" Target="https://space.bilibili.com/26349722" Type="http://schemas.openxmlformats.org/officeDocument/2006/relationships/hyperlink" Id="rId32"/><Relationship TargetMode="External" Target="https://space.bilibili.com/164734993" Type="http://schemas.openxmlformats.org/officeDocument/2006/relationships/hyperlink" Id="rId33"/></Relationships>
</file>

<file path=xl/worksheets/_rels/sheet2.xml.rels><?xml version="1.0" encoding="UTF-8" standalone="yes"?><Relationships xmlns="http://schemas.openxmlformats.org/package/2006/relationships"><Relationship TargetMode="External" Target="https://space.bilibili.com/66559789" Type="http://schemas.openxmlformats.org/officeDocument/2006/relationships/hyperlink" Id="rId1"/><Relationship TargetMode="External" Target="https://space.bilibili.com/28414454" Type="http://schemas.openxmlformats.org/officeDocument/2006/relationships/hyperlink" Id="rId2"/><Relationship TargetMode="External" Target="https://space.bilibili.com/176467011" Type="http://schemas.openxmlformats.org/officeDocument/2006/relationships/hyperlink" Id="rId3"/><Relationship TargetMode="External" Target="https://space.bilibili.com/31208553" Type="http://schemas.openxmlformats.org/officeDocument/2006/relationships/hyperlink" Id="rId4"/><Relationship TargetMode="External" Target="https://space.bilibili.com/22407893" Type="http://schemas.openxmlformats.org/officeDocument/2006/relationships/hyperlink" Id="rId5"/><Relationship TargetMode="External" Target="https://space.bilibili.com/409759961" Type="http://schemas.openxmlformats.org/officeDocument/2006/relationships/hyperlink" Id="rId6"/><Relationship TargetMode="External" Target="https://space.bilibili.com/165761466" Type="http://schemas.openxmlformats.org/officeDocument/2006/relationships/hyperlink" Id="rId7"/><Relationship TargetMode="External" Target="https://space.bilibili.com/1597982" Type="http://schemas.openxmlformats.org/officeDocument/2006/relationships/hyperlink" Id="rId8"/><Relationship TargetMode="External" Target="https://space.bilibili.com/8027296" Type="http://schemas.openxmlformats.org/officeDocument/2006/relationships/hyperlink" Id="rId9"/><Relationship TargetMode="External" Target="https://space.bilibili.com/342713734" Type="http://schemas.openxmlformats.org/officeDocument/2006/relationships/hyperlink" Id="rId10"/><Relationship TargetMode="External" Target="https://space.bilibili.com/16544130" Type="http://schemas.openxmlformats.org/officeDocument/2006/relationships/hyperlink" Id="rId11"/><Relationship TargetMode="External" Target="https://space.bilibili.com/14445166" Type="http://schemas.openxmlformats.org/officeDocument/2006/relationships/hyperlink" Id="rId12"/><Relationship TargetMode="External" Target="&#21830;&#21153;&#21512;&#20316;Q:743805656&#65288;&#19981;&#20837;&#39547;&#20854;&#20182;&#24179;&#21488;&#65281;&#65281;&#65281;&#65289;&#160; &#32511;&#24125;&#25925;&#20107;&#20250;&#25237;&#31295;&#37038;&#31665;:yangqingggboy@163.com" Type="http://schemas.openxmlformats.org/officeDocument/2006/relationships/hyperlink" Id="rId13"/><Relationship TargetMode="External" Target="https://www.douyin.com/share/user/98465378431" Type="http://schemas.openxmlformats.org/officeDocument/2006/relationships/hyperlink" Id="rId14"/><Relationship TargetMode="External" Target="https://www.douyin.com/share/user/75226259272" Type="http://schemas.openxmlformats.org/officeDocument/2006/relationships/hyperlink" Id="rId15"/></Relationships>
</file>

<file path=xl/worksheets/_rels/sheet3.xml.rels><?xml version="1.0" encoding="UTF-8" standalone="yes"?><Relationships xmlns="http://schemas.openxmlformats.org/package/2006/relationships"><Relationship TargetMode="External" Target="https://space.bilibili.com/326682367" Type="http://schemas.openxmlformats.org/officeDocument/2006/relationships/hyperlink" Id="rId1"/><Relationship TargetMode="External" Target="https://space.bilibili.com/4815444" Type="http://schemas.openxmlformats.org/officeDocument/2006/relationships/hyperlink" Id="rId2"/><Relationship TargetMode="External" Target="https://space.bilibili.com/432709515" Type="http://schemas.openxmlformats.org/officeDocument/2006/relationships/hyperlink" Id="rId3"/><Relationship TargetMode="External" Target="https://space.bilibili.com/13277436" Type="http://schemas.openxmlformats.org/officeDocument/2006/relationships/hyperlink" Id="rId4"/><Relationship TargetMode="External" Target="https://space.bilibili.com/95494347" Type="http://schemas.openxmlformats.org/officeDocument/2006/relationships/hyperlink" Id="rId5"/><Relationship TargetMode="External" Target="asmrbakery@hotmail.com" Type="http://schemas.openxmlformats.org/officeDocument/2006/relationships/hyperlink" Id="rId6"/><Relationship TargetMode="External" Target="https://space.bilibili.com/526294618" Type="http://schemas.openxmlformats.org/officeDocument/2006/relationships/hyperlink" Id="rId7"/><Relationship TargetMode="External" Target="https://www.douyin.com/share/user/2889152950178637" Type="http://schemas.openxmlformats.org/officeDocument/2006/relationships/hyperlink" Id="rId8"/><Relationship TargetMode="External" Target="https://www.douyin.com/share/user/58905205682" Type="http://schemas.openxmlformats.org/officeDocument/2006/relationships/hyperlink" Id="rId9"/><Relationship TargetMode="External" Target="https://v.douyin.com/JrPbkSH/" Type="http://schemas.openxmlformats.org/officeDocument/2006/relationships/hyperlink" Id="rId10"/><Relationship TargetMode="External" Target="nicky_1980@163.com" Type="http://schemas.openxmlformats.org/officeDocument/2006/relationships/hyperlink" Id="rId11"/></Relationships>
</file>

<file path=xl/worksheets/_rels/sheet4.xml.rels><?xml version="1.0" encoding="UTF-8" standalone="yes"?><Relationships xmlns="http://schemas.openxmlformats.org/package/2006/relationships"><Relationship TargetMode="External" Target="https://space.bilibili.com/916623" Type="http://schemas.openxmlformats.org/officeDocument/2006/relationships/hyperlink" Id="rId1"/><Relationship TargetMode="External" Target="https://space.bilibili.com/40980277" Type="http://schemas.openxmlformats.org/officeDocument/2006/relationships/hyperlink" Id="rId2"/><Relationship TargetMode="External" Target="https://space.bilibili.com/9340214" Type="http://schemas.openxmlformats.org/officeDocument/2006/relationships/hyperlink" Id="rId3"/><Relationship TargetMode="External" Target="https://space.bilibili.com/339885064" Type="http://schemas.openxmlformats.org/officeDocument/2006/relationships/hyperlink" Id="rId4"/><Relationship TargetMode="External" Target="https://space.bilibili.com/43075474" Type="http://schemas.openxmlformats.org/officeDocument/2006/relationships/hyperlink" Id="rId5"/></Relationships>
</file>

<file path=xl/worksheets/_rels/sheet5.xml.rels><?xml version="1.0" encoding="UTF-8" standalone="yes"?><Relationships xmlns="http://schemas.openxmlformats.org/package/2006/relationships"><Relationship TargetMode="External" Target="https://space.bilibili.com/431182884" Type="http://schemas.openxmlformats.org/officeDocument/2006/relationships/hyperlink" Id="rId1"/></Relationships>
</file>

<file path=xl/worksheets/_rels/sheet6.xml.rels><?xml version="1.0" encoding="UTF-8" standalone="yes"?><Relationships xmlns="http://schemas.openxmlformats.org/package/2006/relationships"><Relationship TargetMode="External" Target="https://space.bilibili.com/7987649" Type="http://schemas.openxmlformats.org/officeDocument/2006/relationships/hyperlink" Id="rId1"/><Relationship TargetMode="External" Target="https://space.bilibili.com/40580057" Type="http://schemas.openxmlformats.org/officeDocument/2006/relationships/hyperlink" Id="rId2"/><Relationship TargetMode="External" Target="https://space.bilibili.com/326425935" Type="http://schemas.openxmlformats.org/officeDocument/2006/relationships/hyperlink" Id="rId3"/><Relationship TargetMode="External" Target="https://space.bilibili.com/41292478" Type="http://schemas.openxmlformats.org/officeDocument/2006/relationships/hyperlink" Id="rId4"/><Relationship TargetMode="External" Target="https://space.bilibili.com/33313709" Type="http://schemas.openxmlformats.org/officeDocument/2006/relationships/hyperlink" Id="rId5"/><Relationship TargetMode="External" Target="https://space.bilibili.com/349598734" Type="http://schemas.openxmlformats.org/officeDocument/2006/relationships/hyperlink" Id="rId6"/><Relationship TargetMode="External" Target="https://space.bilibili.com/110730755" Type="http://schemas.openxmlformats.org/officeDocument/2006/relationships/hyperlink" Id="rId7"/><Relationship TargetMode="External" Target="https://space.bilibili.com/3472422" Type="http://schemas.openxmlformats.org/officeDocument/2006/relationships/hyperlink" Id="rId8"/><Relationship TargetMode="External" Target="https://space.bilibili.com/13990196" Type="http://schemas.openxmlformats.org/officeDocument/2006/relationships/hyperlink" Id="rId9"/><Relationship TargetMode="External" Target="https://space.bilibili.com/31371419" Type="http://schemas.openxmlformats.org/officeDocument/2006/relationships/hyperlink" Id="rId10"/><Relationship TargetMode="External" Target="https://space.bilibili.com/414835268" Type="http://schemas.openxmlformats.org/officeDocument/2006/relationships/hyperlink" Id="rId11"/><Relationship TargetMode="External" Target="https://space.bilibili.com/496294699" Type="http://schemas.openxmlformats.org/officeDocument/2006/relationships/hyperlink" Id="rId12"/><Relationship TargetMode="External" Target="https://space.bilibili.com/9123076" Type="http://schemas.openxmlformats.org/officeDocument/2006/relationships/hyperlink" Id="rId13"/><Relationship TargetMode="External" Target="https://space.bilibili.com/480366389" Type="http://schemas.openxmlformats.org/officeDocument/2006/relationships/hyperlink" Id="rId14"/><Relationship TargetMode="External" Target="&#36825;&#37324;&#22238;&#22797;&#19981;&#21450;&#26102;&#65292;&#21681;&#24494;&#21338;&#35265;&#21830;&#21153;&#21512;&#20316;&#37038;&#31665;&#65306;xushunx@ruhnn.com" Type="http://schemas.openxmlformats.org/officeDocument/2006/relationships/hyperlink" Id="rId15"/><Relationship TargetMode="External" Target="liumeihanstudio@sina.com" Type="http://schemas.openxmlformats.org/officeDocument/2006/relationships/hyperlink" Id="rId16"/><Relationship TargetMode="External" Target="https://space.bilibili.com/37132106" Type="http://schemas.openxmlformats.org/officeDocument/2006/relationships/hyperlink" Id="rId17"/><Relationship TargetMode="External" Target="https://space.bilibili.com/389332468" Type="http://schemas.openxmlformats.org/officeDocument/2006/relationships/hyperlink" Id="rId18"/><Relationship TargetMode="External" Target="https://space.bilibili.com/40760761" Type="http://schemas.openxmlformats.org/officeDocument/2006/relationships/hyperlink" Id="rId19"/><Relationship TargetMode="External" Target="askxiaotaotao@gmail.com" Type="http://schemas.openxmlformats.org/officeDocument/2006/relationships/hyperlink" Id="rId20"/><Relationship TargetMode="External" Target="bilibili&#26032;&#20154;&#35299;&#35828; &#24494;&#21338;@&#23567;&#38684;&#35831;&#20320;&#21507;&#39063;&#31958; &#21830;&#21153;&#21512;&#20316;&#37038;&#31665;&#65306;xiaoshuang@bilibili.com" Type="http://schemas.openxmlformats.org/officeDocument/2006/relationships/hyperlink" Id="rId21"/><Relationship TargetMode="External" Target="https://space.bilibili.com/480134284" Type="http://schemas.openxmlformats.org/officeDocument/2006/relationships/hyperlink" Id="rId22"/><Relationship TargetMode="External" Target="businesswithlolo@163.com" Type="http://schemas.openxmlformats.org/officeDocument/2006/relationships/hyperlink" Id="rId23"/><Relationship TargetMode="External" Target="https://space.bilibili.com/636211" Type="http://schemas.openxmlformats.org/officeDocument/2006/relationships/hyperlink" Id="rId24"/><Relationship TargetMode="External" Target="https://space.bilibili.com/164734993" Type="http://schemas.openxmlformats.org/officeDocument/2006/relationships/hyperlink" Id="rId25"/></Relationships>
</file>

<file path=xl/worksheets/_rels/sheet7.xml.rels><?xml version="1.0" encoding="UTF-8" standalone="yes"?><Relationships xmlns="http://schemas.openxmlformats.org/package/2006/relationships"><Relationship TargetMode="External" Target="https://space.bilibili.com/295882244" Type="http://schemas.openxmlformats.org/officeDocument/2006/relationships/hyperlink" Id="rId1"/><Relationship TargetMode="External" Target="https://space.bilibili.com/239857557" Type="http://schemas.openxmlformats.org/officeDocument/2006/relationships/hyperlink" Id="rId2"/><Relationship TargetMode="External" Target="https://space.bilibili.com/289867" Type="http://schemas.openxmlformats.org/officeDocument/2006/relationships/hyperlink" Id="rId3"/><Relationship TargetMode="External" Target="https://space.bilibili.com/384979786" Type="http://schemas.openxmlformats.org/officeDocument/2006/relationships/hyperlink" Id="rId4"/><Relationship TargetMode="External" Target="https://space.bilibili.com/430519571" Type="http://schemas.openxmlformats.org/officeDocument/2006/relationships/hyperlink" Id="rId5"/><Relationship TargetMode="External" Target="https://space.bilibili.com/41468552" Type="http://schemas.openxmlformats.org/officeDocument/2006/relationships/hyperlink" Id="rId6"/><Relationship TargetMode="External" Target="https://space.bilibili.com/208930181" Type="http://schemas.openxmlformats.org/officeDocument/2006/relationships/hyperlink" Id="rId7"/><Relationship TargetMode="External" Target="https://space.bilibili.com/20414488" Type="http://schemas.openxmlformats.org/officeDocument/2006/relationships/hyperlink" Id="rId8"/><Relationship TargetMode="External" Target="https://space.bilibili.com/97515301" Type="http://schemas.openxmlformats.org/officeDocument/2006/relationships/hyperlink" Id="rId9"/><Relationship TargetMode="External" Target="https://space.bilibili.com/8103547" Type="http://schemas.openxmlformats.org/officeDocument/2006/relationships/hyperlink" Id="rId10"/><Relationship TargetMode="External" Target="https://space.bilibili.com/20056840" Type="http://schemas.openxmlformats.org/officeDocument/2006/relationships/hyperlink" Id="rId11"/><Relationship TargetMode="External" Target="https://space.bilibili.com/431188325" Type="http://schemas.openxmlformats.org/officeDocument/2006/relationships/hyperlink" Id="rId12"/><Relationship TargetMode="External" Target="https://space.bilibili.com/488289175" Type="http://schemas.openxmlformats.org/officeDocument/2006/relationships/hyperlink" Id="rId13"/><Relationship TargetMode="External" Target="https://space.bilibili.com/110474768" Type="http://schemas.openxmlformats.org/officeDocument/2006/relationships/hyperlink" Id="rId14"/><Relationship TargetMode="External" Target="https://space.bilibili.com/57861332" Type="http://schemas.openxmlformats.org/officeDocument/2006/relationships/hyperlink" Id="rId15"/><Relationship TargetMode="External" Target="https://space.bilibili.com/17612581" Type="http://schemas.openxmlformats.org/officeDocument/2006/relationships/hyperlink" Id="rId16"/><Relationship TargetMode="External" Target="https://space.bilibili.com/341188091" Type="http://schemas.openxmlformats.org/officeDocument/2006/relationships/hyperlink" Id="rId17"/><Relationship TargetMode="External" Target="https://space.bilibili.com/407035222" Type="http://schemas.openxmlformats.org/officeDocument/2006/relationships/hyperlink" Id="rId18"/><Relationship TargetMode="External" Target="https://space.bilibili.com/7317932" Type="http://schemas.openxmlformats.org/officeDocument/2006/relationships/hyperlink" Id="rId19"/><Relationship TargetMode="External" Target="https://space.bilibili.com/326301012" Type="http://schemas.openxmlformats.org/officeDocument/2006/relationships/hyperlink" Id="rId20"/><Relationship TargetMode="External" Target="https://space.bilibili.com/487418383" Type="http://schemas.openxmlformats.org/officeDocument/2006/relationships/hyperlink" Id="rId21"/><Relationship TargetMode="External" Target="https://space.bilibili.com/231245913" Type="http://schemas.openxmlformats.org/officeDocument/2006/relationships/hyperlink" Id="rId22"/><Relationship TargetMode="External" Target="https://space.bilibili.com/433203628" Type="http://schemas.openxmlformats.org/officeDocument/2006/relationships/hyperlink" Id="rId23"/><Relationship TargetMode="External" Target="https://space.bilibili.com/382005551" Type="http://schemas.openxmlformats.org/officeDocument/2006/relationships/hyperlink" Id="rId24"/><Relationship TargetMode="External" Target="https://space.bilibili.com/20153360" Type="http://schemas.openxmlformats.org/officeDocument/2006/relationships/hyperlink" Id="rId25"/><Relationship TargetMode="External" Target="https://space.bilibili.com/18995223" Type="http://schemas.openxmlformats.org/officeDocument/2006/relationships/hyperlink" Id="rId26"/><Relationship TargetMode="External" Target="https://space.bilibili.com/7874421" Type="http://schemas.openxmlformats.org/officeDocument/2006/relationships/hyperlink" Id="rId27"/><Relationship TargetMode="External" Target="&#38395;&#27468;&#36215;&#33310;&#65292;&#35265;&#21861;&#21507;&#21861;&#12290;&#24037;&#20316;&#32852;&#31995;&#65306;munchimadness@hotmail.com" Type="http://schemas.openxmlformats.org/officeDocument/2006/relationships/hyperlink" Id="rId28"/><Relationship TargetMode="External" Target="https://space.bilibili.com/59119219" Type="http://schemas.openxmlformats.org/officeDocument/2006/relationships/hyperlink" Id="rId29"/><Relationship TargetMode="External" Target="https://space.bilibili.com/3985349" Type="http://schemas.openxmlformats.org/officeDocument/2006/relationships/hyperlink" Id="rId30"/><Relationship TargetMode="External" Target="https://space.bilibili.com/8053003" Type="http://schemas.openxmlformats.org/officeDocument/2006/relationships/hyperlink" Id="rId31"/><Relationship TargetMode="External" Target="https://space.bilibili.com/396691942" Type="http://schemas.openxmlformats.org/officeDocument/2006/relationships/hyperlink" Id="rId32"/><Relationship TargetMode="External" Target="https://space.bilibili.com/13960904" Type="http://schemas.openxmlformats.org/officeDocument/2006/relationships/hyperlink" Id="rId33"/><Relationship TargetMode="External" Target="https://space.bilibili.com/15819000" Type="http://schemas.openxmlformats.org/officeDocument/2006/relationships/hyperlink" Id="rId34"/><Relationship TargetMode="External" Target="https://space.bilibili.com/384315619" Type="http://schemas.openxmlformats.org/officeDocument/2006/relationships/hyperlink" Id="rId35"/><Relationship TargetMode="External" Target="https://space.bilibili.com/57119113" Type="http://schemas.openxmlformats.org/officeDocument/2006/relationships/hyperlink" Id="rId36"/><Relationship TargetMode="External" Target="https://space.bilibili.com/2062652" Type="http://schemas.openxmlformats.org/officeDocument/2006/relationships/hyperlink" Id="rId37"/><Relationship TargetMode="External" Target="https://space.bilibili.com/139248831" Type="http://schemas.openxmlformats.org/officeDocument/2006/relationships/hyperlink" Id="rId38"/><Relationship TargetMode="External" Target="https://space.bilibili.com/28744352" Type="http://schemas.openxmlformats.org/officeDocument/2006/relationships/hyperlink" Id="rId39"/><Relationship TargetMode="External" Target="https://space.bilibili.com/402874220" Type="http://schemas.openxmlformats.org/officeDocument/2006/relationships/hyperlink" Id="rId40"/><Relationship TargetMode="External" Target="https://space.bilibili.com/431532582" Type="http://schemas.openxmlformats.org/officeDocument/2006/relationships/hyperlink" Id="rId41"/><Relationship TargetMode="External" Target="https://space.bilibili.com/39080129" Type="http://schemas.openxmlformats.org/officeDocument/2006/relationships/hyperlink" Id="rId42"/><Relationship TargetMode="External" Target="https://space.bilibili.com/63005441" Type="http://schemas.openxmlformats.org/officeDocument/2006/relationships/hyperlink" Id="rId43"/><Relationship TargetMode="External" Target="https://space.bilibili.com/31279395" Type="http://schemas.openxmlformats.org/officeDocument/2006/relationships/hyperlink" Id="rId44"/><Relationship TargetMode="External" Target="https://space.bilibili.com/31220044" Type="http://schemas.openxmlformats.org/officeDocument/2006/relationships/hyperlink" Id="rId45"/><Relationship TargetMode="External" Target="https://space.bilibili.com/13342626" Type="http://schemas.openxmlformats.org/officeDocument/2006/relationships/hyperlink" Id="rId46"/><Relationship TargetMode="External" Target="https://space.bilibili.com/384542128" Type="http://schemas.openxmlformats.org/officeDocument/2006/relationships/hyperlink" Id="rId47"/><Relationship TargetMode="External" Target="https://space.bilibili.com/18519960" Type="http://schemas.openxmlformats.org/officeDocument/2006/relationships/hyperlink" Id="rId48"/><Relationship TargetMode="External" Target="https://space.bilibili.com/423618854" Type="http://schemas.openxmlformats.org/officeDocument/2006/relationships/hyperlink" Id="rId49"/><Relationship TargetMode="External" Target="https://space.bilibili.com/32930695" Type="http://schemas.openxmlformats.org/officeDocument/2006/relationships/hyperlink" Id="rId50"/><Relationship TargetMode="External" Target="https://space.bilibili.com/21391624" Type="http://schemas.openxmlformats.org/officeDocument/2006/relationships/hyperlink" Id="rId51"/><Relationship TargetMode="External" Target="https://space.bilibili.com/378005487" Type="http://schemas.openxmlformats.org/officeDocument/2006/relationships/hyperlink" Id="rId52"/><Relationship TargetMode="External" Target="https://space.bilibili.com/211184821" Type="http://schemas.openxmlformats.org/officeDocument/2006/relationships/hyperlink" Id="rId53"/><Relationship TargetMode="External" Target="https://space.bilibili.com/436431116" Type="http://schemas.openxmlformats.org/officeDocument/2006/relationships/hyperlink" Id="rId54"/><Relationship TargetMode="External" Target="https://space.bilibili.com/320573000" Type="http://schemas.openxmlformats.org/officeDocument/2006/relationships/hyperlink" Id="rId55"/><Relationship TargetMode="External" Target="&#21830;&#21153;&#21512;&#20316;&#65306;1619842312@qq.com" Type="http://schemas.openxmlformats.org/officeDocument/2006/relationships/hyperlink" Id="rId56"/><Relationship TargetMode="External" Target="https://space.bilibili.com/2981561" Type="http://schemas.openxmlformats.org/officeDocument/2006/relationships/hyperlink" Id="rId57"/><Relationship TargetMode="External" Target="https://space.bilibili.com/52374669" Type="http://schemas.openxmlformats.org/officeDocument/2006/relationships/hyperlink" Id="rId58"/><Relationship TargetMode="External" Target="https://space.bilibili.com/92490157" Type="http://schemas.openxmlformats.org/officeDocument/2006/relationships/hyperlink" Id="rId59"/><Relationship TargetMode="External" Target="https://space.bilibili.com/8755425" Type="http://schemas.openxmlformats.org/officeDocument/2006/relationships/hyperlink" Id="rId60"/><Relationship TargetMode="External" Target="https://space.bilibili.com/3460280" Type="http://schemas.openxmlformats.org/officeDocument/2006/relationships/hyperlink" Id="rId61"/><Relationship TargetMode="External" Target="https://space.bilibili.com/452606628" Type="http://schemas.openxmlformats.org/officeDocument/2006/relationships/hyperlink" Id="rId62"/><Relationship TargetMode="External" Target="https://space.bilibili.com/8731060" Type="http://schemas.openxmlformats.org/officeDocument/2006/relationships/hyperlink" Id="rId63"/><Relationship TargetMode="External" Target="https://space.bilibili.com/22021477" Type="http://schemas.openxmlformats.org/officeDocument/2006/relationships/hyperlink" Id="rId64"/><Relationship TargetMode="External" Target="https://space.bilibili.com/35547746" Type="http://schemas.openxmlformats.org/officeDocument/2006/relationships/hyperlink" Id="rId65"/><Relationship TargetMode="External" Target="https://space.bilibili.com/37254001" Type="http://schemas.openxmlformats.org/officeDocument/2006/relationships/hyperlink" Id="rId66"/><Relationship TargetMode="External" Target="https://space.bilibili.com/40568377" Type="http://schemas.openxmlformats.org/officeDocument/2006/relationships/hyperlink" Id="rId67"/><Relationship TargetMode="External" Target="https://space.bilibili.com/183512002" Type="http://schemas.openxmlformats.org/officeDocument/2006/relationships/hyperlink" Id="rId68"/><Relationship TargetMode="External" Target="https://space.bilibili.com/13098751" Type="http://schemas.openxmlformats.org/officeDocument/2006/relationships/hyperlink" Id="rId69"/><Relationship TargetMode="External" Target="https://space.bilibili.com/15518401" Type="http://schemas.openxmlformats.org/officeDocument/2006/relationships/hyperlink" Id="rId70"/><Relationship TargetMode="External" Target="https://space.bilibili.com/471314986" Type="http://schemas.openxmlformats.org/officeDocument/2006/relationships/hyperlink" Id="rId71"/><Relationship TargetMode="External" Target="https://space.bilibili.com/383645446" Type="http://schemas.openxmlformats.org/officeDocument/2006/relationships/hyperlink" Id="rId72"/><Relationship TargetMode="External" Target="https://space.bilibili.com/208202557" Type="http://schemas.openxmlformats.org/officeDocument/2006/relationships/hyperlink" Id="rId73"/><Relationship TargetMode="External" Target="https://space.bilibili.com/13686391" Type="http://schemas.openxmlformats.org/officeDocument/2006/relationships/hyperlink" Id="rId74"/><Relationship TargetMode="External" Target="https://space.bilibili.com/18242517" Type="http://schemas.openxmlformats.org/officeDocument/2006/relationships/hyperlink" Id="rId75"/><Relationship TargetMode="External" Target="https://space.bilibili.com/16126303" Type="http://schemas.openxmlformats.org/officeDocument/2006/relationships/hyperlink" Id="rId76"/><Relationship TargetMode="External" Target="https://space.bilibili.com/13154311" Type="http://schemas.openxmlformats.org/officeDocument/2006/relationships/hyperlink" Id="rId77"/><Relationship TargetMode="External" Target="https://space.bilibili.com/25912967" Type="http://schemas.openxmlformats.org/officeDocument/2006/relationships/hyperlink" Id="rId78"/><Relationship TargetMode="External" Target="https://space.bilibili.com/94834254" Type="http://schemas.openxmlformats.org/officeDocument/2006/relationships/hyperlink" Id="rId79"/><Relationship TargetMode="External" Target="https://space.bilibili.com/431596518" Type="http://schemas.openxmlformats.org/officeDocument/2006/relationships/hyperlink" Id="rId80"/><Relationship TargetMode="External" Target="https://space.bilibili.com/1630089" Type="http://schemas.openxmlformats.org/officeDocument/2006/relationships/hyperlink" Id="rId81"/><Relationship TargetMode="External" Target="https://space.bilibili.com/8133021" Type="http://schemas.openxmlformats.org/officeDocument/2006/relationships/hyperlink" Id="rId82"/><Relationship TargetMode="External" Target="https://space.bilibili.com/481888304" Type="http://schemas.openxmlformats.org/officeDocument/2006/relationships/hyperlink" Id="rId83"/></Relationships>
</file>

<file path=xl/worksheets/_rels/sheet8.xml.rels><?xml version="1.0" encoding="UTF-8" standalone="yes"?><Relationships xmlns="http://schemas.openxmlformats.org/package/2006/relationships"><Relationship TargetMode="External" Target="https://space.bilibili.com/280528930" Type="http://schemas.openxmlformats.org/officeDocument/2006/relationships/hyperlink" Id="rId1"/><Relationship TargetMode="External" Target="https://space.bilibili.com/29073523" Type="http://schemas.openxmlformats.org/officeDocument/2006/relationships/hyperlink" Id="rId2"/><Relationship TargetMode="External" Target="https://space.bilibili.com/390969337" Type="http://schemas.openxmlformats.org/officeDocument/2006/relationships/hyperlink" Id="rId3"/><Relationship TargetMode="External" Target="https://space.bilibili.com/284935839" Type="http://schemas.openxmlformats.org/officeDocument/2006/relationships/hyperlink" Id="rId4"/><Relationship TargetMode="External" Target="https://space.bilibili.com/7068238" Type="http://schemas.openxmlformats.org/officeDocument/2006/relationships/hyperlink" Id="rId5"/><Relationship TargetMode="External" Target="https://space.bilibili.com/35548527" Type="http://schemas.openxmlformats.org/officeDocument/2006/relationships/hyperlink" Id="rId6"/><Relationship TargetMode="External" Target="https://space.bilibili.com/437942770" Type="http://schemas.openxmlformats.org/officeDocument/2006/relationships/hyperlink" Id="rId7"/><Relationship TargetMode="External" Target="https://space.bilibili.com/7614477" Type="http://schemas.openxmlformats.org/officeDocument/2006/relationships/hyperlink" Id="rId8"/><Relationship TargetMode="External" Target="https://space.bilibili.com/185786926" Type="http://schemas.openxmlformats.org/officeDocument/2006/relationships/hyperlink" Id="rId9"/><Relationship TargetMode="External" Target="https://space.bilibili.com/27164593" Type="http://schemas.openxmlformats.org/officeDocument/2006/relationships/hyperlink" Id="rId10"/><Relationship TargetMode="External" Target="https://space.bilibili.com/301386251" Type="http://schemas.openxmlformats.org/officeDocument/2006/relationships/hyperlink" Id="rId11"/><Relationship TargetMode="External" Target="https://space.bilibili.com/297976226" Type="http://schemas.openxmlformats.org/officeDocument/2006/relationships/hyperlink" Id="rId12"/><Relationship TargetMode="External" Target="https://space.bilibili.com/201221465" Type="http://schemas.openxmlformats.org/officeDocument/2006/relationships/hyperlink" Id="rId13"/><Relationship TargetMode="External" Target="https://space.bilibili.com/7664499" Type="http://schemas.openxmlformats.org/officeDocument/2006/relationships/hyperlink" Id="rId14"/><Relationship TargetMode="External" Target="https://space.bilibili.com/434243805" Type="http://schemas.openxmlformats.org/officeDocument/2006/relationships/hyperlink" Id="rId15"/><Relationship TargetMode="External" Target="https://space.bilibili.com/397302123" Type="http://schemas.openxmlformats.org/officeDocument/2006/relationships/hyperlink" Id="rId16"/><Relationship TargetMode="External" Target="https://space.bilibili.com/420892331" Type="http://schemas.openxmlformats.org/officeDocument/2006/relationships/hyperlink" Id="rId17"/><Relationship TargetMode="External" Target="https://space.bilibili.com/108813878" Type="http://schemas.openxmlformats.org/officeDocument/2006/relationships/hyperlink" Id="rId18"/><Relationship TargetMode="External" Target="https://space.bilibili.com/384414527" Type="http://schemas.openxmlformats.org/officeDocument/2006/relationships/hyperlink" Id="rId19"/><Relationship TargetMode="External" Target="https://space.bilibili.com/179806277" Type="http://schemas.openxmlformats.org/officeDocument/2006/relationships/hyperlink" Id="rId20"/><Relationship TargetMode="External" Target="https://space.bilibili.com/11783152" Type="http://schemas.openxmlformats.org/officeDocument/2006/relationships/hyperlink" Id="rId21"/><Relationship TargetMode="External" Target="https://space.bilibili.com/439248351" Type="http://schemas.openxmlformats.org/officeDocument/2006/relationships/hyperlink" Id="rId22"/><Relationship TargetMode="External" Target="https://space.bilibili.com/8619843" Type="http://schemas.openxmlformats.org/officeDocument/2006/relationships/hyperlink" Id="rId23"/><Relationship TargetMode="External" Target="https://space.bilibili.com/24764396" Type="http://schemas.openxmlformats.org/officeDocument/2006/relationships/hyperlink" Id="rId24"/><Relationship TargetMode="External" Target="https://space.bilibili.com/17248260" Type="http://schemas.openxmlformats.org/officeDocument/2006/relationships/hyperlink" Id="rId25"/><Relationship TargetMode="External" Target="https://space.bilibili.com/254726274" Type="http://schemas.openxmlformats.org/officeDocument/2006/relationships/hyperlink" Id="rId26"/><Relationship TargetMode="External" Target="https://space.bilibili.com/14837663" Type="http://schemas.openxmlformats.org/officeDocument/2006/relationships/hyperlink" Id="rId27"/><Relationship TargetMode="External" Target="https://space.bilibili.com/689753" Type="http://schemas.openxmlformats.org/officeDocument/2006/relationships/hyperlink" Id="rId28"/><Relationship TargetMode="External" Target="https://space.bilibili.com/41707264" Type="http://schemas.openxmlformats.org/officeDocument/2006/relationships/hyperlink" Id="rId29"/><Relationship TargetMode="External" Target="https://space.bilibili.com/436352121" Type="http://schemas.openxmlformats.org/officeDocument/2006/relationships/hyperlink" Id="rId30"/><Relationship TargetMode="External" Target="https://space.bilibili.com/226008356" Type="http://schemas.openxmlformats.org/officeDocument/2006/relationships/hyperlink" Id="rId31"/><Relationship TargetMode="External" Target="https://space.bilibili.com/278476067" Type="http://schemas.openxmlformats.org/officeDocument/2006/relationships/hyperlink" Id="rId32"/><Relationship TargetMode="External" Target="https://space.bilibili.com/438345816" Type="http://schemas.openxmlformats.org/officeDocument/2006/relationships/hyperlink" Id="rId33"/><Relationship TargetMode="External" Target="https://space.bilibili.com/355598211" Type="http://schemas.openxmlformats.org/officeDocument/2006/relationships/hyperlink" Id="rId34"/><Relationship TargetMode="External" Target="https://space.bilibili.com/362564335" Type="http://schemas.openxmlformats.org/officeDocument/2006/relationships/hyperlink" Id="rId35"/><Relationship TargetMode="External" Target="https://space.bilibili.com/12448715" Type="http://schemas.openxmlformats.org/officeDocument/2006/relationships/hyperlink" Id="rId36"/><Relationship TargetMode="External" Target="https://space.bilibili.com/250734970" Type="http://schemas.openxmlformats.org/officeDocument/2006/relationships/hyperlink" Id="rId37"/><Relationship TargetMode="External" Target="https://space.bilibili.com/8558037" Type="http://schemas.openxmlformats.org/officeDocument/2006/relationships/hyperlink" Id="rId38"/><Relationship TargetMode="External" Target="https://space.bilibili.com/430817148" Type="http://schemas.openxmlformats.org/officeDocument/2006/relationships/hyperlink" Id="rId39"/><Relationship TargetMode="External" Target="https://space.bilibili.com/64943468" Type="http://schemas.openxmlformats.org/officeDocument/2006/relationships/hyperlink" Id="rId40"/><Relationship TargetMode="External" Target="https://space.bilibili.com/24246827" Type="http://schemas.openxmlformats.org/officeDocument/2006/relationships/hyperlink" Id="rId41"/><Relationship TargetMode="External" Target="https://space.bilibili.com/290504473" Type="http://schemas.openxmlformats.org/officeDocument/2006/relationships/hyperlink" Id="rId42"/><Relationship TargetMode="External" Target="https://space.bilibili.com/352581291" Type="http://schemas.openxmlformats.org/officeDocument/2006/relationships/hyperlink" Id="rId43"/><Relationship TargetMode="External" Target="https://space.bilibili.com/27763816" Type="http://schemas.openxmlformats.org/officeDocument/2006/relationships/hyperlink" Id="rId44"/><Relationship TargetMode="External" Target="https://space.bilibili.com/722472" Type="http://schemas.openxmlformats.org/officeDocument/2006/relationships/hyperlink" Id="rId45"/><Relationship TargetMode="External" Target="https://space.bilibili.com/525024" Type="http://schemas.openxmlformats.org/officeDocument/2006/relationships/hyperlink" Id="rId46"/><Relationship TargetMode="External" Target="https://space.bilibili.com/205886640" Type="http://schemas.openxmlformats.org/officeDocument/2006/relationships/hyperlink" Id="rId47"/><Relationship TargetMode="External" Target="https://space.bilibili.com/6769513" Type="http://schemas.openxmlformats.org/officeDocument/2006/relationships/hyperlink" Id="rId48"/><Relationship TargetMode="External" Target="https://space.bilibili.com/250449521" Type="http://schemas.openxmlformats.org/officeDocument/2006/relationships/hyperlink" Id="rId49"/><Relationship TargetMode="External" Target="https://space.bilibili.com/7842351" Type="http://schemas.openxmlformats.org/officeDocument/2006/relationships/hyperlink" Id="rId50"/><Relationship TargetMode="External" Target="https://space.bilibili.com/15075060" Type="http://schemas.openxmlformats.org/officeDocument/2006/relationships/hyperlink" Id="rId51"/><Relationship TargetMode="External" Target="https://space.bilibili.com/10673533" Type="http://schemas.openxmlformats.org/officeDocument/2006/relationships/hyperlink" Id="rId52"/><Relationship TargetMode="External" Target="https://space.bilibili.com/41062779" Type="http://schemas.openxmlformats.org/officeDocument/2006/relationships/hyperlink" Id="rId53"/><Relationship TargetMode="External" Target="https://space.bilibili.com/13100572" Type="http://schemas.openxmlformats.org/officeDocument/2006/relationships/hyperlink" Id="rId54"/><Relationship TargetMode="External" Target="https://space.bilibili.com/38958063" Type="http://schemas.openxmlformats.org/officeDocument/2006/relationships/hyperlink" Id="rId55"/><Relationship TargetMode="External" Target="https://space.bilibili.com/297263626" Type="http://schemas.openxmlformats.org/officeDocument/2006/relationships/hyperlink" Id="rId56"/><Relationship TargetMode="External" Target="https://space.bilibili.com/288513916" Type="http://schemas.openxmlformats.org/officeDocument/2006/relationships/hyperlink" Id="rId57"/><Relationship TargetMode="External" Target="https://space.bilibili.com/22970275" Type="http://schemas.openxmlformats.org/officeDocument/2006/relationships/hyperlink" Id="rId58"/><Relationship TargetMode="External" Target="https://space.bilibili.com/3890521" Type="http://schemas.openxmlformats.org/officeDocument/2006/relationships/hyperlink" Id="rId59"/><Relationship TargetMode="External" Target="https://space.bilibili.com/1469225" Type="http://schemas.openxmlformats.org/officeDocument/2006/relationships/hyperlink" Id="rId60"/><Relationship TargetMode="External" Target="https://space.bilibili.com/1752628" Type="http://schemas.openxmlformats.org/officeDocument/2006/relationships/hyperlink" Id="rId61"/><Relationship TargetMode="External" Target="https://space.bilibili.com/99440780" Type="http://schemas.openxmlformats.org/officeDocument/2006/relationships/hyperlink" Id="rId62"/><Relationship TargetMode="External" Target="https://space.bilibili.com/16065527" Type="http://schemas.openxmlformats.org/officeDocument/2006/relationships/hyperlink" Id="rId63"/><Relationship TargetMode="External" Target="https://space.bilibili.com/20175244" Type="http://schemas.openxmlformats.org/officeDocument/2006/relationships/hyperlink" Id="rId64"/><Relationship TargetMode="External" Target="https://space.bilibili.com/21132405" Type="http://schemas.openxmlformats.org/officeDocument/2006/relationships/hyperlink" Id="rId65"/><Relationship TargetMode="External" Target="https://space.bilibili.com/9416869" Type="http://schemas.openxmlformats.org/officeDocument/2006/relationships/hyperlink" Id="rId66"/><Relationship TargetMode="External" Target="https://space.bilibili.com/171271199" Type="http://schemas.openxmlformats.org/officeDocument/2006/relationships/hyperlink" Id="rId67"/><Relationship TargetMode="External" Target="https://space.bilibili.com/145677315" Type="http://schemas.openxmlformats.org/officeDocument/2006/relationships/hyperlink" Id="rId68"/><Relationship TargetMode="External" Target="https://space.bilibili.com/16156784" Type="http://schemas.openxmlformats.org/officeDocument/2006/relationships/hyperlink" Id="rId69"/><Relationship TargetMode="External" Target="https://space.bilibili.com/382778046" Type="http://schemas.openxmlformats.org/officeDocument/2006/relationships/hyperlink" Id="rId70"/><Relationship TargetMode="External" Target="https://space.bilibili.com/403787753" Type="http://schemas.openxmlformats.org/officeDocument/2006/relationships/hyperlink" Id="rId71"/><Relationship TargetMode="External" Target="https://space.bilibili.com/32206279" Type="http://schemas.openxmlformats.org/officeDocument/2006/relationships/hyperlink" Id="rId72"/><Relationship TargetMode="External" Target="https://space.bilibili.com/12994642" Type="http://schemas.openxmlformats.org/officeDocument/2006/relationships/hyperlink" Id="rId73"/><Relationship TargetMode="External" Target="https://space.bilibili.com/29673645" Type="http://schemas.openxmlformats.org/officeDocument/2006/relationships/hyperlink" Id="rId74"/><Relationship TargetMode="External" Target="https://space.bilibili.com/10342577" Type="http://schemas.openxmlformats.org/officeDocument/2006/relationships/hyperlink" Id="rId75"/><Relationship TargetMode="External" Target="https://space.bilibili.com/437026457" Type="http://schemas.openxmlformats.org/officeDocument/2006/relationships/hyperlink" Id="rId76"/><Relationship TargetMode="External" Target="https://space.bilibili.com/456691117" Type="http://schemas.openxmlformats.org/officeDocument/2006/relationships/hyperlink" Id="rId77"/><Relationship TargetMode="External" Target="https://space.bilibili.com/375305475" Type="http://schemas.openxmlformats.org/officeDocument/2006/relationships/hyperlink" Id="rId78"/><Relationship TargetMode="External" Target="https://space.bilibili.com/457871303" Type="http://schemas.openxmlformats.org/officeDocument/2006/relationships/hyperlink" Id="rId79"/><Relationship TargetMode="External" Target="https://space.bilibili.com/7223194" Type="http://schemas.openxmlformats.org/officeDocument/2006/relationships/hyperlink" Id="rId80"/><Relationship TargetMode="External" Target="https://space.bilibili.com/433256416" Type="http://schemas.openxmlformats.org/officeDocument/2006/relationships/hyperlink" Id="rId81"/><Relationship TargetMode="External" Target="https://space.bilibili.com/279202298" Type="http://schemas.openxmlformats.org/officeDocument/2006/relationships/hyperlink" Id="rId82"/><Relationship TargetMode="External" Target="https://space.bilibili.com/488800287" Type="http://schemas.openxmlformats.org/officeDocument/2006/relationships/hyperlink" Id="rId83"/><Relationship TargetMode="External" Target="https://space.bilibili.com/6992672" Type="http://schemas.openxmlformats.org/officeDocument/2006/relationships/hyperlink" Id="rId84"/><Relationship TargetMode="External" Target="https://space.bilibili.com/19001465" Type="http://schemas.openxmlformats.org/officeDocument/2006/relationships/hyperlink" Id="rId85"/><Relationship TargetMode="External" Target="https://space.bilibili.com/283802114" Type="http://schemas.openxmlformats.org/officeDocument/2006/relationships/hyperlink" Id="rId86"/><Relationship TargetMode="External" Target="https://space.bilibili.com/301392140" Type="http://schemas.openxmlformats.org/officeDocument/2006/relationships/hyperlink" Id="rId87"/><Relationship TargetMode="External" Target="https://space.bilibili.com/689904" Type="http://schemas.openxmlformats.org/officeDocument/2006/relationships/hyperlink" Id="rId88"/><Relationship TargetMode="External" Target="https://space.bilibili.com/1319459" Type="http://schemas.openxmlformats.org/officeDocument/2006/relationships/hyperlink" Id="rId89"/><Relationship TargetMode="External" Target="https://space.bilibili.com/59598675" Type="http://schemas.openxmlformats.org/officeDocument/2006/relationships/hyperlink" Id="rId90"/><Relationship TargetMode="External" Target="https://space.bilibili.com/36251414" Type="http://schemas.openxmlformats.org/officeDocument/2006/relationships/hyperlink" Id="rId91"/><Relationship TargetMode="External" Target="https://space.bilibili.com/27565181" Type="http://schemas.openxmlformats.org/officeDocument/2006/relationships/hyperlink" Id="rId92"/><Relationship TargetMode="External" Target="https://space.bilibili.com/207184325" Type="http://schemas.openxmlformats.org/officeDocument/2006/relationships/hyperlink" Id="rId93"/><Relationship TargetMode="External" Target="https://space.bilibili.com/137560931" Type="http://schemas.openxmlformats.org/officeDocument/2006/relationships/hyperlink" Id="rId94"/><Relationship TargetMode="External" Target="https://space.bilibili.com/2463448" Type="http://schemas.openxmlformats.org/officeDocument/2006/relationships/hyperlink" Id="rId95"/><Relationship TargetMode="External" Target="https://space.bilibili.com/50457779" Type="http://schemas.openxmlformats.org/officeDocument/2006/relationships/hyperlink" Id="rId96"/><Relationship TargetMode="External" Target="https://space.bilibili.com/37607457" Type="http://schemas.openxmlformats.org/officeDocument/2006/relationships/hyperlink" Id="rId97"/><Relationship TargetMode="External" Target="https://space.bilibili.com/244801129" Type="http://schemas.openxmlformats.org/officeDocument/2006/relationships/hyperlink" Id="rId98"/><Relationship TargetMode="External" Target="https://space.bilibili.com/584193" Type="http://schemas.openxmlformats.org/officeDocument/2006/relationships/hyperlink" Id="rId99"/><Relationship TargetMode="External" Target="https://space.bilibili.com/386818199" Type="http://schemas.openxmlformats.org/officeDocument/2006/relationships/hyperlink" Id="rId100"/><Relationship TargetMode="External" Target="https://space.bilibili.com/353317161" Type="http://schemas.openxmlformats.org/officeDocument/2006/relationships/hyperlink" Id="rId101"/><Relationship TargetMode="External" Target="https://space.bilibili.com/444348914" Type="http://schemas.openxmlformats.org/officeDocument/2006/relationships/hyperlink" Id="rId102"/><Relationship TargetMode="External" Target="https://space.bilibili.com/205030397" Type="http://schemas.openxmlformats.org/officeDocument/2006/relationships/hyperlink" Id="rId103"/><Relationship TargetMode="External" Target="https://space.bilibili.com/41224373" Type="http://schemas.openxmlformats.org/officeDocument/2006/relationships/hyperlink" Id="rId104"/><Relationship TargetMode="External" Target="https://space.bilibili.com/6087825" Type="http://schemas.openxmlformats.org/officeDocument/2006/relationships/hyperlink" Id="rId105"/><Relationship TargetMode="External" Target="https://space.bilibili.com/3811052" Type="http://schemas.openxmlformats.org/officeDocument/2006/relationships/hyperlink" Id="rId106"/><Relationship TargetMode="External" Target="https://space.bilibili.com/274336320" Type="http://schemas.openxmlformats.org/officeDocument/2006/relationships/hyperlink" Id="rId107"/><Relationship TargetMode="External" Target="https://space.bilibili.com/35364728" Type="http://schemas.openxmlformats.org/officeDocument/2006/relationships/hyperlink" Id="rId108"/><Relationship TargetMode="External" Target="https://space.bilibili.com/346342151" Type="http://schemas.openxmlformats.org/officeDocument/2006/relationships/hyperlink" Id="rId109"/><Relationship TargetMode="External" Target="https://space.bilibili.com/276453435" Type="http://schemas.openxmlformats.org/officeDocument/2006/relationships/hyperlink" Id="rId110"/><Relationship TargetMode="External" Target="https://space.bilibili.com/319020821" Type="http://schemas.openxmlformats.org/officeDocument/2006/relationships/hyperlink" Id="rId111"/><Relationship TargetMode="External" Target="https://space.bilibili.com/18491201" Type="http://schemas.openxmlformats.org/officeDocument/2006/relationships/hyperlink" Id="rId112"/><Relationship TargetMode="External" Target="https://space.bilibili.com/417234323" Type="http://schemas.openxmlformats.org/officeDocument/2006/relationships/hyperlink" Id="rId113"/><Relationship TargetMode="External" Target="https://space.bilibili.com/220963083" Type="http://schemas.openxmlformats.org/officeDocument/2006/relationships/hyperlink" Id="rId114"/><Relationship TargetMode="External" Target="https://space.bilibili.com/472129071" Type="http://schemas.openxmlformats.org/officeDocument/2006/relationships/hyperlink" Id="rId115"/><Relationship TargetMode="External" Target="https://space.bilibili.com/10957484" Type="http://schemas.openxmlformats.org/officeDocument/2006/relationships/hyperlink" Id="rId116"/><Relationship TargetMode="External" Target="https://space.bilibili.com/6265316" Type="http://schemas.openxmlformats.org/officeDocument/2006/relationships/hyperlink" Id="rId117"/><Relationship TargetMode="External" Target="https://space.bilibili.com/66884740" Type="http://schemas.openxmlformats.org/officeDocument/2006/relationships/hyperlink" Id="rId118"/><Relationship TargetMode="External" Target="https://space.bilibili.com/154375071" Type="http://schemas.openxmlformats.org/officeDocument/2006/relationships/hyperlink" Id="rId119"/><Relationship TargetMode="External" Target="https://space.bilibili.com/352637817" Type="http://schemas.openxmlformats.org/officeDocument/2006/relationships/hyperlink" Id="rId120"/><Relationship TargetMode="External" Target="https://space.bilibili.com/36099076" Type="http://schemas.openxmlformats.org/officeDocument/2006/relationships/hyperlink" Id="rId121"/><Relationship TargetMode="External" Target="https://space.bilibili.com/409628312" Type="http://schemas.openxmlformats.org/officeDocument/2006/relationships/hyperlink" Id="rId122"/><Relationship TargetMode="External" Target="https://space.bilibili.com/52190805" Type="http://schemas.openxmlformats.org/officeDocument/2006/relationships/hyperlink" Id="rId123"/><Relationship TargetMode="External" Target="https://space.bilibili.com/25515594" Type="http://schemas.openxmlformats.org/officeDocument/2006/relationships/hyperlink" Id="rId124"/><Relationship TargetMode="External" Target="https://space.bilibili.com/410964" Type="http://schemas.openxmlformats.org/officeDocument/2006/relationships/hyperlink" Id="rId125"/><Relationship TargetMode="External" Target="https://space.bilibili.com/15080107" Type="http://schemas.openxmlformats.org/officeDocument/2006/relationships/hyperlink" Id="rId126"/><Relationship TargetMode="External" Target="https://space.bilibili.com/90452309" Type="http://schemas.openxmlformats.org/officeDocument/2006/relationships/hyperlink" Id="rId127"/><Relationship TargetMode="External" Target="https://space.bilibili.com/26349722" Type="http://schemas.openxmlformats.org/officeDocument/2006/relationships/hyperlink" Id="rId128"/><Relationship TargetMode="External" Target="https://space.bilibili.com/107486042" Type="http://schemas.openxmlformats.org/officeDocument/2006/relationships/hyperlink" Id="rId129"/><Relationship TargetMode="External" Target="https://space.bilibili.com/13807284" Type="http://schemas.openxmlformats.org/officeDocument/2006/relationships/hyperlink" Id="rId130"/><Relationship TargetMode="External" Target="&#25105;&#29233;&#21716;&#21737;&#21716;&#21737;&#65292;&#25105;&#29233;&#20320;&#20204; &#21512;&#20316;&#37038;&#31665;&#65306;942028517@qq.com" Type="http://schemas.openxmlformats.org/officeDocument/2006/relationships/hyperlink" Id="rId131"/><Relationship TargetMode="External" Target="https://space.bilibili.com/37746255" Type="http://schemas.openxmlformats.org/officeDocument/2006/relationships/hyperlink" Id="rId132"/><Relationship TargetMode="External" Target="https://space.bilibili.com/395936853" Type="http://schemas.openxmlformats.org/officeDocument/2006/relationships/hyperlink" Id="rId133"/><Relationship TargetMode="External" Target="https://space.bilibili.com/17858942" Type="http://schemas.openxmlformats.org/officeDocument/2006/relationships/hyperlink" Id="rId134"/><Relationship TargetMode="External" Target="https://space.bilibili.com/9097604" Type="http://schemas.openxmlformats.org/officeDocument/2006/relationships/hyperlink" Id="rId135"/><Relationship TargetMode="External" Target="https://space.bilibili.com/236711132" Type="http://schemas.openxmlformats.org/officeDocument/2006/relationships/hyperlink" Id="rId136"/><Relationship TargetMode="External" Target="https://space.bilibili.com/85835398" Type="http://schemas.openxmlformats.org/officeDocument/2006/relationships/hyperlink" Id="rId137"/><Relationship TargetMode="External" Target="https://space.bilibili.com/270105105" Type="http://schemas.openxmlformats.org/officeDocument/2006/relationships/hyperlink" Id="rId138"/><Relationship TargetMode="External" Target="&#21830;&#19994;&#21512;&#20316;&#24494;&#20449; ptcyhz &#22791;&#27880;&#12304;&#23567;&#22799;&#21714;&#29420;&#28810;&#26413;&#35760;&#12305;&#24179;&#21488;&#20837;&#39547;&#35831;&#32852;&#31995;&#37038;&#31665;yingjue.wang@papitube.com" Type="http://schemas.openxmlformats.org/officeDocument/2006/relationships/hyperlink" Id="rId139"/><Relationship TargetMode="External" Target="https://space.bilibili.com/361471422" Type="http://schemas.openxmlformats.org/officeDocument/2006/relationships/hyperlink" Id="rId140"/><Relationship TargetMode="External" Target="https://space.bilibili.com/18739124" Type="http://schemas.openxmlformats.org/officeDocument/2006/relationships/hyperlink" Id="rId141"/><Relationship TargetMode="External" Target="https://space.bilibili.com/38682977" Type="http://schemas.openxmlformats.org/officeDocument/2006/relationships/hyperlink" Id="rId142"/><Relationship TargetMode="External" Target="https://space.bilibili.com/386165680" Type="http://schemas.openxmlformats.org/officeDocument/2006/relationships/hyperlink" Id="rId143"/><Relationship TargetMode="External" Target="https://space.bilibili.com/227107602" Type="http://schemas.openxmlformats.org/officeDocument/2006/relationships/hyperlink" Id="rId144"/><Relationship TargetMode="External" Target="https://space.bilibili.com/11616487" Type="http://schemas.openxmlformats.org/officeDocument/2006/relationships/hyperlink" Id="rId145"/><Relationship TargetMode="External" Target="https://space.bilibili.com/7956629" Type="http://schemas.openxmlformats.org/officeDocument/2006/relationships/hyperlink" Id="rId146"/><Relationship TargetMode="External" Target="https://space.bilibili.com/338927049" Type="http://schemas.openxmlformats.org/officeDocument/2006/relationships/hyperlink" Id="rId147"/><Relationship TargetMode="External" Target="https://space.bilibili.com/37961599" Type="http://schemas.openxmlformats.org/officeDocument/2006/relationships/hyperlink" Id="rId148"/><Relationship TargetMode="External" Target="https://space.bilibili.com/1420982" Type="http://schemas.openxmlformats.org/officeDocument/2006/relationships/hyperlink" Id="rId149"/><Relationship TargetMode="External" Target="https://space.bilibili.com/3345720" Type="http://schemas.openxmlformats.org/officeDocument/2006/relationships/hyperlink" Id="rId150"/><Relationship TargetMode="External" Target="https://space.bilibili.com/29329085" Type="http://schemas.openxmlformats.org/officeDocument/2006/relationships/hyperlink" Id="rId151"/><Relationship TargetMode="External" Target="https://space.bilibili.com/290526283" Type="http://schemas.openxmlformats.org/officeDocument/2006/relationships/hyperlink" Id="rId152"/><Relationship TargetMode="External" Target="https://www.douyin.com/share/user/65956894293" Type="http://schemas.openxmlformats.org/officeDocument/2006/relationships/hyperlink" Id="rId153"/><Relationship TargetMode="External" Target="https://www.douyin.com/share/user/2264601256803619" Type="http://schemas.openxmlformats.org/officeDocument/2006/relationships/hyperlink" Id="rId154"/><Relationship TargetMode="External" Target="https://www.douyin.com/share/user/101779512497" Type="http://schemas.openxmlformats.org/officeDocument/2006/relationships/hyperlink" Id="rId155"/></Relationships>
</file>

<file path=xl/worksheets/_rels/sheet9.xml.rels><?xml version="1.0" encoding="UTF-8" standalone="yes"?><Relationships xmlns="http://schemas.openxmlformats.org/package/2006/relationships"><Relationship TargetMode="External" Target="https://space.bilibili.com/27968390" Type="http://schemas.openxmlformats.org/officeDocument/2006/relationships/hyperlink" Id="rId1"/><Relationship TargetMode="External" Target="https://space.bilibili.com/421580023" Type="http://schemas.openxmlformats.org/officeDocument/2006/relationships/hyperlink" Id="rId2"/><Relationship TargetMode="External" Target="https://space.bilibili.com/263807447" Type="http://schemas.openxmlformats.org/officeDocument/2006/relationships/hyperlink" Id="rId3"/><Relationship TargetMode="External" Target="https://space.bilibili.com/454640337" Type="http://schemas.openxmlformats.org/officeDocument/2006/relationships/hyperlink" Id="rId4"/><Relationship TargetMode="External" Target="https://space.bilibili.com/442692917" Type="http://schemas.openxmlformats.org/officeDocument/2006/relationships/hyperlink" Id="rId5"/><Relationship TargetMode="External" Target="https://space.bilibili.com/17333259" Type="http://schemas.openxmlformats.org/officeDocument/2006/relationships/hyperlink" Id="rId6"/><Relationship TargetMode="External" Target="https://space.bilibili.com/355037337" Type="http://schemas.openxmlformats.org/officeDocument/2006/relationships/hyperlink" Id="rId7"/><Relationship TargetMode="External" Target="https://space.bilibili.com/70663325" Type="http://schemas.openxmlformats.org/officeDocument/2006/relationships/hyperlink" Id="rId8"/><Relationship TargetMode="External" Target="https://space.bilibili.com/4059621" Type="http://schemas.openxmlformats.org/officeDocument/2006/relationships/hyperlink" Id="rId9"/><Relationship TargetMode="External" Target="https://space.bilibili.com/211999234" Type="http://schemas.openxmlformats.org/officeDocument/2006/relationships/hyperlink" Id="rId10"/><Relationship TargetMode="External" Target="https://space.bilibili.com/477317922" Type="http://schemas.openxmlformats.org/officeDocument/2006/relationships/hyperlink" Id="rId11"/><Relationship TargetMode="External" Target="https://space.bilibili.com/121091050" Type="http://schemas.openxmlformats.org/officeDocument/2006/relationships/hyperlink" Id="rId12"/><Relationship TargetMode="External" Target="https://space.bilibili.com/1603794" Type="http://schemas.openxmlformats.org/officeDocument/2006/relationships/hyperlink" Id="rId13"/><Relationship TargetMode="External" Target="https://space.bilibili.com/6596515" Type="http://schemas.openxmlformats.org/officeDocument/2006/relationships/hyperlink" Id="rId14"/><Relationship TargetMode="External" Target="https://space.bilibili.com/87843203" Type="http://schemas.openxmlformats.org/officeDocument/2006/relationships/hyperlink" Id="rId15"/><Relationship TargetMode="External" Target="https://space.bilibili.com/328351154" Type="http://schemas.openxmlformats.org/officeDocument/2006/relationships/hyperlink" Id="rId16"/><Relationship TargetMode="External" Target="https://space.bilibili.com/4671331" Type="http://schemas.openxmlformats.org/officeDocument/2006/relationships/hyperlink" Id="rId17"/><Relationship TargetMode="External" Target="https://space.bilibili.com/921044" Type="http://schemas.openxmlformats.org/officeDocument/2006/relationships/hyperlink" Id="rId18"/><Relationship TargetMode="External" Target="https://space.bilibili.com/365135915" Type="http://schemas.openxmlformats.org/officeDocument/2006/relationships/hyperlink" Id="rId19"/><Relationship TargetMode="External" Target="https://space.bilibili.com/399844256" Type="http://schemas.openxmlformats.org/officeDocument/2006/relationships/hyperlink" Id="rId20"/><Relationship TargetMode="External" Target="https://space.bilibili.com/394301921" Type="http://schemas.openxmlformats.org/officeDocument/2006/relationships/hyperlink" Id="rId21"/><Relationship TargetMode="External" Target="https://space.bilibili.com/359747399" Type="http://schemas.openxmlformats.org/officeDocument/2006/relationships/hyperlink" Id="rId2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F132"/>
  <sheetViews>
    <sheetView showGridLines="true" view="normal" zoomScale="100" zoomScaleNormal="100" zoomScaleSheetLayoutView="100" zoomScalePageLayoutView="100" workbookViewId="0"/>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 min="30" max="30" width="12.89156626506024" customWidth="true"/>
    <col min="31" max="31" width="12.89156626506024" customWidth="true"/>
    <col min="32" max="32" width="12.89156626506024" customWidth="true"/>
  </cols>
  <sheetData>
    <row r="1" spans="1:32">
      <c r="A1" s="23" t="s">
        <v>0</v>
      </c>
      <c r="B1" s="24" t="s">
        <v>1</v>
      </c>
      <c r="C1" s="24" t="s">
        <v>2</v>
      </c>
      <c r="D1" s="24" t="s">
        <v>3</v>
      </c>
      <c r="E1" s="24" t="s">
        <v>4</v>
      </c>
      <c r="F1" s="24" t="s">
        <v>5</v>
      </c>
      <c r="G1" s="24" t="s">
        <v>6</v>
      </c>
      <c r="H1" s="24" t="s">
        <v>7</v>
      </c>
      <c r="I1" s="24" t="s">
        <v>8</v>
      </c>
      <c r="J1" s="24" t="s">
        <v>9</v>
      </c>
      <c r="K1" s="24" t="s">
        <v>10</v>
      </c>
      <c r="L1" s="24" t="s">
        <v>11</v>
      </c>
      <c r="M1" s="25"/>
      <c r="N1" s="25"/>
      <c r="O1" s="26"/>
      <c r="P1" s="26"/>
      <c r="Q1" s="26"/>
      <c r="R1" s="26"/>
      <c r="S1" s="26"/>
      <c r="T1" s="26"/>
      <c r="U1" s="26"/>
      <c r="V1" s="26"/>
      <c r="W1" s="26"/>
      <c r="X1" s="26"/>
      <c r="Y1" s="26"/>
      <c r="Z1" s="26"/>
      <c r="AA1" s="26"/>
      <c r="AB1" s="26"/>
      <c r="AC1" s="26"/>
      <c r="AD1" s="26"/>
      <c r="AE1" s="26"/>
      <c r="AF1" s="26"/>
    </row>
    <row r="2" spans="1:32">
      <c r="A2" s="27" t="s">
        <v>12</v>
      </c>
      <c r="B2" s="28" t="n">
        <f t="normal">COUNTIF(张清倪!R:R,"1")</f>
        <v>185</v>
      </c>
      <c r="C2" s="27" t="n">
        <f t="normal">SUM(_xlfn.COUNTIFS(张清倪!R:R,"1",张清倪!I:I,"已触达"))</f>
        <v>66</v>
      </c>
      <c r="D2" s="28" t="n">
        <f t="normal">SUM(_xlfn.COUNTIFS(张清倪!R:R,"1",张清倪!I:I,"沟通中"))</f>
        <v>47</v>
      </c>
      <c r="E2" s="28" t="n">
        <f t="normal">SUM(_xlfn.COUNTIFS(张清倪!R:R,"1",张清倪!I:I,"资质审核中"))</f>
        <v>0</v>
      </c>
      <c r="F2" s="28" t="n">
        <f t="normal">SUM(_xlfn.COUNTIFS(张清倪!R:R,"1",张清倪!I:I,"已入驻"))</f>
        <v>1</v>
      </c>
      <c r="G2" s="28" t="n">
        <f t="normal">SUM(_xlfn.COUNTIFS(张清倪!R:R,"1",张清倪!I:I,"已发文"))</f>
        <v>6</v>
      </c>
      <c r="H2" s="28" t="n">
        <f t="normal">SUM(_xlfn.COUNTIFS(张清倪!R:R,"1",张清倪!I:I,"断更未激活"))</f>
        <v>1</v>
      </c>
      <c r="I2" s="28" t="n">
        <f t="normal">SUM(_xlfn.COUNTIFS(张清倪!R:R,"1",张清倪!I:I,"已激活"))</f>
        <v>0</v>
      </c>
      <c r="J2" s="28" t="n">
        <f t="normal">SUM(_xlfn.COUNTIFS(张清倪!R:R,"1",张清倪!I:I,"已拒绝"))</f>
        <v>10</v>
      </c>
      <c r="K2" s="28" t="n">
        <f t="normal">SUM(_xlfn.COUNTIFS(张清倪!R:R,"1",张清倪!I:I,"未断更老作者"))</f>
        <v>1</v>
      </c>
      <c r="L2" s="28" t="n">
        <f t="normal">SUM(_xlfn.COUNTIFS(张清倪!R:R,"1",张清倪!I:I,"暂不拉新"))</f>
        <v>52</v>
      </c>
      <c r="M2" s="25"/>
      <c r="N2" s="25"/>
      <c r="O2" s="26"/>
      <c r="P2" s="26"/>
      <c r="Q2" s="26"/>
      <c r="R2" s="26"/>
      <c r="S2" s="26"/>
      <c r="T2" s="26"/>
      <c r="U2" s="26"/>
      <c r="V2" s="26"/>
      <c r="W2" s="26"/>
      <c r="X2" s="26"/>
      <c r="Y2" s="26"/>
      <c r="Z2" s="26"/>
      <c r="AA2" s="26"/>
      <c r="AB2" s="26"/>
      <c r="AC2" s="26"/>
      <c r="AD2" s="26"/>
      <c r="AE2" s="26"/>
      <c r="AF2" s="26"/>
    </row>
    <row r="3" spans="1:32">
      <c r="A3" s="29" t="s">
        <v>13</v>
      </c>
      <c r="B3" s="28" t="n">
        <f t="normal">COUNTIF(乌云其木格!S:S,"1")</f>
        <v>47</v>
      </c>
      <c r="C3" s="27" t="n">
        <f t="normal">SUM(_xlfn.COUNTIFS(乌云其木格!S:S,"1",乌云其木格!J:J,"已触达"))</f>
        <v>36</v>
      </c>
      <c r="D3" s="28" t="n">
        <f t="normal">SUM(_xlfn.COUNTIFS(乌云其木格!S:S,"1",乌云其木格!J:J,"沟通中"))</f>
        <v>5</v>
      </c>
      <c r="E3" s="28" t="n">
        <f t="normal">SUM(_xlfn.COUNTIFS(乌云其木格!S:S,"1",乌云其木格!J:J,"资质审核中"))</f>
        <v>0</v>
      </c>
      <c r="F3" s="28" t="n">
        <f t="normal">SUM(_xlfn.COUNTIFS(乌云其木格!S:S,"1",乌云其木格!J:J,"已入驻"))</f>
        <v>0</v>
      </c>
      <c r="G3" s="28" t="n">
        <f t="normal">SUM(_xlfn.COUNTIFS(乌云其木格!S:S,"1",乌云其木格!J:J,"已发文"))</f>
        <v>1</v>
      </c>
      <c r="H3" s="28" t="n">
        <f t="normal">SUM(_xlfn.COUNTIFS(乌云其木格!S:S,"1",乌云其木格!J:J,"断更未激活"))</f>
        <v>0</v>
      </c>
      <c r="I3" s="28" t="n">
        <f t="normal">SUM(_xlfn.COUNTIFS(乌云其木格!S:S,"1",乌云其木格!J:J,"已激活"))</f>
        <v>1</v>
      </c>
      <c r="J3" s="28" t="n">
        <f t="normal">SUM(_xlfn.COUNTIFS(乌云其木格!S:S,"1",乌云其木格!J:J,"已拒绝"))</f>
        <v>3</v>
      </c>
      <c r="K3" s="28" t="n">
        <f t="normal">SUM(_xlfn.COUNTIFS(乌云其木格!S:S,"1",乌云其木格!J:J,"未断更老作者"))</f>
        <v>1</v>
      </c>
      <c r="L3" s="28" t="n">
        <f t="normal">SUM(_xlfn.COUNTIFS(乌云其木格!S:S,"1",乌云其木格!J:J,"暂不拉新"))</f>
        <v>0</v>
      </c>
      <c r="M3" s="25"/>
      <c r="N3" s="25"/>
      <c r="O3" s="26"/>
      <c r="P3" s="26"/>
      <c r="Q3" s="26"/>
      <c r="R3" s="26"/>
      <c r="S3" s="26"/>
      <c r="T3" s="26"/>
      <c r="U3" s="26"/>
      <c r="V3" s="26"/>
      <c r="W3" s="26"/>
      <c r="X3" s="26"/>
      <c r="Y3" s="26"/>
      <c r="Z3" s="26"/>
      <c r="AA3" s="26"/>
      <c r="AB3" s="26"/>
      <c r="AC3" s="26"/>
      <c r="AD3" s="26"/>
      <c r="AE3" s="26"/>
      <c r="AF3" s="26"/>
    </row>
    <row r="4" spans="1:32">
      <c r="A4" s="27" t="s">
        <v>14</v>
      </c>
      <c r="B4" s="28" t="n">
        <f t="normal">COUNTIF(陈洁!S:S,"1")</f>
        <v>134</v>
      </c>
      <c r="C4" s="27" t="n">
        <f t="normal">SUM(_xlfn.COUNTIFS(陈洁!S:S,"1",陈洁!J:J,"已触达"))</f>
        <v>83</v>
      </c>
      <c r="D4" s="28" t="n">
        <f t="normal">SUM(_xlfn.COUNTIFS(陈洁!S:S,"1",陈洁!J:J,"沟通中"))</f>
        <v>20</v>
      </c>
      <c r="E4" s="28" t="n">
        <f t="normal">SUM(_xlfn.COUNTIFS(陈洁!S:S,"1",陈洁!J:J,"资质审核中"))</f>
        <v>0</v>
      </c>
      <c r="F4" s="28" t="n">
        <f t="normal">SUM(_xlfn.COUNTIFS(陈洁!S:S,"1",陈洁!J:J,"已入驻"))</f>
        <v>1</v>
      </c>
      <c r="G4" s="28" t="n">
        <f t="normal">SUM(_xlfn.COUNTIFS(陈洁!S:S,"1",陈洁!J:J,"已发文"))</f>
        <v>4</v>
      </c>
      <c r="H4" s="28" t="n">
        <f t="normal">SUM(_xlfn.COUNTIFS(陈洁!S:S,"1",陈洁!J:J,"断更未激活"))</f>
        <v>1</v>
      </c>
      <c r="I4" s="28" t="n">
        <f t="normal">SUM(_xlfn.COUNTIFS(陈洁!S:S,"1",陈洁!J:J,"已激活"))</f>
        <v>2</v>
      </c>
      <c r="J4" s="28" t="n">
        <f t="normal">SUM(_xlfn.COUNTIFS(陈洁!S:S,"1",陈洁!J:J,"已拒绝"))</f>
        <v>6</v>
      </c>
      <c r="K4" s="28" t="n">
        <f t="normal">SUM(_xlfn.COUNTIFS(陈洁!S:S,"1",陈洁!J:J,"未断更老作者"))</f>
        <v>7</v>
      </c>
      <c r="L4" s="28" t="n">
        <f t="normal">SUM(_xlfn.COUNTIFS(陈洁!S:S,"1",陈洁!J:J,"暂不拉新"))</f>
        <v>5</v>
      </c>
      <c r="M4" s="25"/>
      <c r="N4" s="25"/>
      <c r="O4" s="26"/>
      <c r="P4" s="26"/>
      <c r="Q4" s="26"/>
      <c r="R4" s="26"/>
      <c r="S4" s="26"/>
      <c r="T4" s="26"/>
      <c r="U4" s="26"/>
      <c r="V4" s="26"/>
      <c r="W4" s="26"/>
      <c r="X4" s="26"/>
      <c r="Y4" s="26"/>
      <c r="Z4" s="26"/>
      <c r="AA4" s="26"/>
      <c r="AB4" s="26"/>
      <c r="AC4" s="26"/>
      <c r="AD4" s="26"/>
      <c r="AE4" s="26"/>
      <c r="AF4" s="26"/>
    </row>
    <row r="5" spans="1:32">
      <c r="A5" s="30" t="s">
        <v>15</v>
      </c>
      <c r="B5" s="28" t="n">
        <f t="normal">COUNTIF(宋泽矩!R:R,"1")</f>
        <v>71</v>
      </c>
      <c r="C5" s="27" t="n">
        <f t="normal">SUM(_xlfn.COUNTIFS(宋泽矩!R:R,"1",宋泽矩!I:I,"已触达"))</f>
        <v>39</v>
      </c>
      <c r="D5" s="28" t="n">
        <f t="normal">SUM(_xlfn.COUNTIFS(宋泽矩!R:R,"1",宋泽矩!I:I,"沟通中"))</f>
        <v>2</v>
      </c>
      <c r="E5" s="28" t="n">
        <f t="normal">SUM(_xlfn.COUNTIFS(宋泽矩!R:R,"1",宋泽矩!I:I,"资质审核中"))</f>
        <v>0</v>
      </c>
      <c r="F5" s="28" t="n">
        <f t="normal">SUM(_xlfn.COUNTIFS(宋泽矩!R:R,"1",宋泽矩!I:I,"已入驻"))</f>
        <v>0</v>
      </c>
      <c r="G5" s="28" t="n">
        <f t="normal">SUM(_xlfn.COUNTIFS(宋泽矩!R:R,"1",宋泽矩!I:I,"已发文"))</f>
        <v>4</v>
      </c>
      <c r="H5" s="28" t="n">
        <f t="normal">SUM(_xlfn.COUNTIFS(宋泽矩!R:R,"1",宋泽矩!I:I,"断更未激活"))</f>
        <v>3</v>
      </c>
      <c r="I5" s="28" t="n">
        <f t="normal">SUM(_xlfn.COUNTIFS(宋泽矩!R:R,"1",宋泽矩!I:I,"已激活"))</f>
        <v>2</v>
      </c>
      <c r="J5" s="28" t="n">
        <f t="normal">SUM(_xlfn.COUNTIFS(宋泽矩!R:R,"1",宋泽矩!I:I,"已拒绝"))</f>
        <v>7</v>
      </c>
      <c r="K5" s="28" t="n">
        <f t="normal">SUM(_xlfn.COUNTIFS(宋泽矩!R:R,"1",宋泽矩!I:I,"未断更老作者"))</f>
        <v>3</v>
      </c>
      <c r="L5" s="28" t="n">
        <f t="normal">SUM(_xlfn.COUNTIFS(宋泽矩!R:R,"1",宋泽矩!I:I,"暂不拉新"))</f>
        <v>11</v>
      </c>
      <c r="M5" s="25"/>
      <c r="N5" s="25"/>
      <c r="O5" s="26"/>
      <c r="P5" s="26"/>
      <c r="Q5" s="26"/>
      <c r="R5" s="26"/>
      <c r="S5" s="26"/>
      <c r="T5" s="26"/>
      <c r="U5" s="26"/>
      <c r="V5" s="26"/>
      <c r="W5" s="26"/>
      <c r="X5" s="26"/>
      <c r="Y5" s="26"/>
      <c r="Z5" s="26"/>
      <c r="AA5" s="26"/>
      <c r="AB5" s="26"/>
      <c r="AC5" s="26"/>
      <c r="AD5" s="26"/>
      <c r="AE5" s="26"/>
      <c r="AF5" s="26"/>
    </row>
    <row r="6" spans="1:32">
      <c r="A6" s="30" t="s">
        <v>16</v>
      </c>
      <c r="B6" s="31" t="n">
        <f t="normal">COUNTIF(韩清华!R:R,"1")</f>
        <v>173</v>
      </c>
      <c r="C6" s="30" t="n">
        <f t="normal">SUM(_xlfn.COUNTIFS(韩清华!R:R,"1",韩清华!I:I,"已触达"))</f>
        <v>73</v>
      </c>
      <c r="D6" s="31" t="n">
        <f t="normal">SUM(_xlfn.COUNTIFS(韩清华!R:R,"1",韩清华!I:I,"沟通中"))</f>
        <v>27</v>
      </c>
      <c r="E6" s="31" t="n">
        <f t="normal">SUM(_xlfn.COUNTIFS(韩清华!R:R,"1",韩清华!I:I,"资质审核中"))</f>
        <v>1</v>
      </c>
      <c r="F6" s="31" t="n">
        <f t="normal">SUM(_xlfn.COUNTIFS(韩清华!R:R,"1",韩清华!I:I,"已入驻"))</f>
        <v>11</v>
      </c>
      <c r="G6" s="31" t="n">
        <f t="normal">SUM(_xlfn.COUNTIFS(韩清华!R:R,"1",韩清华!I:I,"已发文"))</f>
        <v>4</v>
      </c>
      <c r="H6" s="31" t="n">
        <f t="normal">SUM(_xlfn.COUNTIFS(韩清华!R:R,"1",韩清华!I:I,"断更未激活"))</f>
        <v>6</v>
      </c>
      <c r="I6" s="31" t="n">
        <f t="normal">SUM(_xlfn.COUNTIFS(韩清华!R:R,"1",韩清华!I:I,"已激活"))</f>
        <v>1</v>
      </c>
      <c r="J6" s="31" t="n">
        <f t="normal">SUM(_xlfn.COUNTIFS(韩清华!R:R,"1",韩清华!I:I,"已拒绝"))</f>
        <v>9</v>
      </c>
      <c r="K6" s="31" t="n">
        <f t="normal">SUM(_xlfn.COUNTIFS(韩清华!R:R,"1",韩清华!I:I,"未断更老作者"))</f>
        <v>12</v>
      </c>
      <c r="L6" s="31" t="n">
        <f t="normal">SUM(_xlfn.COUNTIFS(韩清华!R:R,"1",韩清华!I:I,"暂不拉新"))</f>
        <v>17</v>
      </c>
      <c r="M6" s="32"/>
      <c r="N6" s="32"/>
      <c r="O6" s="33"/>
      <c r="P6" s="33"/>
      <c r="Q6" s="33"/>
      <c r="R6" s="33"/>
      <c r="S6" s="33"/>
      <c r="T6" s="33"/>
      <c r="U6" s="33"/>
      <c r="V6" s="33"/>
      <c r="W6" s="33"/>
      <c r="X6" s="33"/>
      <c r="Y6" s="33"/>
      <c r="Z6" s="33"/>
      <c r="AA6" s="33"/>
      <c r="AB6" s="33"/>
      <c r="AC6" s="33"/>
      <c r="AD6" s="33"/>
      <c r="AE6" s="33"/>
      <c r="AF6" s="33"/>
    </row>
    <row r="7" spans="1:32">
      <c r="A7" s="34" t="s">
        <v>17</v>
      </c>
      <c r="B7" s="35" t="n">
        <f t="normal">COUNTIF(黄诗雨!R:R,"1")</f>
        <v>101</v>
      </c>
      <c r="C7" s="34" t="n">
        <f t="normal">SUM(_xlfn.COUNTIFS(黄诗雨!R:R,"1",黄诗雨!I:I,"已触达"))</f>
        <v>48</v>
      </c>
      <c r="D7" s="35" t="n">
        <f t="normal">SUM(_xlfn.COUNTIFS(黄诗雨!R:R,"1",黄诗雨!I:I,"沟通中"))</f>
        <v>11</v>
      </c>
      <c r="E7" s="35" t="n">
        <f t="normal">SUM(_xlfn.COUNTIFS(黄诗雨!R:R,"1",黄诗雨!I:I,"资质审核中"))</f>
        <v>0</v>
      </c>
      <c r="F7" s="35" t="n">
        <f t="normal">SUM(_xlfn.COUNTIFS(黄诗雨!R:R,"1",黄诗雨!I:I,"已入驻"))</f>
        <v>2</v>
      </c>
      <c r="G7" s="35" t="n">
        <f t="normal">SUM(_xlfn.COUNTIFS(黄诗雨!R:R,"1",黄诗雨!I:I,"已发文"))</f>
        <v>7</v>
      </c>
      <c r="H7" s="35" t="n">
        <f t="normal">SUM(_xlfn.COUNTIFS(黄诗雨!R:R,"1",黄诗雨!I:I,"断更未激活"))</f>
        <v>0</v>
      </c>
      <c r="I7" s="35" t="n">
        <f t="normal">SUM(_xlfn.COUNTIFS(黄诗雨!R:R,"1",黄诗雨!I:I,"已激活"))</f>
        <v>5</v>
      </c>
      <c r="J7" s="35" t="n">
        <f t="normal">SUM(_xlfn.COUNTIFS(黄诗雨!R:R,"1",黄诗雨!I:I,"已拒绝"))</f>
        <v>16</v>
      </c>
      <c r="K7" s="35" t="n">
        <f t="normal">SUM(_xlfn.COUNTIFS(黄诗雨!R:R,"1",黄诗雨!I:I,"未断更老作者"))</f>
        <v>10</v>
      </c>
      <c r="L7" s="35" t="n">
        <f t="normal">SUM(_xlfn.COUNTIFS(黄诗雨!R:R,"1",黄诗雨!I:I,"暂不拉新"))</f>
        <v>6</v>
      </c>
      <c r="M7" s="36"/>
      <c r="N7" s="36"/>
      <c r="O7" s="37"/>
      <c r="P7" s="37"/>
      <c r="Q7" s="37"/>
      <c r="R7" s="37"/>
      <c r="S7" s="37"/>
      <c r="T7" s="37"/>
      <c r="U7" s="37"/>
      <c r="V7" s="37"/>
      <c r="W7" s="37"/>
      <c r="X7" s="37"/>
      <c r="Y7" s="37"/>
      <c r="Z7" s="37"/>
      <c r="AA7" s="37"/>
      <c r="AB7" s="37"/>
      <c r="AC7" s="37"/>
      <c r="AD7" s="37"/>
      <c r="AE7" s="37"/>
      <c r="AF7" s="37"/>
    </row>
    <row r="8" spans="1:32">
      <c r="A8" s="30" t="s">
        <v>18</v>
      </c>
      <c r="B8" s="31" t="n">
        <f t="normal">COUNTIF(沈泽轩!R:R,"1")</f>
        <v>111</v>
      </c>
      <c r="C8" s="30" t="n">
        <f t="normal">SUM(_xlfn.COUNTIFS(沈泽轩!R:R,"1",沈泽轩!I:I,"已触达"))</f>
        <v>89</v>
      </c>
      <c r="D8" s="31" t="n">
        <f t="normal">SUM(_xlfn.COUNTIFS(沈泽轩!R:R,"1",沈泽轩!I:I,"沟通中"))</f>
        <v>0</v>
      </c>
      <c r="E8" s="31" t="n">
        <f t="normal">SUM(_xlfn.COUNTIFS(沈泽轩!R:R,"1",沈泽轩!I:I,"资质审核中"))</f>
        <v>0</v>
      </c>
      <c r="F8" s="31" t="n">
        <f t="normal">SUM(_xlfn.COUNTIFS(沈泽轩!R:R,"1",沈泽轩!I:I,"已入驻"))</f>
        <v>1</v>
      </c>
      <c r="G8" s="31" t="n">
        <f t="normal">SUM(_xlfn.COUNTIFS(沈泽轩!R:R,"1",沈泽轩!I:I,"已发文"))</f>
        <v>4</v>
      </c>
      <c r="H8" s="31" t="n">
        <f t="normal">SUM(_xlfn.COUNTIFS(沈泽轩!R:R,"1",沈泽轩!I:I,"断更未激活"))</f>
        <v>3</v>
      </c>
      <c r="I8" s="31" t="n">
        <f t="normal">SUM(_xlfn.COUNTIFS(沈泽轩!R:R,"1",沈泽轩!I:I,"已激活"))</f>
        <v>0</v>
      </c>
      <c r="J8" s="31" t="n">
        <f t="normal">SUM(_xlfn.COUNTIFS(沈泽轩!R:R,"1",沈泽轩!I:I,"已拒绝"))</f>
        <v>1</v>
      </c>
      <c r="K8" s="31" t="n">
        <f t="normal">SUM(_xlfn.COUNTIFS(沈泽轩!R:R,"1",沈泽轩!I:I,"未断更老作者"))</f>
        <v>5</v>
      </c>
      <c r="L8" s="31" t="n">
        <f t="normal">SUM(_xlfn.COUNTIFS(沈泽轩!R:R,"1",沈泽轩!I:I,"暂不拉新"))</f>
        <v>0</v>
      </c>
      <c r="M8" s="32"/>
      <c r="N8" s="32"/>
      <c r="O8" s="33"/>
      <c r="P8" s="33"/>
      <c r="Q8" s="33"/>
      <c r="R8" s="33"/>
      <c r="S8" s="33"/>
      <c r="T8" s="33"/>
      <c r="U8" s="33"/>
      <c r="V8" s="33"/>
      <c r="W8" s="33"/>
      <c r="X8" s="33"/>
      <c r="Y8" s="33"/>
      <c r="Z8" s="33"/>
      <c r="AA8" s="33"/>
      <c r="AB8" s="33"/>
      <c r="AC8" s="33"/>
      <c r="AD8" s="33"/>
      <c r="AE8" s="33"/>
      <c r="AF8" s="33"/>
    </row>
    <row r="9" spans="1:32">
      <c r="A9" s="30" t="s">
        <v>19</v>
      </c>
      <c r="B9" s="31" t="n">
        <f t="normal">COUNTIF(徐鑫!R:R,"1")</f>
        <v>134</v>
      </c>
      <c r="C9" s="30" t="n">
        <f t="normal">SUM(_xlfn.COUNTIFS(徐鑫!R:R,"1",徐鑫!I:I,"已触达"))</f>
        <v>80</v>
      </c>
      <c r="D9" s="31" t="n">
        <f t="normal">SUM(_xlfn.COUNTIFS(徐鑫!R:R,"1",徐鑫!I:I,"沟通中"))</f>
        <v>2</v>
      </c>
      <c r="E9" s="31" t="n">
        <f t="normal">SUM(_xlfn.COUNTIFS(徐鑫!R:R,"1",徐鑫!I:I,"资质审核中"))</f>
        <v>0</v>
      </c>
      <c r="F9" s="31" t="n">
        <f t="normal">SUM(_xlfn.COUNTIFS(徐鑫!R:R,"1",徐鑫!I:I,"已入驻"))</f>
        <v>0</v>
      </c>
      <c r="G9" s="31" t="n">
        <f t="normal">SUM(_xlfn.COUNTIFS(徐鑫!R:R,"1",徐鑫!I:I,"已发文"))</f>
        <v>2</v>
      </c>
      <c r="H9" s="31" t="n">
        <f t="normal">SUM(_xlfn.COUNTIFS(徐鑫!R:R,"1",徐鑫!I:I,"断更未激活"))</f>
        <v>1</v>
      </c>
      <c r="I9" s="31" t="n">
        <f t="normal">SUM(_xlfn.COUNTIFS(徐鑫!R:R,"1",徐鑫!I:I,"已激活"))</f>
        <v>0</v>
      </c>
      <c r="J9" s="31" t="n">
        <f t="normal">SUM(_xlfn.COUNTIFS(徐鑫!R:R,"1",徐鑫!I:I,"已拒绝"))</f>
        <v>5</v>
      </c>
      <c r="K9" s="31" t="n">
        <f t="normal">SUM(_xlfn.COUNTIFS(徐鑫!R:R,"1",徐鑫!I:I,"未断更老作者"))</f>
        <v>1</v>
      </c>
      <c r="L9" s="31" t="n">
        <f t="normal">SUM(_xlfn.COUNTIFS(徐鑫!R:R,"1",徐鑫!I:I,"暂不拉新"))</f>
        <v>14</v>
      </c>
      <c r="M9" s="32"/>
      <c r="N9" s="32"/>
      <c r="O9" s="33"/>
      <c r="P9" s="33"/>
      <c r="Q9" s="33"/>
      <c r="R9" s="33"/>
      <c r="S9" s="33"/>
      <c r="T9" s="33"/>
      <c r="U9" s="33"/>
      <c r="V9" s="33"/>
      <c r="W9" s="33"/>
      <c r="X9" s="33"/>
      <c r="Y9" s="33"/>
      <c r="Z9" s="33"/>
      <c r="AA9" s="33"/>
      <c r="AB9" s="33"/>
      <c r="AC9" s="33"/>
      <c r="AD9" s="33"/>
      <c r="AE9" s="33"/>
      <c r="AF9" s="33"/>
    </row>
    <row r="10" spans="1:32">
      <c r="A10" s="30" t="s">
        <v>20</v>
      </c>
      <c r="B10" s="28" t="n">
        <f t="normal">COUNTIF(陈珊!R:R,"1")</f>
        <v>93</v>
      </c>
      <c r="C10" s="27" t="n">
        <f t="normal">SUM(_xlfn.COUNTIFS(陈珊!R:R,"1",陈珊!I:I,"已触达"))</f>
        <v>45</v>
      </c>
      <c r="D10" s="28" t="n">
        <f t="normal">SUM(_xlfn.COUNTIFS(陈珊!R:R,"1",陈珊!I:I,"沟通中"))</f>
        <v>9</v>
      </c>
      <c r="E10" s="28" t="n">
        <f t="normal">SUM(_xlfn.COUNTIFS(陈珊!R:R,"1",陈珊!I:I,"资质审核中"))</f>
        <v>0</v>
      </c>
      <c r="F10" s="28" t="n">
        <f t="normal">SUM(_xlfn.COUNTIFS(陈珊!R:R,"1",陈珊!I:I,"已入驻"))</f>
        <v>1</v>
      </c>
      <c r="G10" s="28" t="n">
        <f t="normal">SUM(_xlfn.COUNTIFS(陈珊!R:R,"1",陈珊!I:I,"已发文"))</f>
        <v>3</v>
      </c>
      <c r="H10" s="28" t="n">
        <f t="normal">SUM(_xlfn.COUNTIFS(陈珊!R:R,"1",陈珊!I:I,"断更未激活"))</f>
        <v>2</v>
      </c>
      <c r="I10" s="28" t="n">
        <f t="normal">SUM(_xlfn.COUNTIFS(陈珊!R:R,"1",陈珊!I:I,"已激活"))</f>
        <v>1</v>
      </c>
      <c r="J10" s="28" t="n">
        <f t="normal">SUM(_xlfn.COUNTIFS(陈珊!R:R,"1",陈珊!I:I,"已拒绝"))</f>
        <v>3</v>
      </c>
      <c r="K10" s="28" t="n">
        <f t="normal">SUM(_xlfn.COUNTIFS(陈珊!R:R,"1",陈珊!I:I,"未断更老作者"))</f>
        <v>7</v>
      </c>
      <c r="L10" s="28" t="n">
        <f t="normal">SUM(_xlfn.COUNTIFS(陈珊!R:R,"1",陈珊!I:I,"暂不拉新"))</f>
        <v>21</v>
      </c>
      <c r="M10" s="25"/>
      <c r="N10" s="25"/>
      <c r="O10" s="26"/>
      <c r="P10" s="26"/>
      <c r="Q10" s="26"/>
      <c r="R10" s="26"/>
      <c r="S10" s="26"/>
      <c r="T10" s="26"/>
      <c r="U10" s="26"/>
      <c r="V10" s="26"/>
      <c r="W10" s="26"/>
      <c r="X10" s="26"/>
      <c r="Y10" s="26"/>
      <c r="Z10" s="26"/>
      <c r="AA10" s="26"/>
      <c r="AB10" s="26"/>
      <c r="AC10" s="26"/>
      <c r="AD10" s="26"/>
      <c r="AE10" s="26"/>
      <c r="AF10" s="26"/>
    </row>
    <row r="11" spans="1:32">
      <c r="A11" s="38" t="s">
        <v>21</v>
      </c>
      <c r="B11" s="25" t="n">
        <f t="normal">SUM(B2:B10)</f>
        <v>1101</v>
      </c>
      <c r="C11" s="25" t="n">
        <f t="normal">SUM(C2:C10)</f>
        <v>642</v>
      </c>
      <c r="D11" s="25" t="n">
        <f t="normal">SUM(D2:D10)</f>
        <v>119</v>
      </c>
      <c r="E11" s="25" t="n">
        <f t="normal">SUM(E2:E10)</f>
        <v>3</v>
      </c>
      <c r="F11" s="25" t="n">
        <f t="normal">SUM(F2:F10)</f>
        <v>12</v>
      </c>
      <c r="G11" s="25" t="n">
        <f t="normal">SUM(G2:G10)</f>
        <v>38</v>
      </c>
      <c r="H11" s="25" t="n">
        <f t="normal">SUM(H2:H10)</f>
        <v>19</v>
      </c>
      <c r="I11" s="25" t="n">
        <f t="normal">SUM(I2:I10)</f>
        <v>13</v>
      </c>
      <c r="J11" s="25" t="n">
        <f t="normal">SUM(J2:J10)</f>
        <v>62</v>
      </c>
      <c r="K11" s="25" t="n">
        <f t="normal">SUM(K2:K10)</f>
        <v>47</v>
      </c>
      <c r="L11" s="25" t="n">
        <f t="normal">SUM(L2:L10)</f>
        <v>141</v>
      </c>
      <c r="M11" s="25"/>
      <c r="N11" s="25"/>
      <c r="O11" s="26"/>
      <c r="P11" s="26"/>
      <c r="Q11" s="26"/>
      <c r="R11" s="26"/>
      <c r="S11" s="26"/>
      <c r="T11" s="26"/>
      <c r="U11" s="26"/>
      <c r="V11" s="26"/>
      <c r="W11" s="26"/>
      <c r="X11" s="26"/>
      <c r="Y11" s="26"/>
      <c r="Z11" s="26"/>
      <c r="AA11" s="26"/>
      <c r="AB11" s="26"/>
      <c r="AC11" s="26"/>
      <c r="AD11" s="26"/>
      <c r="AE11" s="26"/>
      <c r="AF11" s="26"/>
    </row>
    <row r="12" spans="1:32">
      <c r="A12" s="25"/>
      <c r="B12" s="25"/>
      <c r="C12" s="25"/>
      <c r="D12" s="25"/>
      <c r="E12" s="25"/>
      <c r="F12" s="25"/>
      <c r="G12" s="25"/>
      <c r="H12" s="25"/>
      <c r="I12" s="25"/>
      <c r="J12" s="25"/>
      <c r="K12" s="25"/>
      <c r="L12" s="25"/>
      <c r="M12" s="25"/>
      <c r="N12" s="25"/>
      <c r="O12" s="26"/>
      <c r="P12" s="26"/>
      <c r="Q12" s="26"/>
      <c r="R12" s="26"/>
      <c r="S12" s="26"/>
      <c r="T12" s="26"/>
      <c r="U12" s="26"/>
      <c r="V12" s="26"/>
      <c r="W12" s="26"/>
      <c r="X12" s="26"/>
      <c r="Y12" s="26"/>
      <c r="Z12" s="26"/>
      <c r="AA12" s="26"/>
      <c r="AB12" s="26"/>
      <c r="AC12" s="26"/>
      <c r="AD12" s="26"/>
      <c r="AE12" s="26"/>
      <c r="AF12" s="26"/>
    </row>
    <row r="13" spans="1:32">
      <c r="A13" s="25"/>
      <c r="B13" s="25"/>
      <c r="C13" s="25"/>
      <c r="D13" s="25"/>
      <c r="E13" s="25"/>
      <c r="F13" s="25"/>
      <c r="G13" s="25"/>
      <c r="H13" s="25"/>
      <c r="I13" s="25"/>
      <c r="J13" s="25"/>
      <c r="K13" s="25"/>
      <c r="L13" s="25"/>
      <c r="M13" s="25"/>
      <c r="N13" s="25"/>
      <c r="O13" s="26"/>
      <c r="P13" s="26"/>
      <c r="Q13" s="26"/>
      <c r="R13" s="26"/>
      <c r="S13" s="26"/>
      <c r="T13" s="26"/>
      <c r="U13" s="26"/>
      <c r="V13" s="26"/>
      <c r="W13" s="26"/>
      <c r="X13" s="26"/>
      <c r="Y13" s="26"/>
      <c r="Z13" s="26"/>
      <c r="AA13" s="26"/>
      <c r="AB13" s="26"/>
      <c r="AC13" s="26"/>
      <c r="AD13" s="26"/>
      <c r="AE13" s="26"/>
      <c r="AF13" s="26"/>
    </row>
    <row r="14" spans="1:32">
      <c r="A14" s="23" t="s">
        <v>0</v>
      </c>
      <c r="B14" s="24" t="s">
        <v>1</v>
      </c>
      <c r="C14" s="24" t="s">
        <v>22</v>
      </c>
      <c r="D14" s="24" t="s">
        <v>23</v>
      </c>
      <c r="E14" s="24" t="s">
        <v>24</v>
      </c>
      <c r="F14" s="24" t="s">
        <v>25</v>
      </c>
      <c r="G14" s="24" t="s">
        <v>26</v>
      </c>
      <c r="H14" s="24" t="s">
        <v>27</v>
      </c>
      <c r="I14" s="39" t="s">
        <v>28</v>
      </c>
      <c r="J14" s="39" t="s">
        <v>29</v>
      </c>
      <c r="K14" s="39" t="s">
        <v>30</v>
      </c>
      <c r="L14" s="39" t="s">
        <v>31</v>
      </c>
      <c r="M14" s="40" t="s">
        <v>32</v>
      </c>
      <c r="N14" s="40" t="s">
        <v>33</v>
      </c>
      <c r="O14" s="40" t="s">
        <v>34</v>
      </c>
      <c r="P14" s="26"/>
      <c r="Q14" s="26"/>
      <c r="R14" s="26"/>
      <c r="S14" s="26"/>
      <c r="T14" s="26"/>
      <c r="U14" s="26"/>
      <c r="V14" s="26"/>
      <c r="W14" s="26"/>
      <c r="X14" s="26"/>
      <c r="Y14" s="26"/>
      <c r="Z14" s="26"/>
      <c r="AA14" s="26"/>
      <c r="AB14" s="26"/>
      <c r="AC14" s="26"/>
      <c r="AD14" s="26"/>
      <c r="AE14" s="26"/>
      <c r="AF14" s="26"/>
    </row>
    <row r="15" spans="1:32">
      <c r="A15" s="27" t="s">
        <v>12</v>
      </c>
      <c r="B15" s="28" t="n">
        <f t="normal">COUNTIF(张清倪!R:R,"1")</f>
        <v>185</v>
      </c>
      <c r="C15" s="25" t="n">
        <f t="normal">C2+D2+E2+F2+G2+H2+I2+J2+K2+L2</f>
        <v>286</v>
      </c>
      <c r="D15" s="28" t="n">
        <f t="normal">C2+D2+E2+F2+G2+H2+I2+J2</f>
        <v>221</v>
      </c>
      <c r="E15" s="28" t="n">
        <f t="normal">D2+E2+F2+G2+H2+I2+J2+K2</f>
        <v>69</v>
      </c>
      <c r="F15" s="28" t="n">
        <f t="normal">E2+F2+G2</f>
        <v>7</v>
      </c>
      <c r="G15" s="25" t="n">
        <f t="normal">I2</f>
        <v>0</v>
      </c>
      <c r="H15" s="25" t="n">
        <f t="normal">F15+G15</f>
        <v>7</v>
      </c>
      <c r="I15" s="41" t="n">
        <f t="normal">C15/B15</f>
        <v>1</v>
      </c>
      <c r="J15" s="41" t="n">
        <f t="normal">E15/C15</f>
        <v>0.241258741258741</v>
      </c>
      <c r="K15" s="42" t="n">
        <f t="normal">H15/E15</f>
        <v>0.101449275362319</v>
      </c>
      <c r="L15" s="41" t="n">
        <f t="normal">H15/D15</f>
        <v>0.031674208144796</v>
      </c>
      <c r="M15" s="41" t="n">
        <f t="normal">J2/C15</f>
        <v>0.034965034965035</v>
      </c>
      <c r="N15" s="41" t="n">
        <f t="normal">K2/C15</f>
        <v>0.003496503496503</v>
      </c>
      <c r="O15" s="41" t="n">
        <f t="normal">L2/C15</f>
        <v>0.223776223776224</v>
      </c>
      <c r="P15" s="26"/>
      <c r="Q15" s="26"/>
      <c r="R15" s="26"/>
      <c r="S15" s="26"/>
      <c r="T15" s="26"/>
      <c r="U15" s="26"/>
      <c r="V15" s="26"/>
      <c r="W15" s="26"/>
      <c r="X15" s="26"/>
      <c r="Y15" s="26"/>
      <c r="Z15" s="26"/>
      <c r="AA15" s="26"/>
      <c r="AB15" s="26"/>
      <c r="AC15" s="26"/>
      <c r="AD15" s="26"/>
      <c r="AE15" s="26"/>
      <c r="AF15" s="26"/>
    </row>
    <row r="16" spans="1:32">
      <c r="A16" s="27" t="s">
        <v>35</v>
      </c>
      <c r="B16" s="28" t="n">
        <f t="normal">COUNTIF(乌云其木格!S:S,"1")</f>
        <v>47</v>
      </c>
      <c r="C16" s="25" t="n">
        <f t="normal">C3+D3+E3+F3+G3+H3+I3+J3+K3+L3</f>
        <v>47</v>
      </c>
      <c r="D16" s="28" t="n">
        <f t="normal">C3+D3+E3+F3+G3+H3+I3+J3</f>
        <v>46</v>
      </c>
      <c r="E16" s="28" t="n">
        <f t="normal">D3+E3+F3+G3+H3+I3+J3+K3</f>
        <v>11</v>
      </c>
      <c r="F16" s="28" t="n">
        <f t="normal">E3+F3+G3</f>
        <v>1</v>
      </c>
      <c r="G16" s="25" t="n">
        <f t="normal">I3</f>
        <v>1</v>
      </c>
      <c r="H16" s="25" t="n">
        <f t="normal">F16+G16</f>
        <v>2</v>
      </c>
      <c r="I16" s="41" t="n">
        <f t="normal">C16/B16</f>
        <v>1</v>
      </c>
      <c r="J16" s="41" t="n">
        <f t="normal">E16/C16</f>
        <v>0.234042553191489</v>
      </c>
      <c r="K16" s="42" t="n">
        <f t="normal">H16/E16</f>
        <v>0.181818181818182</v>
      </c>
      <c r="L16" s="41" t="n">
        <f t="normal">H16/D16</f>
        <v>0.043478260869565</v>
      </c>
      <c r="M16" s="41" t="n">
        <f t="normal">J3/C16</f>
        <v>0.063829787234043</v>
      </c>
      <c r="N16" s="41" t="n">
        <f t="normal">K3/C16</f>
        <v>0.021276595744681</v>
      </c>
      <c r="O16" s="41" t="n">
        <f t="normal">L3/C16</f>
        <v>0</v>
      </c>
      <c r="P16" s="26"/>
      <c r="Q16" s="26"/>
      <c r="R16" s="26"/>
      <c r="S16" s="26"/>
      <c r="T16" s="26"/>
      <c r="U16" s="26"/>
      <c r="V16" s="26"/>
      <c r="W16" s="26"/>
      <c r="X16" s="26"/>
      <c r="Y16" s="26"/>
      <c r="Z16" s="26"/>
      <c r="AA16" s="26"/>
      <c r="AB16" s="26"/>
      <c r="AC16" s="26"/>
      <c r="AD16" s="26"/>
      <c r="AE16" s="26"/>
      <c r="AF16" s="26"/>
    </row>
    <row r="17" spans="1:32">
      <c r="A17" s="27" t="s">
        <v>14</v>
      </c>
      <c r="B17" s="28" t="n">
        <f t="normal">COUNTIF(陈洁!S:S,"1")</f>
        <v>134</v>
      </c>
      <c r="C17" s="25" t="n">
        <f t="normal">C4+D4+E4+F4+G4+H4+I4+J4+K4+L4</f>
        <v>129</v>
      </c>
      <c r="D17" s="28" t="n">
        <f t="normal">C4+D4+E4+F4+G4+H4+I4+J4</f>
        <v>117</v>
      </c>
      <c r="E17" s="28" t="n">
        <f t="normal">D4+E4+F4+G4+H4+I4+J4+K4</f>
        <v>41</v>
      </c>
      <c r="F17" s="28" t="n">
        <f t="normal">E4+F4+G4</f>
        <v>5</v>
      </c>
      <c r="G17" s="25" t="n">
        <f t="normal">I4</f>
        <v>2</v>
      </c>
      <c r="H17" s="25" t="n">
        <f t="normal">F17+G17</f>
        <v>7</v>
      </c>
      <c r="I17" s="41" t="n">
        <f t="normal">C17/B17</f>
        <v>0.962686567164179</v>
      </c>
      <c r="J17" s="41" t="n">
        <f t="normal">E17/C17</f>
        <v>0.317829457364341</v>
      </c>
      <c r="K17" s="41" t="n">
        <f t="normal">H17/E17</f>
        <v>0.170731707317073</v>
      </c>
      <c r="L17" s="41" t="n">
        <f t="normal">H17/D17</f>
        <v>0.05982905982906</v>
      </c>
      <c r="M17" s="41" t="n">
        <f t="normal">J4/C17</f>
        <v>0.046511627906977</v>
      </c>
      <c r="N17" s="41" t="n">
        <f t="normal">K4/C17</f>
        <v>0.054263565891473</v>
      </c>
      <c r="O17" s="41" t="n">
        <f t="normal">L4/C17</f>
        <v>0.038759689922481</v>
      </c>
      <c r="P17" s="26"/>
      <c r="Q17" s="26"/>
      <c r="R17" s="26"/>
      <c r="S17" s="26"/>
      <c r="T17" s="26"/>
      <c r="U17" s="26"/>
      <c r="V17" s="26"/>
      <c r="W17" s="26"/>
      <c r="X17" s="26"/>
      <c r="Y17" s="26"/>
      <c r="Z17" s="26"/>
      <c r="AA17" s="26"/>
      <c r="AB17" s="26"/>
      <c r="AC17" s="26"/>
      <c r="AD17" s="26"/>
      <c r="AE17" s="26"/>
      <c r="AF17" s="26"/>
    </row>
    <row r="18" spans="1:32">
      <c r="A18" s="30" t="s">
        <v>15</v>
      </c>
      <c r="B18" s="31" t="n">
        <f t="normal">COUNTIF(宋泽矩!R:R,"1")</f>
        <v>71</v>
      </c>
      <c r="C18" s="32" t="n">
        <f t="normal">C5+D5+E5+F5+G5+H5+I5+J5+K5+L5</f>
        <v>71</v>
      </c>
      <c r="D18" s="31" t="n">
        <f t="normal">C5+D5+E5+F5+G5+H5+I5+J5</f>
        <v>57</v>
      </c>
      <c r="E18" s="31" t="n">
        <f t="normal">D5+E5+F5+G5+H5+I5+J5+K5</f>
        <v>21</v>
      </c>
      <c r="F18" s="31" t="n">
        <f t="normal">E5+F5+G5</f>
        <v>4</v>
      </c>
      <c r="G18" s="32" t="n">
        <f t="normal">I5</f>
        <v>2</v>
      </c>
      <c r="H18" s="32" t="n">
        <f t="normal">F18+G18</f>
        <v>6</v>
      </c>
      <c r="I18" s="43" t="n">
        <f t="normal">C18/B18</f>
        <v>1</v>
      </c>
      <c r="J18" s="43" t="n">
        <f t="normal">E18/C18</f>
        <v>0.295774647887324</v>
      </c>
      <c r="K18" s="43" t="n">
        <f t="normal">H18/E18</f>
        <v>0.285714285714286</v>
      </c>
      <c r="L18" s="43" t="n">
        <f t="normal">H18/D18</f>
        <v>0.105263157894737</v>
      </c>
      <c r="M18" s="43" t="n">
        <f t="normal">J5/C18</f>
        <v>0.098591549295775</v>
      </c>
      <c r="N18" s="43" t="n">
        <f t="normal">K5/C18</f>
        <v>0.042253521126761</v>
      </c>
      <c r="O18" s="43" t="n">
        <f t="normal">L5/C18</f>
        <v>0.154929577464789</v>
      </c>
      <c r="P18" s="33"/>
      <c r="Q18" s="33"/>
      <c r="R18" s="33"/>
      <c r="S18" s="33"/>
      <c r="T18" s="33"/>
      <c r="U18" s="33"/>
      <c r="V18" s="33"/>
      <c r="W18" s="33"/>
      <c r="X18" s="33"/>
      <c r="Y18" s="33"/>
      <c r="Z18" s="33"/>
      <c r="AA18" s="33"/>
      <c r="AB18" s="33"/>
      <c r="AC18" s="33"/>
      <c r="AD18" s="33"/>
      <c r="AE18" s="33"/>
      <c r="AF18" s="33"/>
    </row>
    <row r="19" spans="1:32">
      <c r="A19" s="27" t="s">
        <v>36</v>
      </c>
      <c r="B19" s="28" t="n">
        <f t="normal">COUNTIF(韩清华!R:R,"1")</f>
        <v>173</v>
      </c>
      <c r="C19" s="25" t="n">
        <f t="normal">C6+D6+E6+F6+G6+H6+I6+J6+K6+L6</f>
        <v>162</v>
      </c>
      <c r="D19" s="28" t="n">
        <f t="normal">C6+D6+E6+F6+G6+H6+I6+J6</f>
        <v>132</v>
      </c>
      <c r="E19" s="28" t="n">
        <f t="normal">D6+E6+F6+G6+H6+I6+J6+K6</f>
        <v>72</v>
      </c>
      <c r="F19" s="28" t="n">
        <f t="normal">E6+F6+G6</f>
        <v>14</v>
      </c>
      <c r="G19" s="25" t="n">
        <f t="normal">I6</f>
        <v>1</v>
      </c>
      <c r="H19" s="25" t="n">
        <f t="normal">F19+G19</f>
        <v>15</v>
      </c>
      <c r="I19" s="41" t="n">
        <f t="normal">C19/B19</f>
        <v>1</v>
      </c>
      <c r="J19" s="41" t="n">
        <f t="normal">E19/C19</f>
        <v>0.444444444444444</v>
      </c>
      <c r="K19" s="41" t="n">
        <f t="normal">H19/E19</f>
        <v>0.208333333333333</v>
      </c>
      <c r="L19" s="41" t="n">
        <f t="normal">H19/D19</f>
        <v>0.113636363636364</v>
      </c>
      <c r="M19" s="41" t="n">
        <f t="normal">J6/C19</f>
        <v>0.061728395061728</v>
      </c>
      <c r="N19" s="41" t="n">
        <f t="normal">K6/C19</f>
        <v>0.074074074074074</v>
      </c>
      <c r="O19" s="41" t="n">
        <f t="normal">L6/C19</f>
        <v>0.111111111111111</v>
      </c>
      <c r="P19" s="44"/>
      <c r="Q19" s="44"/>
      <c r="R19" s="44"/>
      <c r="S19" s="44"/>
      <c r="T19" s="44"/>
      <c r="U19" s="44"/>
      <c r="V19" s="44"/>
      <c r="W19" s="44"/>
      <c r="X19" s="44"/>
      <c r="Y19" s="44"/>
      <c r="Z19" s="44"/>
      <c r="AA19" s="44"/>
      <c r="AB19" s="44"/>
      <c r="AC19" s="44"/>
      <c r="AD19" s="44"/>
      <c r="AE19" s="44"/>
      <c r="AF19" s="44"/>
    </row>
    <row r="20" spans="1:32">
      <c r="A20" s="34" t="s">
        <v>17</v>
      </c>
      <c r="B20" s="35" t="n">
        <f t="normal">COUNTIF(黄诗雨!R:R,"1")</f>
        <v>101</v>
      </c>
      <c r="C20" s="36" t="n">
        <f t="normal">C7+D7+E7+F7+G7+H7+I7+J7+K7+L7</f>
        <v>101</v>
      </c>
      <c r="D20" s="35" t="n">
        <f t="normal">C7+D7+E7+F7+G7+H7+I7+J7</f>
        <v>85</v>
      </c>
      <c r="E20" s="35" t="n">
        <f t="normal">D7+E7+F7+G7+H7+I7+J7+K7</f>
        <v>48</v>
      </c>
      <c r="F20" s="35" t="n">
        <f t="normal">E7+F7+G7</f>
        <v>13</v>
      </c>
      <c r="G20" s="36" t="n">
        <f t="normal">I7</f>
        <v>5</v>
      </c>
      <c r="H20" s="36" t="n">
        <f t="normal">F20+G20</f>
        <v>18</v>
      </c>
      <c r="I20" s="45" t="n">
        <f t="normal">C20/B20</f>
        <v>1</v>
      </c>
      <c r="J20" s="45" t="n">
        <f t="normal">E20/C20</f>
        <v>0.475247524752475</v>
      </c>
      <c r="K20" s="45" t="n">
        <f t="normal">H20/E20</f>
        <v>0.375</v>
      </c>
      <c r="L20" s="45" t="n">
        <f t="normal">H20/D20</f>
        <v>0.211764705882353</v>
      </c>
      <c r="M20" s="45" t="n">
        <f t="normal">J7/C20</f>
        <v>0.158415841584158</v>
      </c>
      <c r="N20" s="45" t="n">
        <f t="normal">K7/C20</f>
        <v>0.099009900990099</v>
      </c>
      <c r="O20" s="45" t="n">
        <f t="normal">L7/C20</f>
        <v>0.059405940594059</v>
      </c>
      <c r="P20" s="37"/>
      <c r="Q20" s="37"/>
      <c r="R20" s="37"/>
      <c r="S20" s="37"/>
      <c r="T20" s="37"/>
      <c r="U20" s="37"/>
      <c r="V20" s="37"/>
      <c r="W20" s="37"/>
      <c r="X20" s="37"/>
      <c r="Y20" s="37"/>
      <c r="Z20" s="37"/>
      <c r="AA20" s="37"/>
      <c r="AB20" s="37"/>
      <c r="AC20" s="37"/>
      <c r="AD20" s="37"/>
      <c r="AE20" s="37"/>
      <c r="AF20" s="37"/>
    </row>
    <row r="21" spans="1:32">
      <c r="A21" s="46" t="s">
        <v>37</v>
      </c>
      <c r="B21" s="47" t="n">
        <f t="normal">COUNTIF(沈泽轩!R:R,"1")</f>
        <v>111</v>
      </c>
      <c r="C21" s="48" t="n">
        <f t="normal">C8+D8+E8+F8+G8+H8+I8+J8+K8+L8</f>
        <v>102</v>
      </c>
      <c r="D21" s="47" t="n">
        <f t="normal">C8+D8+E8+F8+G8+H8+I8+J8</f>
        <v>97</v>
      </c>
      <c r="E21" s="47" t="n">
        <f t="normal">D8+E8+F8+G8+H8+I8+J8+K8</f>
        <v>14</v>
      </c>
      <c r="F21" s="47" t="n">
        <f t="normal">E8+F8+G8</f>
        <v>4</v>
      </c>
      <c r="G21" s="48" t="n">
        <f t="normal">I8</f>
        <v>0</v>
      </c>
      <c r="H21" s="48" t="n">
        <f t="normal">F21+G21</f>
        <v>4</v>
      </c>
      <c r="I21" s="49" t="n">
        <f t="normal">C21/B21</f>
        <v>1</v>
      </c>
      <c r="J21" s="49" t="n">
        <f t="normal">E21/C21</f>
        <v>0.137254901960784</v>
      </c>
      <c r="K21" s="49" t="n">
        <f t="normal">H21/E21</f>
        <v>0.285714285714286</v>
      </c>
      <c r="L21" s="49" t="n">
        <f t="normal">H21/D21</f>
        <v>0.041237113402062</v>
      </c>
      <c r="M21" s="49" t="n">
        <f t="normal">J8/C21</f>
        <v>0.009803921568627</v>
      </c>
      <c r="N21" s="49" t="n">
        <f t="normal">K8/C21</f>
        <v>0.049019607843137</v>
      </c>
      <c r="O21" s="49" t="n">
        <f t="normal">L8/C21</f>
        <v>0</v>
      </c>
      <c r="P21" s="50"/>
      <c r="Q21" s="50"/>
      <c r="R21" s="50"/>
      <c r="S21" s="50"/>
      <c r="T21" s="50"/>
      <c r="U21" s="50"/>
      <c r="V21" s="50"/>
      <c r="W21" s="50"/>
      <c r="X21" s="50"/>
      <c r="Y21" s="50"/>
      <c r="Z21" s="50"/>
      <c r="AA21" s="50"/>
      <c r="AB21" s="50"/>
      <c r="AC21" s="50"/>
      <c r="AD21" s="50"/>
      <c r="AE21" s="50"/>
      <c r="AF21" s="50"/>
    </row>
    <row r="22" spans="1:32">
      <c r="A22" s="30" t="s">
        <v>19</v>
      </c>
      <c r="B22" s="31" t="n">
        <f t="normal">COUNTIF(徐鑫!R:R,"1")</f>
        <v>134</v>
      </c>
      <c r="C22" s="32" t="n">
        <f t="normal">C9+D9+E9+F9+G9+H9+I9+J9+K9+L9</f>
        <v>106</v>
      </c>
      <c r="D22" s="31" t="n">
        <f t="normal">C9+D9+E9+F9+G9+H9+I9+J9</f>
        <v>89</v>
      </c>
      <c r="E22" s="31" t="n">
        <f t="normal">D9+E9+F9+G9+H9+I9+J9+K9</f>
        <v>11</v>
      </c>
      <c r="F22" s="31" t="n">
        <f t="normal">E9+F9+G9</f>
        <v>1</v>
      </c>
      <c r="G22" s="32" t="n">
        <f t="normal">I9</f>
        <v>1</v>
      </c>
      <c r="H22" s="32" t="n">
        <f t="normal">F22+G22</f>
        <v>2</v>
      </c>
      <c r="I22" s="51" t="n">
        <f t="normal">C22/B22</f>
        <v>1</v>
      </c>
      <c r="J22" s="43" t="n">
        <f t="normal">E22/C22</f>
        <v>0.10377358490566</v>
      </c>
      <c r="K22" s="43" t="n">
        <f t="normal">H22/E22</f>
        <v>0.181818181818182</v>
      </c>
      <c r="L22" s="52" t="n">
        <f t="normal">H22/D22</f>
        <v>0.02247191011236</v>
      </c>
      <c r="M22" s="43" t="n">
        <f t="normal">J9/C22</f>
        <v>0.047169811320755</v>
      </c>
      <c r="N22" s="43" t="n">
        <f t="normal">K9/C22</f>
        <v>0.009433962264151</v>
      </c>
      <c r="O22" s="43" t="n">
        <f t="normal">L9/C22</f>
        <v>0.150943396226415</v>
      </c>
      <c r="P22" s="33"/>
      <c r="Q22" s="33"/>
      <c r="R22" s="33"/>
      <c r="S22" s="33"/>
      <c r="T22" s="33"/>
      <c r="U22" s="33"/>
      <c r="V22" s="33"/>
      <c r="W22" s="33"/>
      <c r="X22" s="33"/>
      <c r="Y22" s="33"/>
      <c r="Z22" s="33"/>
      <c r="AA22" s="33"/>
      <c r="AB22" s="33"/>
      <c r="AC22" s="33"/>
      <c r="AD22" s="33"/>
      <c r="AE22" s="33"/>
      <c r="AF22" s="33"/>
    </row>
    <row r="23" spans="1:32">
      <c r="A23" s="30" t="s">
        <v>20</v>
      </c>
      <c r="B23" s="31" t="n">
        <f t="normal">COUNTIF(陈珊!R:R,"1")</f>
        <v>93</v>
      </c>
      <c r="C23" s="32" t="n">
        <f t="normal">C10+D10+E10+F10+G10+H10+I10+J10+K10+L10</f>
        <v>92</v>
      </c>
      <c r="D23" s="31" t="n">
        <f t="normal">C10+D10+E10+F10+G10+H10+I10+J10</f>
        <v>64</v>
      </c>
      <c r="E23" s="31" t="n">
        <f t="normal">D10+E10+F10+G10+H10+I10+J10+K10</f>
        <v>26</v>
      </c>
      <c r="F23" s="31" t="n">
        <f t="normal">E10+F10+G10</f>
        <v>4</v>
      </c>
      <c r="G23" s="32" t="n">
        <f t="normal">I10</f>
        <v>1</v>
      </c>
      <c r="H23" s="32" t="n">
        <f t="normal">F23+G23</f>
        <v>5</v>
      </c>
      <c r="I23" s="43" t="n">
        <f t="normal">C23/B23</f>
        <v>1</v>
      </c>
      <c r="J23" s="43" t="n">
        <f t="normal">E23/C23</f>
        <v>0.282608695652174</v>
      </c>
      <c r="K23" s="43" t="n">
        <f t="normal">H23/E23</f>
        <v>0.192307692307692</v>
      </c>
      <c r="L23" s="43" t="n">
        <f t="normal">H23/D23</f>
        <v>0.078125</v>
      </c>
      <c r="M23" s="43" t="n">
        <f t="normal">J10/C23</f>
        <v>0.043478260869565</v>
      </c>
      <c r="N23" s="43" t="n">
        <f t="normal">K10/C23</f>
        <v>0.076086956521739</v>
      </c>
      <c r="O23" s="43" t="n">
        <f t="normal">L10/C23</f>
        <v>0.228260869565217</v>
      </c>
      <c r="P23" s="33"/>
      <c r="Q23" s="33"/>
      <c r="R23" s="33"/>
      <c r="S23" s="33"/>
      <c r="T23" s="33"/>
      <c r="U23" s="33"/>
      <c r="V23" s="33"/>
      <c r="W23" s="33"/>
      <c r="X23" s="33"/>
      <c r="Y23" s="33"/>
      <c r="Z23" s="33"/>
      <c r="AA23" s="33"/>
      <c r="AB23" s="33"/>
      <c r="AC23" s="33"/>
      <c r="AD23" s="33"/>
      <c r="AE23" s="33"/>
      <c r="AF23" s="33"/>
    </row>
    <row r="24" spans="1:32">
      <c r="A24" s="38" t="s">
        <v>21</v>
      </c>
      <c r="B24" s="25" t="n">
        <f t="normal">SUM(B15:B23)</f>
        <v>1101</v>
      </c>
      <c r="C24" s="25" t="n">
        <f t="normal">SUM(C15:C23)</f>
        <v>1096</v>
      </c>
      <c r="D24" s="28" t="n">
        <f t="normal">C11+D11+E11+F11+G11+H11+I11+J11</f>
        <v>908</v>
      </c>
      <c r="E24" s="25" t="n">
        <f t="normal">SUM(E15:E23)</f>
        <v>313</v>
      </c>
      <c r="F24" s="25" t="n">
        <f t="normal">SUM(F15:F23)</f>
        <v>53</v>
      </c>
      <c r="G24" s="25" t="n">
        <f t="normal">SUM(G15:G23)</f>
        <v>13</v>
      </c>
      <c r="H24" s="25" t="n">
        <f t="normal">SUM(H15:H23)</f>
        <v>66</v>
      </c>
      <c r="I24" s="41" t="n">
        <f t="normal">C24/B24</f>
        <v>0.995458673932788</v>
      </c>
      <c r="J24" s="41" t="n">
        <f t="normal">E24/C24</f>
        <v>0.285583941605839</v>
      </c>
      <c r="K24" s="41" t="n">
        <f t="normal">H24/E24</f>
        <v>0.210862619808307</v>
      </c>
      <c r="L24" s="41" t="n">
        <f t="normal">H24/D24</f>
        <v>0.072687224669604</v>
      </c>
      <c r="M24" s="41" t="n">
        <f t="normal">J11/C24</f>
        <v>0.056569343065693</v>
      </c>
      <c r="N24" s="41" t="n">
        <f t="normal">K11/C24</f>
        <v>0.042883211678832</v>
      </c>
      <c r="O24" s="41" t="n">
        <f t="normal">L11/C24</f>
        <v>0.128649635036496</v>
      </c>
      <c r="P24" s="26"/>
      <c r="Q24" s="26"/>
      <c r="R24" s="26"/>
      <c r="S24" s="26"/>
      <c r="T24" s="26"/>
      <c r="U24" s="26"/>
      <c r="V24" s="26"/>
      <c r="W24" s="26"/>
      <c r="X24" s="26"/>
      <c r="Y24" s="26"/>
      <c r="Z24" s="26"/>
      <c r="AA24" s="26"/>
      <c r="AB24" s="26"/>
      <c r="AC24" s="26"/>
      <c r="AD24" s="26"/>
      <c r="AE24" s="26"/>
      <c r="AF24" s="26"/>
    </row>
    <row r="25" spans="1:32">
      <c r="A25" s="25"/>
      <c r="B25" s="25"/>
      <c r="C25" s="27"/>
      <c r="D25" s="27"/>
      <c r="E25" s="27"/>
      <c r="F25" s="27"/>
      <c r="G25" s="27"/>
      <c r="H25" s="27"/>
      <c r="I25" s="25"/>
      <c r="J25" s="25"/>
      <c r="K25" s="25"/>
      <c r="L25" s="25"/>
      <c r="M25" s="25"/>
      <c r="N25" s="25"/>
      <c r="O25" s="26"/>
      <c r="P25" s="26"/>
      <c r="Q25" s="26"/>
      <c r="R25" s="26"/>
      <c r="S25" s="26"/>
      <c r="T25" s="26"/>
      <c r="U25" s="26"/>
      <c r="V25" s="26"/>
      <c r="W25" s="26"/>
      <c r="X25" s="26"/>
      <c r="Y25" s="26"/>
      <c r="Z25" s="26"/>
      <c r="AA25" s="26"/>
      <c r="AB25" s="26"/>
      <c r="AC25" s="26"/>
      <c r="AD25" s="26"/>
      <c r="AE25" s="26"/>
      <c r="AF25" s="26"/>
    </row>
    <row r="26" spans="1:32">
      <c r="A26" s="25"/>
      <c r="B26" s="25"/>
      <c r="C26" s="27"/>
      <c r="D26" s="27"/>
      <c r="E26" s="27"/>
      <c r="F26" s="27"/>
      <c r="G26" s="27"/>
      <c r="H26" s="27"/>
      <c r="I26" s="25"/>
      <c r="J26" s="25"/>
      <c r="K26" s="25"/>
      <c r="L26" s="25"/>
      <c r="M26" s="25"/>
      <c r="N26" s="25"/>
      <c r="O26" s="26"/>
      <c r="P26" s="26"/>
      <c r="Q26" s="26"/>
      <c r="R26" s="26"/>
      <c r="S26" s="26"/>
      <c r="T26" s="26"/>
      <c r="U26" s="26"/>
      <c r="V26" s="26"/>
      <c r="W26" s="26"/>
      <c r="X26" s="26"/>
      <c r="Y26" s="26"/>
      <c r="Z26" s="26"/>
      <c r="AA26" s="26"/>
      <c r="AB26" s="26"/>
      <c r="AC26" s="26"/>
      <c r="AD26" s="26"/>
      <c r="AE26" s="26"/>
      <c r="AF26" s="26"/>
    </row>
    <row r="27" spans="1:32">
      <c r="A27" s="25"/>
      <c r="B27" s="25"/>
      <c r="C27" s="25"/>
      <c r="D27" s="25"/>
      <c r="E27" s="25"/>
      <c r="F27" s="25"/>
      <c r="G27" s="25"/>
      <c r="H27" s="25"/>
      <c r="I27" s="25"/>
      <c r="J27" s="25"/>
      <c r="K27" s="25"/>
      <c r="L27" s="25"/>
      <c r="M27" s="25"/>
      <c r="N27" s="25"/>
      <c r="O27" s="26"/>
      <c r="P27" s="26"/>
      <c r="Q27" s="26"/>
      <c r="R27" s="26"/>
      <c r="S27" s="26"/>
      <c r="T27" s="26"/>
      <c r="U27" s="26"/>
      <c r="V27" s="26"/>
      <c r="W27" s="26"/>
      <c r="X27" s="26"/>
      <c r="Y27" s="26"/>
      <c r="Z27" s="26"/>
      <c r="AA27" s="26"/>
      <c r="AB27" s="26"/>
      <c r="AC27" s="26"/>
      <c r="AD27" s="26"/>
      <c r="AE27" s="26"/>
      <c r="AF27" s="26"/>
    </row>
    <row r="28" spans="1:32">
      <c r="A28" s="25"/>
      <c r="B28" s="25"/>
      <c r="C28" s="25"/>
      <c r="D28" s="25"/>
      <c r="E28" s="25"/>
      <c r="F28" s="25"/>
      <c r="G28" s="25"/>
      <c r="H28" s="25"/>
      <c r="I28" s="25"/>
      <c r="J28" s="25"/>
      <c r="K28" s="25"/>
      <c r="L28" s="25"/>
      <c r="M28" s="25"/>
      <c r="N28" s="25"/>
      <c r="O28" s="26"/>
      <c r="P28" s="26"/>
      <c r="Q28" s="26"/>
      <c r="R28" s="26"/>
      <c r="S28" s="26"/>
      <c r="T28" s="26"/>
      <c r="U28" s="26"/>
      <c r="V28" s="26"/>
      <c r="W28" s="26"/>
      <c r="X28" s="26"/>
      <c r="Y28" s="26"/>
      <c r="Z28" s="26"/>
      <c r="AA28" s="26"/>
      <c r="AB28" s="26"/>
      <c r="AC28" s="26"/>
      <c r="AD28" s="26"/>
      <c r="AE28" s="26"/>
      <c r="AF28" s="26"/>
    </row>
    <row r="29" spans="1:32">
      <c r="A29" s="25"/>
      <c r="B29" s="25"/>
      <c r="C29" s="25"/>
      <c r="D29" s="25"/>
      <c r="E29" s="25"/>
      <c r="F29" s="25"/>
      <c r="G29" s="25"/>
      <c r="H29" s="25"/>
      <c r="I29" s="25"/>
      <c r="J29" s="25"/>
      <c r="K29" s="25"/>
      <c r="L29" s="25"/>
      <c r="M29" s="25"/>
      <c r="N29" s="25"/>
      <c r="O29" s="26"/>
      <c r="P29" s="26"/>
      <c r="Q29" s="26"/>
      <c r="R29" s="26"/>
      <c r="S29" s="26"/>
      <c r="T29" s="26"/>
      <c r="U29" s="26"/>
      <c r="V29" s="26"/>
      <c r="W29" s="26"/>
      <c r="X29" s="26"/>
      <c r="Y29" s="26"/>
      <c r="Z29" s="26"/>
      <c r="AA29" s="26"/>
      <c r="AB29" s="26"/>
      <c r="AC29" s="26"/>
      <c r="AD29" s="26"/>
      <c r="AE29" s="26"/>
      <c r="AF29" s="26"/>
    </row>
    <row r="30" spans="1:32">
      <c r="A30" s="25"/>
      <c r="B30" s="25"/>
      <c r="C30" s="25"/>
      <c r="D30" s="25"/>
      <c r="E30" s="25"/>
      <c r="F30" s="25"/>
      <c r="G30" s="25"/>
      <c r="H30" s="25"/>
      <c r="I30" s="25"/>
      <c r="J30" s="25"/>
      <c r="K30" s="25"/>
      <c r="L30" s="25"/>
      <c r="M30" s="25"/>
      <c r="N30" s="25"/>
      <c r="O30" s="26"/>
      <c r="P30" s="26"/>
      <c r="Q30" s="26"/>
      <c r="R30" s="26"/>
      <c r="S30" s="26"/>
      <c r="T30" s="26"/>
      <c r="U30" s="26"/>
      <c r="V30" s="26"/>
      <c r="W30" s="26"/>
      <c r="X30" s="26"/>
      <c r="Y30" s="26"/>
      <c r="Z30" s="26"/>
      <c r="AA30" s="26"/>
      <c r="AB30" s="26"/>
      <c r="AC30" s="26"/>
      <c r="AD30" s="26"/>
      <c r="AE30" s="26"/>
      <c r="AF30" s="26"/>
    </row>
    <row r="31" spans="1:32">
      <c r="A31" s="25"/>
      <c r="B31" s="25"/>
      <c r="C31" s="25"/>
      <c r="D31" s="25"/>
      <c r="E31" s="25"/>
      <c r="F31" s="25"/>
      <c r="G31" s="25"/>
      <c r="H31" s="25"/>
      <c r="I31" s="25"/>
      <c r="J31" s="25"/>
      <c r="K31" s="25"/>
      <c r="L31" s="25"/>
      <c r="M31" s="25"/>
      <c r="N31" s="25"/>
      <c r="O31" s="26"/>
      <c r="P31" s="26"/>
      <c r="Q31" s="26"/>
      <c r="R31" s="26"/>
      <c r="S31" s="26"/>
      <c r="T31" s="26"/>
      <c r="U31" s="26"/>
      <c r="V31" s="26"/>
      <c r="W31" s="26"/>
      <c r="X31" s="26"/>
      <c r="Y31" s="26"/>
      <c r="Z31" s="26"/>
      <c r="AA31" s="26"/>
      <c r="AB31" s="26"/>
      <c r="AC31" s="26"/>
      <c r="AD31" s="26"/>
      <c r="AE31" s="26"/>
      <c r="AF31" s="26"/>
    </row>
    <row r="32" spans="1:32">
      <c r="A32" s="25"/>
      <c r="B32" s="25"/>
      <c r="C32" s="25"/>
      <c r="D32" s="25"/>
      <c r="E32" s="25"/>
      <c r="F32" s="25"/>
      <c r="G32" s="25"/>
      <c r="H32" s="25"/>
      <c r="I32" s="25"/>
      <c r="J32" s="25"/>
      <c r="K32" s="25"/>
      <c r="L32" s="25"/>
      <c r="M32" s="25"/>
      <c r="N32" s="25"/>
      <c r="O32" s="26"/>
      <c r="P32" s="26"/>
      <c r="Q32" s="26"/>
      <c r="R32" s="26"/>
      <c r="S32" s="26"/>
      <c r="T32" s="26"/>
      <c r="U32" s="26"/>
      <c r="V32" s="26"/>
      <c r="W32" s="26"/>
      <c r="X32" s="26"/>
      <c r="Y32" s="26"/>
      <c r="Z32" s="26"/>
      <c r="AA32" s="26"/>
      <c r="AB32" s="26"/>
      <c r="AC32" s="26"/>
      <c r="AD32" s="26"/>
      <c r="AE32" s="26"/>
      <c r="AF32" s="26"/>
    </row>
    <row r="33" spans="1:32">
      <c r="A33" s="25"/>
      <c r="B33" s="25"/>
      <c r="C33" s="25"/>
      <c r="D33" s="25"/>
      <c r="E33" s="25"/>
      <c r="F33" s="25"/>
      <c r="G33" s="25"/>
      <c r="H33" s="25"/>
      <c r="I33" s="25"/>
      <c r="J33" s="25"/>
      <c r="K33" s="25"/>
      <c r="L33" s="25"/>
      <c r="M33" s="25"/>
      <c r="N33" s="25"/>
      <c r="O33" s="26"/>
      <c r="P33" s="26"/>
      <c r="Q33" s="26"/>
      <c r="R33" s="26"/>
      <c r="S33" s="26"/>
      <c r="T33" s="26"/>
      <c r="U33" s="26"/>
      <c r="V33" s="26"/>
      <c r="W33" s="26"/>
      <c r="X33" s="26"/>
      <c r="Y33" s="26"/>
      <c r="Z33" s="26"/>
      <c r="AA33" s="26"/>
      <c r="AB33" s="26"/>
      <c r="AC33" s="26"/>
      <c r="AD33" s="26"/>
      <c r="AE33" s="26"/>
      <c r="AF33" s="26"/>
    </row>
    <row r="34" spans="1:32">
      <c r="A34" s="25"/>
      <c r="B34" s="25"/>
      <c r="C34" s="25"/>
      <c r="D34" s="25"/>
      <c r="E34" s="25"/>
      <c r="F34" s="25"/>
      <c r="G34" s="25"/>
      <c r="H34" s="25"/>
      <c r="I34" s="25"/>
      <c r="J34" s="25"/>
      <c r="K34" s="25"/>
      <c r="L34" s="25"/>
      <c r="M34" s="25"/>
      <c r="N34" s="25"/>
      <c r="O34" s="26"/>
      <c r="P34" s="26"/>
      <c r="Q34" s="26"/>
      <c r="R34" s="26"/>
      <c r="S34" s="26"/>
      <c r="T34" s="26"/>
      <c r="U34" s="26"/>
      <c r="V34" s="26"/>
      <c r="W34" s="26"/>
      <c r="X34" s="26"/>
      <c r="Y34" s="26"/>
      <c r="Z34" s="26"/>
      <c r="AA34" s="26"/>
      <c r="AB34" s="26"/>
      <c r="AC34" s="26"/>
      <c r="AD34" s="26"/>
      <c r="AE34" s="26"/>
      <c r="AF34" s="26"/>
    </row>
    <row r="35" spans="1:32">
      <c r="A35" s="25"/>
      <c r="B35" s="25"/>
      <c r="C35" s="25"/>
      <c r="D35" s="25"/>
      <c r="E35" s="25"/>
      <c r="F35" s="25"/>
      <c r="G35" s="25"/>
      <c r="H35" s="25"/>
      <c r="I35" s="25"/>
      <c r="J35" s="25"/>
      <c r="K35" s="25"/>
      <c r="L35" s="25"/>
      <c r="M35" s="25"/>
      <c r="N35" s="25"/>
      <c r="O35" s="26"/>
      <c r="P35" s="26"/>
      <c r="Q35" s="26"/>
      <c r="R35" s="26"/>
      <c r="S35" s="26"/>
      <c r="T35" s="26"/>
      <c r="U35" s="26"/>
      <c r="V35" s="26"/>
      <c r="W35" s="26"/>
      <c r="X35" s="26"/>
      <c r="Y35" s="26"/>
      <c r="Z35" s="26"/>
      <c r="AA35" s="26"/>
      <c r="AB35" s="26"/>
      <c r="AC35" s="26"/>
      <c r="AD35" s="26"/>
      <c r="AE35" s="26"/>
      <c r="AF35" s="26"/>
    </row>
    <row r="36" spans="1:32">
      <c r="A36" s="25"/>
      <c r="B36" s="25"/>
      <c r="C36" s="25"/>
      <c r="D36" s="25"/>
      <c r="E36" s="25"/>
      <c r="F36" s="25"/>
      <c r="G36" s="25"/>
      <c r="H36" s="25"/>
      <c r="I36" s="25"/>
      <c r="J36" s="25"/>
      <c r="K36" s="25"/>
      <c r="L36" s="25"/>
      <c r="M36" s="25"/>
      <c r="N36" s="25"/>
      <c r="O36" s="26"/>
      <c r="P36" s="26"/>
      <c r="Q36" s="26"/>
      <c r="R36" s="26"/>
      <c r="S36" s="26"/>
      <c r="T36" s="26"/>
      <c r="U36" s="26"/>
      <c r="V36" s="26"/>
      <c r="W36" s="26"/>
      <c r="X36" s="26"/>
      <c r="Y36" s="26"/>
      <c r="Z36" s="26"/>
      <c r="AA36" s="26"/>
      <c r="AB36" s="26"/>
      <c r="AC36" s="26"/>
      <c r="AD36" s="26"/>
      <c r="AE36" s="26"/>
      <c r="AF36" s="26"/>
    </row>
    <row r="37" spans="1:32">
      <c r="A37" s="25"/>
      <c r="B37" s="25"/>
      <c r="C37" s="25"/>
      <c r="D37" s="25"/>
      <c r="E37" s="25"/>
      <c r="F37" s="25"/>
      <c r="G37" s="25"/>
      <c r="H37" s="25"/>
      <c r="I37" s="25"/>
      <c r="J37" s="25"/>
      <c r="K37" s="25"/>
      <c r="L37" s="25"/>
      <c r="M37" s="25"/>
      <c r="N37" s="25"/>
      <c r="O37" s="26"/>
      <c r="P37" s="26"/>
      <c r="Q37" s="26"/>
      <c r="R37" s="26"/>
      <c r="S37" s="26"/>
      <c r="T37" s="26"/>
      <c r="U37" s="26"/>
      <c r="V37" s="26"/>
      <c r="W37" s="26"/>
      <c r="X37" s="26"/>
      <c r="Y37" s="26"/>
      <c r="Z37" s="26"/>
      <c r="AA37" s="26"/>
      <c r="AB37" s="26"/>
      <c r="AC37" s="26"/>
      <c r="AD37" s="26"/>
      <c r="AE37" s="26"/>
      <c r="AF37" s="26"/>
    </row>
    <row r="38" spans="1:32">
      <c r="A38" s="25"/>
      <c r="B38" s="25"/>
      <c r="C38" s="25"/>
      <c r="D38" s="25"/>
      <c r="E38" s="25"/>
      <c r="F38" s="25"/>
      <c r="G38" s="25"/>
      <c r="H38" s="25"/>
      <c r="I38" s="25"/>
      <c r="J38" s="25"/>
      <c r="K38" s="25"/>
      <c r="L38" s="25"/>
      <c r="M38" s="25"/>
      <c r="N38" s="25"/>
      <c r="O38" s="26"/>
      <c r="P38" s="26"/>
      <c r="Q38" s="26"/>
      <c r="R38" s="26"/>
      <c r="S38" s="26"/>
      <c r="T38" s="26"/>
      <c r="U38" s="26"/>
      <c r="V38" s="26"/>
      <c r="W38" s="26"/>
      <c r="X38" s="26"/>
      <c r="Y38" s="26"/>
      <c r="Z38" s="26"/>
      <c r="AA38" s="26"/>
      <c r="AB38" s="26"/>
      <c r="AC38" s="26"/>
      <c r="AD38" s="26"/>
      <c r="AE38" s="26"/>
      <c r="AF38" s="26"/>
    </row>
    <row r="39" spans="1:32">
      <c r="A39" s="25"/>
      <c r="B39" s="25"/>
      <c r="C39" s="25"/>
      <c r="D39" s="25"/>
      <c r="E39" s="25"/>
      <c r="F39" s="25"/>
      <c r="G39" s="25"/>
      <c r="H39" s="25"/>
      <c r="I39" s="25"/>
      <c r="J39" s="25"/>
      <c r="K39" s="25"/>
      <c r="L39" s="25"/>
      <c r="M39" s="25"/>
      <c r="N39" s="25"/>
      <c r="O39" s="26"/>
      <c r="P39" s="26"/>
      <c r="Q39" s="26"/>
      <c r="R39" s="26"/>
      <c r="S39" s="26"/>
      <c r="T39" s="26"/>
      <c r="U39" s="26"/>
      <c r="V39" s="26"/>
      <c r="W39" s="26"/>
      <c r="X39" s="26"/>
      <c r="Y39" s="26"/>
      <c r="Z39" s="26"/>
      <c r="AA39" s="26"/>
      <c r="AB39" s="26"/>
      <c r="AC39" s="26"/>
      <c r="AD39" s="26"/>
      <c r="AE39" s="26"/>
      <c r="AF39" s="26"/>
    </row>
    <row r="40" spans="1:32">
      <c r="A40" s="25"/>
      <c r="B40" s="25"/>
      <c r="C40" s="25"/>
      <c r="D40" s="25"/>
      <c r="E40" s="25"/>
      <c r="F40" s="25"/>
      <c r="G40" s="25"/>
      <c r="H40" s="25"/>
      <c r="I40" s="25"/>
      <c r="J40" s="25"/>
      <c r="K40" s="25"/>
      <c r="L40" s="25"/>
      <c r="M40" s="25"/>
      <c r="N40" s="25"/>
      <c r="O40" s="26"/>
      <c r="P40" s="26"/>
      <c r="Q40" s="26"/>
      <c r="R40" s="26"/>
      <c r="S40" s="26"/>
      <c r="T40" s="26"/>
      <c r="U40" s="26"/>
      <c r="V40" s="26"/>
      <c r="W40" s="26"/>
      <c r="X40" s="26"/>
      <c r="Y40" s="26"/>
      <c r="Z40" s="26"/>
      <c r="AA40" s="26"/>
      <c r="AB40" s="26"/>
      <c r="AC40" s="26"/>
      <c r="AD40" s="26"/>
      <c r="AE40" s="26"/>
      <c r="AF40" s="26"/>
    </row>
    <row r="41" spans="1:32">
      <c r="A41" s="25"/>
      <c r="B41" s="25"/>
      <c r="C41" s="25"/>
      <c r="D41" s="25"/>
      <c r="E41" s="25"/>
      <c r="F41" s="25"/>
      <c r="G41" s="25"/>
      <c r="H41" s="25"/>
      <c r="I41" s="25"/>
      <c r="J41" s="25"/>
      <c r="K41" s="25"/>
      <c r="L41" s="25"/>
      <c r="M41" s="25"/>
      <c r="N41" s="25"/>
      <c r="O41" s="26"/>
      <c r="P41" s="26"/>
      <c r="Q41" s="26"/>
      <c r="R41" s="26"/>
      <c r="S41" s="26"/>
      <c r="T41" s="26"/>
      <c r="U41" s="26"/>
      <c r="V41" s="26"/>
      <c r="W41" s="26"/>
      <c r="X41" s="26"/>
      <c r="Y41" s="26"/>
      <c r="Z41" s="26"/>
      <c r="AA41" s="26"/>
      <c r="AB41" s="26"/>
      <c r="AC41" s="26"/>
      <c r="AD41" s="26"/>
      <c r="AE41" s="26"/>
      <c r="AF41" s="26"/>
    </row>
    <row r="42" spans="1:32">
      <c r="A42" s="25"/>
      <c r="B42" s="25"/>
      <c r="C42" s="25"/>
      <c r="D42" s="25"/>
      <c r="E42" s="25"/>
      <c r="F42" s="25"/>
      <c r="G42" s="25"/>
      <c r="H42" s="25"/>
      <c r="I42" s="25"/>
      <c r="J42" s="25"/>
      <c r="K42" s="25"/>
      <c r="L42" s="25"/>
      <c r="M42" s="25"/>
      <c r="N42" s="25"/>
      <c r="O42" s="26"/>
      <c r="P42" s="26"/>
      <c r="Q42" s="26"/>
      <c r="R42" s="26"/>
      <c r="S42" s="26"/>
      <c r="T42" s="26"/>
      <c r="U42" s="26"/>
      <c r="V42" s="26"/>
      <c r="W42" s="26"/>
      <c r="X42" s="26"/>
      <c r="Y42" s="26"/>
      <c r="Z42" s="26"/>
      <c r="AA42" s="26"/>
      <c r="AB42" s="26"/>
      <c r="AC42" s="26"/>
      <c r="AD42" s="26"/>
      <c r="AE42" s="26"/>
      <c r="AF42" s="26"/>
    </row>
    <row r="43" spans="1:32">
      <c r="A43" s="25"/>
      <c r="B43" s="25"/>
      <c r="C43" s="25"/>
      <c r="D43" s="25"/>
      <c r="E43" s="25"/>
      <c r="F43" s="25"/>
      <c r="G43" s="25"/>
      <c r="H43" s="25"/>
      <c r="I43" s="25"/>
      <c r="J43" s="25"/>
      <c r="K43" s="25"/>
      <c r="L43" s="25"/>
      <c r="M43" s="25"/>
      <c r="N43" s="25"/>
      <c r="O43" s="26"/>
      <c r="P43" s="26"/>
      <c r="Q43" s="26"/>
      <c r="R43" s="26"/>
      <c r="S43" s="26"/>
      <c r="T43" s="26"/>
      <c r="U43" s="26"/>
      <c r="V43" s="26"/>
      <c r="W43" s="26"/>
      <c r="X43" s="26"/>
      <c r="Y43" s="26"/>
      <c r="Z43" s="26"/>
      <c r="AA43" s="26"/>
      <c r="AB43" s="26"/>
      <c r="AC43" s="26"/>
      <c r="AD43" s="26"/>
      <c r="AE43" s="26"/>
      <c r="AF43" s="26"/>
    </row>
    <row r="44" spans="1:32">
      <c r="A44" s="25"/>
      <c r="B44" s="25"/>
      <c r="C44" s="25"/>
      <c r="D44" s="25"/>
      <c r="E44" s="25"/>
      <c r="F44" s="25"/>
      <c r="G44" s="25"/>
      <c r="H44" s="25"/>
      <c r="I44" s="25"/>
      <c r="J44" s="25"/>
      <c r="K44" s="25"/>
      <c r="L44" s="25"/>
      <c r="M44" s="25"/>
      <c r="N44" s="25"/>
      <c r="O44" s="26"/>
      <c r="P44" s="26"/>
      <c r="Q44" s="26"/>
      <c r="R44" s="26"/>
      <c r="S44" s="26"/>
      <c r="T44" s="26"/>
      <c r="U44" s="26"/>
      <c r="V44" s="26"/>
      <c r="W44" s="26"/>
      <c r="X44" s="26"/>
      <c r="Y44" s="26"/>
      <c r="Z44" s="26"/>
      <c r="AA44" s="26"/>
      <c r="AB44" s="26"/>
      <c r="AC44" s="26"/>
      <c r="AD44" s="26"/>
      <c r="AE44" s="26"/>
      <c r="AF44" s="26"/>
    </row>
    <row r="45" spans="1:32">
      <c r="A45" s="25"/>
      <c r="B45" s="25"/>
      <c r="C45" s="25"/>
      <c r="D45" s="25"/>
      <c r="E45" s="25"/>
      <c r="F45" s="25"/>
      <c r="G45" s="25"/>
      <c r="H45" s="25"/>
      <c r="I45" s="25"/>
      <c r="J45" s="25"/>
      <c r="K45" s="25"/>
      <c r="L45" s="25"/>
      <c r="M45" s="25"/>
      <c r="N45" s="25"/>
      <c r="O45" s="26"/>
      <c r="P45" s="26"/>
      <c r="Q45" s="26"/>
      <c r="R45" s="26"/>
      <c r="S45" s="26"/>
      <c r="T45" s="26"/>
      <c r="U45" s="26"/>
      <c r="V45" s="26"/>
      <c r="W45" s="26"/>
      <c r="X45" s="26"/>
      <c r="Y45" s="26"/>
      <c r="Z45" s="26"/>
      <c r="AA45" s="26"/>
      <c r="AB45" s="26"/>
      <c r="AC45" s="26"/>
      <c r="AD45" s="26"/>
      <c r="AE45" s="26"/>
      <c r="AF45" s="26"/>
    </row>
    <row r="46" spans="1:32">
      <c r="A46" s="25"/>
      <c r="B46" s="25"/>
      <c r="C46" s="25"/>
      <c r="D46" s="25"/>
      <c r="E46" s="25"/>
      <c r="F46" s="25"/>
      <c r="G46" s="25"/>
      <c r="H46" s="25"/>
      <c r="I46" s="25"/>
      <c r="J46" s="25"/>
      <c r="K46" s="25"/>
      <c r="L46" s="25"/>
      <c r="M46" s="25"/>
      <c r="N46" s="25"/>
      <c r="O46" s="26"/>
      <c r="P46" s="26"/>
      <c r="Q46" s="26"/>
      <c r="R46" s="26"/>
      <c r="S46" s="26"/>
      <c r="T46" s="26"/>
      <c r="U46" s="26"/>
      <c r="V46" s="26"/>
      <c r="W46" s="26"/>
      <c r="X46" s="26"/>
      <c r="Y46" s="26"/>
      <c r="Z46" s="26"/>
      <c r="AA46" s="26"/>
      <c r="AB46" s="26"/>
      <c r="AC46" s="26"/>
      <c r="AD46" s="26"/>
      <c r="AE46" s="26"/>
      <c r="AF46" s="26"/>
    </row>
    <row r="47" spans="1:32">
      <c r="A47" s="25"/>
      <c r="B47" s="25"/>
      <c r="C47" s="25"/>
      <c r="D47" s="25"/>
      <c r="E47" s="25"/>
      <c r="F47" s="25"/>
      <c r="G47" s="25"/>
      <c r="H47" s="25"/>
      <c r="I47" s="25"/>
      <c r="J47" s="25"/>
      <c r="K47" s="25"/>
      <c r="L47" s="25"/>
      <c r="M47" s="25"/>
      <c r="N47" s="25"/>
      <c r="O47" s="26"/>
      <c r="P47" s="26"/>
      <c r="Q47" s="26"/>
      <c r="R47" s="26"/>
      <c r="S47" s="26"/>
      <c r="T47" s="26"/>
      <c r="U47" s="26"/>
      <c r="V47" s="26"/>
      <c r="W47" s="26"/>
      <c r="X47" s="26"/>
      <c r="Y47" s="26"/>
      <c r="Z47" s="26"/>
      <c r="AA47" s="26"/>
      <c r="AB47" s="26"/>
      <c r="AC47" s="26"/>
      <c r="AD47" s="26"/>
      <c r="AE47" s="26"/>
      <c r="AF47" s="26"/>
    </row>
    <row r="48" spans="1:32">
      <c r="A48" s="25"/>
      <c r="B48" s="25"/>
      <c r="C48" s="25"/>
      <c r="D48" s="25"/>
      <c r="E48" s="25"/>
      <c r="F48" s="25"/>
      <c r="G48" s="25"/>
      <c r="H48" s="25"/>
      <c r="I48" s="25"/>
      <c r="J48" s="25"/>
      <c r="K48" s="25"/>
      <c r="L48" s="25"/>
      <c r="M48" s="25"/>
      <c r="N48" s="25"/>
      <c r="O48" s="26"/>
      <c r="P48" s="26"/>
      <c r="Q48" s="26"/>
      <c r="R48" s="26"/>
      <c r="S48" s="26"/>
      <c r="T48" s="26"/>
      <c r="U48" s="26"/>
      <c r="V48" s="26"/>
      <c r="W48" s="26"/>
      <c r="X48" s="26"/>
      <c r="Y48" s="26"/>
      <c r="Z48" s="26"/>
      <c r="AA48" s="26"/>
      <c r="AB48" s="26"/>
      <c r="AC48" s="26"/>
      <c r="AD48" s="26"/>
      <c r="AE48" s="26"/>
      <c r="AF48" s="26"/>
    </row>
    <row r="49" spans="1:32">
      <c r="A49" s="25"/>
      <c r="B49" s="25"/>
      <c r="C49" s="25"/>
      <c r="D49" s="25"/>
      <c r="E49" s="25"/>
      <c r="F49" s="25"/>
      <c r="G49" s="25"/>
      <c r="H49" s="25"/>
      <c r="I49" s="25"/>
      <c r="J49" s="25"/>
      <c r="K49" s="25"/>
      <c r="L49" s="25"/>
      <c r="M49" s="25"/>
      <c r="N49" s="25"/>
      <c r="O49" s="26"/>
      <c r="P49" s="26"/>
      <c r="Q49" s="26"/>
      <c r="R49" s="26"/>
      <c r="S49" s="26"/>
      <c r="T49" s="26"/>
      <c r="U49" s="26"/>
      <c r="V49" s="26"/>
      <c r="W49" s="26"/>
      <c r="X49" s="26"/>
      <c r="Y49" s="26"/>
      <c r="Z49" s="26"/>
      <c r="AA49" s="26"/>
      <c r="AB49" s="26"/>
      <c r="AC49" s="26"/>
      <c r="AD49" s="26"/>
      <c r="AE49" s="26"/>
      <c r="AF49" s="26"/>
    </row>
    <row r="50" spans="1:32">
      <c r="A50" s="25"/>
      <c r="B50" s="25"/>
      <c r="C50" s="25"/>
      <c r="D50" s="25"/>
      <c r="E50" s="25"/>
      <c r="F50" s="25"/>
      <c r="G50" s="25"/>
      <c r="H50" s="25"/>
      <c r="I50" s="25"/>
      <c r="J50" s="25"/>
      <c r="K50" s="25"/>
      <c r="L50" s="25"/>
      <c r="M50" s="25"/>
      <c r="N50" s="25"/>
      <c r="O50" s="26"/>
      <c r="P50" s="26"/>
      <c r="Q50" s="26"/>
      <c r="R50" s="26"/>
      <c r="S50" s="26"/>
      <c r="T50" s="26"/>
      <c r="U50" s="26"/>
      <c r="V50" s="26"/>
      <c r="W50" s="26"/>
      <c r="X50" s="26"/>
      <c r="Y50" s="26"/>
      <c r="Z50" s="26"/>
      <c r="AA50" s="26"/>
      <c r="AB50" s="26"/>
      <c r="AC50" s="26"/>
      <c r="AD50" s="26"/>
      <c r="AE50" s="26"/>
      <c r="AF50" s="26"/>
    </row>
    <row r="51" spans="1:32">
      <c r="A51" s="25"/>
      <c r="B51" s="25"/>
      <c r="C51" s="25"/>
      <c r="D51" s="25"/>
      <c r="E51" s="25"/>
      <c r="F51" s="25"/>
      <c r="G51" s="25"/>
      <c r="H51" s="25"/>
      <c r="I51" s="25"/>
      <c r="J51" s="25"/>
      <c r="K51" s="25"/>
      <c r="L51" s="25"/>
      <c r="M51" s="25"/>
      <c r="N51" s="25"/>
      <c r="O51" s="26"/>
      <c r="P51" s="26"/>
      <c r="Q51" s="26"/>
      <c r="R51" s="26"/>
      <c r="S51" s="26"/>
      <c r="T51" s="26"/>
      <c r="U51" s="26"/>
      <c r="V51" s="26"/>
      <c r="W51" s="26"/>
      <c r="X51" s="26"/>
      <c r="Y51" s="26"/>
      <c r="Z51" s="26"/>
      <c r="AA51" s="26"/>
      <c r="AB51" s="26"/>
      <c r="AC51" s="26"/>
      <c r="AD51" s="26"/>
      <c r="AE51" s="26"/>
      <c r="AF51" s="26"/>
    </row>
    <row r="52" spans="1:32">
      <c r="A52" s="25"/>
      <c r="B52" s="25"/>
      <c r="C52" s="25"/>
      <c r="D52" s="25"/>
      <c r="E52" s="25"/>
      <c r="F52" s="25"/>
      <c r="G52" s="25"/>
      <c r="H52" s="25"/>
      <c r="I52" s="25"/>
      <c r="J52" s="25"/>
      <c r="K52" s="25"/>
      <c r="L52" s="25"/>
      <c r="M52" s="25"/>
      <c r="N52" s="25"/>
      <c r="O52" s="26"/>
      <c r="P52" s="26"/>
      <c r="Q52" s="26"/>
      <c r="R52" s="26"/>
      <c r="S52" s="26"/>
      <c r="T52" s="26"/>
      <c r="U52" s="26"/>
      <c r="V52" s="26"/>
      <c r="W52" s="26"/>
      <c r="X52" s="26"/>
      <c r="Y52" s="26"/>
      <c r="Z52" s="26"/>
      <c r="AA52" s="26"/>
      <c r="AB52" s="26"/>
      <c r="AC52" s="26"/>
      <c r="AD52" s="26"/>
      <c r="AE52" s="26"/>
      <c r="AF52" s="26"/>
    </row>
    <row r="53" spans="1:32">
      <c r="A53" s="25"/>
      <c r="B53" s="25"/>
      <c r="C53" s="25"/>
      <c r="D53" s="25"/>
      <c r="E53" s="25"/>
      <c r="F53" s="25"/>
      <c r="G53" s="25"/>
      <c r="H53" s="25"/>
      <c r="I53" s="25"/>
      <c r="J53" s="25"/>
      <c r="K53" s="25"/>
      <c r="L53" s="25"/>
      <c r="M53" s="25"/>
      <c r="N53" s="25"/>
      <c r="O53" s="26"/>
      <c r="P53" s="26"/>
      <c r="Q53" s="26"/>
      <c r="R53" s="26"/>
      <c r="S53" s="26"/>
      <c r="T53" s="26"/>
      <c r="U53" s="26"/>
      <c r="V53" s="26"/>
      <c r="W53" s="26"/>
      <c r="X53" s="26"/>
      <c r="Y53" s="26"/>
      <c r="Z53" s="26"/>
      <c r="AA53" s="26"/>
      <c r="AB53" s="26"/>
      <c r="AC53" s="26"/>
      <c r="AD53" s="26"/>
      <c r="AE53" s="26"/>
      <c r="AF53" s="26"/>
    </row>
    <row r="54" spans="1:32">
      <c r="A54" s="25"/>
      <c r="B54" s="25"/>
      <c r="C54" s="25"/>
      <c r="D54" s="25"/>
      <c r="E54" s="25"/>
      <c r="F54" s="25"/>
      <c r="G54" s="25"/>
      <c r="H54" s="25"/>
      <c r="I54" s="25"/>
      <c r="J54" s="25"/>
      <c r="K54" s="25"/>
      <c r="L54" s="25"/>
      <c r="M54" s="25"/>
      <c r="N54" s="25"/>
      <c r="O54" s="26"/>
      <c r="P54" s="26"/>
      <c r="Q54" s="26"/>
      <c r="R54" s="26"/>
      <c r="S54" s="26"/>
      <c r="T54" s="26"/>
      <c r="U54" s="26"/>
      <c r="V54" s="26"/>
      <c r="W54" s="26"/>
      <c r="X54" s="26"/>
      <c r="Y54" s="26"/>
      <c r="Z54" s="26"/>
      <c r="AA54" s="26"/>
      <c r="AB54" s="26"/>
      <c r="AC54" s="26"/>
      <c r="AD54" s="26"/>
      <c r="AE54" s="26"/>
      <c r="AF54" s="26"/>
    </row>
    <row r="55" spans="1:32">
      <c r="A55" s="25"/>
      <c r="B55" s="25"/>
      <c r="C55" s="25"/>
      <c r="D55" s="25"/>
      <c r="E55" s="25"/>
      <c r="F55" s="25"/>
      <c r="G55" s="25"/>
      <c r="H55" s="25"/>
      <c r="I55" s="25"/>
      <c r="J55" s="25"/>
      <c r="K55" s="25"/>
      <c r="L55" s="25"/>
      <c r="M55" s="25"/>
      <c r="N55" s="25"/>
      <c r="O55" s="26"/>
      <c r="P55" s="26"/>
      <c r="Q55" s="26"/>
      <c r="R55" s="26"/>
      <c r="S55" s="26"/>
      <c r="T55" s="26"/>
      <c r="U55" s="26"/>
      <c r="V55" s="26"/>
      <c r="W55" s="26"/>
      <c r="X55" s="26"/>
      <c r="Y55" s="26"/>
      <c r="Z55" s="26"/>
      <c r="AA55" s="26"/>
      <c r="AB55" s="26"/>
      <c r="AC55" s="26"/>
      <c r="AD55" s="26"/>
      <c r="AE55" s="26"/>
      <c r="AF55" s="26"/>
    </row>
    <row r="56" spans="1:32">
      <c r="A56" s="25"/>
      <c r="B56" s="25"/>
      <c r="C56" s="25"/>
      <c r="D56" s="25"/>
      <c r="E56" s="25"/>
      <c r="F56" s="25"/>
      <c r="G56" s="25"/>
      <c r="H56" s="25"/>
      <c r="I56" s="25"/>
      <c r="J56" s="25"/>
      <c r="K56" s="25"/>
      <c r="L56" s="25"/>
      <c r="M56" s="25"/>
      <c r="N56" s="25"/>
      <c r="O56" s="26"/>
      <c r="P56" s="26"/>
      <c r="Q56" s="26"/>
      <c r="R56" s="26"/>
      <c r="S56" s="26"/>
      <c r="T56" s="26"/>
      <c r="U56" s="26"/>
      <c r="V56" s="26"/>
      <c r="W56" s="26"/>
      <c r="X56" s="26"/>
      <c r="Y56" s="26"/>
      <c r="Z56" s="26"/>
      <c r="AA56" s="26"/>
      <c r="AB56" s="26"/>
      <c r="AC56" s="26"/>
      <c r="AD56" s="26"/>
      <c r="AE56" s="26"/>
      <c r="AF56" s="26"/>
    </row>
    <row r="57" spans="1:32">
      <c r="A57" s="25"/>
      <c r="B57" s="25"/>
      <c r="C57" s="25"/>
      <c r="D57" s="25"/>
      <c r="E57" s="25"/>
      <c r="F57" s="25"/>
      <c r="G57" s="25"/>
      <c r="H57" s="25"/>
      <c r="I57" s="25"/>
      <c r="J57" s="25"/>
      <c r="K57" s="25"/>
      <c r="L57" s="25"/>
      <c r="M57" s="25"/>
      <c r="N57" s="25"/>
      <c r="O57" s="26"/>
      <c r="P57" s="26"/>
      <c r="Q57" s="26"/>
      <c r="R57" s="26"/>
      <c r="S57" s="26"/>
      <c r="T57" s="26"/>
      <c r="U57" s="26"/>
      <c r="V57" s="26"/>
      <c r="W57" s="26"/>
      <c r="X57" s="26"/>
      <c r="Y57" s="26"/>
      <c r="Z57" s="26"/>
      <c r="AA57" s="26"/>
      <c r="AB57" s="26"/>
      <c r="AC57" s="26"/>
      <c r="AD57" s="26"/>
      <c r="AE57" s="26"/>
      <c r="AF57" s="26"/>
    </row>
    <row r="58" spans="1:32">
      <c r="A58" s="25"/>
      <c r="B58" s="25"/>
      <c r="C58" s="25"/>
      <c r="D58" s="25"/>
      <c r="E58" s="25"/>
      <c r="F58" s="25"/>
      <c r="G58" s="25"/>
      <c r="H58" s="25"/>
      <c r="I58" s="25"/>
      <c r="J58" s="25"/>
      <c r="K58" s="25"/>
      <c r="L58" s="25"/>
      <c r="M58" s="25"/>
      <c r="N58" s="25"/>
      <c r="O58" s="26"/>
      <c r="P58" s="26"/>
      <c r="Q58" s="26"/>
      <c r="R58" s="26"/>
      <c r="S58" s="26"/>
      <c r="T58" s="26"/>
      <c r="U58" s="26"/>
      <c r="V58" s="26"/>
      <c r="W58" s="26"/>
      <c r="X58" s="26"/>
      <c r="Y58" s="26"/>
      <c r="Z58" s="26"/>
      <c r="AA58" s="26"/>
      <c r="AB58" s="26"/>
      <c r="AC58" s="26"/>
      <c r="AD58" s="26"/>
      <c r="AE58" s="26"/>
      <c r="AF58" s="26"/>
    </row>
    <row r="59" spans="1:32">
      <c r="A59" s="25"/>
      <c r="B59" s="25"/>
      <c r="C59" s="25"/>
      <c r="D59" s="25"/>
      <c r="E59" s="25"/>
      <c r="F59" s="25"/>
      <c r="G59" s="25"/>
      <c r="H59" s="25"/>
      <c r="I59" s="25"/>
      <c r="J59" s="25"/>
      <c r="K59" s="25"/>
      <c r="L59" s="25"/>
      <c r="M59" s="25"/>
      <c r="N59" s="25"/>
      <c r="O59" s="26"/>
      <c r="P59" s="26"/>
      <c r="Q59" s="26"/>
      <c r="R59" s="26"/>
      <c r="S59" s="26"/>
      <c r="T59" s="26"/>
      <c r="U59" s="26"/>
      <c r="V59" s="26"/>
      <c r="W59" s="26"/>
      <c r="X59" s="26"/>
      <c r="Y59" s="26"/>
      <c r="Z59" s="26"/>
      <c r="AA59" s="26"/>
      <c r="AB59" s="26"/>
      <c r="AC59" s="26"/>
      <c r="AD59" s="26"/>
      <c r="AE59" s="26"/>
      <c r="AF59" s="26"/>
    </row>
    <row r="60" spans="1:32">
      <c r="A60" s="25"/>
      <c r="B60" s="25"/>
      <c r="C60" s="25"/>
      <c r="D60" s="25"/>
      <c r="E60" s="25"/>
      <c r="F60" s="25"/>
      <c r="G60" s="25"/>
      <c r="H60" s="25"/>
      <c r="I60" s="25"/>
      <c r="J60" s="25"/>
      <c r="K60" s="25"/>
      <c r="L60" s="25"/>
      <c r="M60" s="25"/>
      <c r="N60" s="25"/>
      <c r="O60" s="26"/>
      <c r="P60" s="26"/>
      <c r="Q60" s="26"/>
      <c r="R60" s="26"/>
      <c r="S60" s="26"/>
      <c r="T60" s="26"/>
      <c r="U60" s="26"/>
      <c r="V60" s="26"/>
      <c r="W60" s="26"/>
      <c r="X60" s="26"/>
      <c r="Y60" s="26"/>
      <c r="Z60" s="26"/>
      <c r="AA60" s="26"/>
      <c r="AB60" s="26"/>
      <c r="AC60" s="26"/>
      <c r="AD60" s="26"/>
      <c r="AE60" s="26"/>
      <c r="AF60" s="26"/>
    </row>
    <row r="61" spans="1:32">
      <c r="A61" s="25"/>
      <c r="B61" s="25"/>
      <c r="C61" s="25"/>
      <c r="D61" s="25"/>
      <c r="E61" s="25"/>
      <c r="F61" s="25"/>
      <c r="G61" s="25"/>
      <c r="H61" s="25"/>
      <c r="I61" s="25"/>
      <c r="J61" s="25"/>
      <c r="K61" s="25"/>
      <c r="L61" s="25"/>
      <c r="M61" s="25"/>
      <c r="N61" s="25"/>
      <c r="O61" s="26"/>
      <c r="P61" s="26"/>
      <c r="Q61" s="26"/>
      <c r="R61" s="26"/>
      <c r="S61" s="26"/>
      <c r="T61" s="26"/>
      <c r="U61" s="26"/>
      <c r="V61" s="26"/>
      <c r="W61" s="26"/>
      <c r="X61" s="26"/>
      <c r="Y61" s="26"/>
      <c r="Z61" s="26"/>
      <c r="AA61" s="26"/>
      <c r="AB61" s="26"/>
      <c r="AC61" s="26"/>
      <c r="AD61" s="26"/>
      <c r="AE61" s="26"/>
      <c r="AF61" s="26"/>
    </row>
    <row r="62" spans="1:32">
      <c r="A62" s="25"/>
      <c r="B62" s="25"/>
      <c r="C62" s="25"/>
      <c r="D62" s="25"/>
      <c r="E62" s="25"/>
      <c r="F62" s="25"/>
      <c r="G62" s="25"/>
      <c r="H62" s="25"/>
      <c r="I62" s="25"/>
      <c r="J62" s="25"/>
      <c r="K62" s="25"/>
      <c r="L62" s="25"/>
      <c r="M62" s="25"/>
      <c r="N62" s="25"/>
      <c r="O62" s="26"/>
      <c r="P62" s="26"/>
      <c r="Q62" s="26"/>
      <c r="R62" s="26"/>
      <c r="S62" s="26"/>
      <c r="T62" s="26"/>
      <c r="U62" s="26"/>
      <c r="V62" s="26"/>
      <c r="W62" s="26"/>
      <c r="X62" s="26"/>
      <c r="Y62" s="26"/>
      <c r="Z62" s="26"/>
      <c r="AA62" s="26"/>
      <c r="AB62" s="26"/>
      <c r="AC62" s="26"/>
      <c r="AD62" s="26"/>
      <c r="AE62" s="26"/>
      <c r="AF62" s="26"/>
    </row>
    <row r="63" spans="1:32">
      <c r="A63" s="25"/>
      <c r="B63" s="25"/>
      <c r="C63" s="25"/>
      <c r="D63" s="25"/>
      <c r="E63" s="25"/>
      <c r="F63" s="25"/>
      <c r="G63" s="25"/>
      <c r="H63" s="25"/>
      <c r="I63" s="25"/>
      <c r="J63" s="25"/>
      <c r="K63" s="25"/>
      <c r="L63" s="25"/>
      <c r="M63" s="25"/>
      <c r="N63" s="25"/>
      <c r="O63" s="26"/>
      <c r="P63" s="26"/>
      <c r="Q63" s="26"/>
      <c r="R63" s="26"/>
      <c r="S63" s="26"/>
      <c r="T63" s="26"/>
      <c r="U63" s="26"/>
      <c r="V63" s="26"/>
      <c r="W63" s="26"/>
      <c r="X63" s="26"/>
      <c r="Y63" s="26"/>
      <c r="Z63" s="26"/>
      <c r="AA63" s="26"/>
      <c r="AB63" s="26"/>
      <c r="AC63" s="26"/>
      <c r="AD63" s="26"/>
      <c r="AE63" s="26"/>
      <c r="AF63" s="26"/>
    </row>
    <row r="64" spans="1:32">
      <c r="A64" s="25"/>
      <c r="B64" s="25"/>
      <c r="C64" s="25"/>
      <c r="D64" s="25"/>
      <c r="E64" s="25"/>
      <c r="F64" s="25"/>
      <c r="G64" s="25"/>
      <c r="H64" s="25"/>
      <c r="I64" s="25"/>
      <c r="J64" s="25"/>
      <c r="K64" s="25"/>
      <c r="L64" s="25"/>
      <c r="M64" s="25"/>
      <c r="N64" s="25"/>
      <c r="O64" s="26"/>
      <c r="P64" s="26"/>
      <c r="Q64" s="26"/>
      <c r="R64" s="26"/>
      <c r="S64" s="26"/>
      <c r="T64" s="26"/>
      <c r="U64" s="26"/>
      <c r="V64" s="26"/>
      <c r="W64" s="26"/>
      <c r="X64" s="26"/>
      <c r="Y64" s="26"/>
      <c r="Z64" s="26"/>
      <c r="AA64" s="26"/>
      <c r="AB64" s="26"/>
      <c r="AC64" s="26"/>
      <c r="AD64" s="26"/>
      <c r="AE64" s="26"/>
      <c r="AF64" s="26"/>
    </row>
    <row r="65" spans="1:32">
      <c r="A65" s="25"/>
      <c r="B65" s="25"/>
      <c r="C65" s="25"/>
      <c r="D65" s="25"/>
      <c r="E65" s="25"/>
      <c r="F65" s="25"/>
      <c r="G65" s="25"/>
      <c r="H65" s="25"/>
      <c r="I65" s="25"/>
      <c r="J65" s="25"/>
      <c r="K65" s="25"/>
      <c r="L65" s="25"/>
      <c r="M65" s="25"/>
      <c r="N65" s="25"/>
      <c r="O65" s="26"/>
      <c r="P65" s="26"/>
      <c r="Q65" s="26"/>
      <c r="R65" s="26"/>
      <c r="S65" s="26"/>
      <c r="T65" s="26"/>
      <c r="U65" s="26"/>
      <c r="V65" s="26"/>
      <c r="W65" s="26"/>
      <c r="X65" s="26"/>
      <c r="Y65" s="26"/>
      <c r="Z65" s="26"/>
      <c r="AA65" s="26"/>
      <c r="AB65" s="26"/>
      <c r="AC65" s="26"/>
      <c r="AD65" s="26"/>
      <c r="AE65" s="26"/>
      <c r="AF65" s="26"/>
    </row>
    <row r="66" spans="1:32">
      <c r="A66" s="25"/>
      <c r="B66" s="25"/>
      <c r="C66" s="25"/>
      <c r="D66" s="25"/>
      <c r="E66" s="25"/>
      <c r="F66" s="25"/>
      <c r="G66" s="25"/>
      <c r="H66" s="25"/>
      <c r="I66" s="25"/>
      <c r="J66" s="25"/>
      <c r="K66" s="25"/>
      <c r="L66" s="25"/>
      <c r="M66" s="25"/>
      <c r="N66" s="25"/>
      <c r="O66" s="26"/>
      <c r="P66" s="26"/>
      <c r="Q66" s="26"/>
      <c r="R66" s="26"/>
      <c r="S66" s="26"/>
      <c r="T66" s="26"/>
      <c r="U66" s="26"/>
      <c r="V66" s="26"/>
      <c r="W66" s="26"/>
      <c r="X66" s="26"/>
      <c r="Y66" s="26"/>
      <c r="Z66" s="26"/>
      <c r="AA66" s="26"/>
      <c r="AB66" s="26"/>
      <c r="AC66" s="26"/>
      <c r="AD66" s="26"/>
      <c r="AE66" s="26"/>
      <c r="AF66" s="26"/>
    </row>
    <row r="67" spans="1:32">
      <c r="A67" s="25"/>
      <c r="B67" s="25"/>
      <c r="C67" s="25"/>
      <c r="D67" s="25"/>
      <c r="E67" s="25"/>
      <c r="F67" s="25"/>
      <c r="G67" s="25"/>
      <c r="H67" s="25"/>
      <c r="I67" s="25"/>
      <c r="J67" s="25"/>
      <c r="K67" s="25"/>
      <c r="L67" s="25"/>
      <c r="M67" s="25"/>
      <c r="N67" s="25"/>
      <c r="O67" s="26"/>
      <c r="P67" s="26"/>
      <c r="Q67" s="26"/>
      <c r="R67" s="26"/>
      <c r="S67" s="26"/>
      <c r="T67" s="26"/>
      <c r="U67" s="26"/>
      <c r="V67" s="26"/>
      <c r="W67" s="26"/>
      <c r="X67" s="26"/>
      <c r="Y67" s="26"/>
      <c r="Z67" s="26"/>
      <c r="AA67" s="26"/>
      <c r="AB67" s="26"/>
      <c r="AC67" s="26"/>
      <c r="AD67" s="26"/>
      <c r="AE67" s="26"/>
      <c r="AF67" s="26"/>
    </row>
    <row r="68" spans="1:32">
      <c r="A68" s="25"/>
      <c r="B68" s="25"/>
      <c r="C68" s="25"/>
      <c r="D68" s="25"/>
      <c r="E68" s="25"/>
      <c r="F68" s="25"/>
      <c r="G68" s="25"/>
      <c r="H68" s="25"/>
      <c r="I68" s="25"/>
      <c r="J68" s="25"/>
      <c r="K68" s="25"/>
      <c r="L68" s="25"/>
      <c r="M68" s="25"/>
      <c r="N68" s="25"/>
      <c r="O68" s="26"/>
      <c r="P68" s="26"/>
      <c r="Q68" s="26"/>
      <c r="R68" s="26"/>
      <c r="S68" s="26"/>
      <c r="T68" s="26"/>
      <c r="U68" s="26"/>
      <c r="V68" s="26"/>
      <c r="W68" s="26"/>
      <c r="X68" s="26"/>
      <c r="Y68" s="26"/>
      <c r="Z68" s="26"/>
      <c r="AA68" s="26"/>
      <c r="AB68" s="26"/>
      <c r="AC68" s="26"/>
      <c r="AD68" s="26"/>
      <c r="AE68" s="26"/>
      <c r="AF68" s="26"/>
    </row>
    <row r="69" spans="1:32">
      <c r="A69" s="25"/>
      <c r="B69" s="25"/>
      <c r="C69" s="25"/>
      <c r="D69" s="25"/>
      <c r="E69" s="25"/>
      <c r="F69" s="25"/>
      <c r="G69" s="25"/>
      <c r="H69" s="25"/>
      <c r="I69" s="25"/>
      <c r="J69" s="25"/>
      <c r="K69" s="25"/>
      <c r="L69" s="25"/>
      <c r="M69" s="25"/>
      <c r="N69" s="25"/>
      <c r="O69" s="26"/>
      <c r="P69" s="26"/>
      <c r="Q69" s="26"/>
      <c r="R69" s="26"/>
      <c r="S69" s="26"/>
      <c r="T69" s="26"/>
      <c r="U69" s="26"/>
      <c r="V69" s="26"/>
      <c r="W69" s="26"/>
      <c r="X69" s="26"/>
      <c r="Y69" s="26"/>
      <c r="Z69" s="26"/>
      <c r="AA69" s="26"/>
      <c r="AB69" s="26"/>
      <c r="AC69" s="26"/>
      <c r="AD69" s="26"/>
      <c r="AE69" s="26"/>
      <c r="AF69" s="26"/>
    </row>
    <row r="70" spans="1:32">
      <c r="A70" s="25"/>
      <c r="B70" s="25"/>
      <c r="C70" s="25"/>
      <c r="D70" s="25"/>
      <c r="E70" s="25"/>
      <c r="F70" s="25"/>
      <c r="G70" s="25"/>
      <c r="H70" s="25"/>
      <c r="I70" s="25"/>
      <c r="J70" s="25"/>
      <c r="K70" s="25"/>
      <c r="L70" s="25"/>
      <c r="M70" s="25"/>
      <c r="N70" s="25"/>
      <c r="O70" s="26"/>
      <c r="P70" s="26"/>
      <c r="Q70" s="26"/>
      <c r="R70" s="26"/>
      <c r="S70" s="26"/>
      <c r="T70" s="26"/>
      <c r="U70" s="26"/>
      <c r="V70" s="26"/>
      <c r="W70" s="26"/>
      <c r="X70" s="26"/>
      <c r="Y70" s="26"/>
      <c r="Z70" s="26"/>
      <c r="AA70" s="26"/>
      <c r="AB70" s="26"/>
      <c r="AC70" s="26"/>
      <c r="AD70" s="26"/>
      <c r="AE70" s="26"/>
      <c r="AF70" s="26"/>
    </row>
    <row r="71" spans="1:32">
      <c r="A71" s="25"/>
      <c r="B71" s="25"/>
      <c r="C71" s="25"/>
      <c r="D71" s="25"/>
      <c r="E71" s="25"/>
      <c r="F71" s="25"/>
      <c r="G71" s="25"/>
      <c r="H71" s="25"/>
      <c r="I71" s="25"/>
      <c r="J71" s="25"/>
      <c r="K71" s="25"/>
      <c r="L71" s="25"/>
      <c r="M71" s="25"/>
      <c r="N71" s="25"/>
      <c r="O71" s="26"/>
      <c r="P71" s="26"/>
      <c r="Q71" s="26"/>
      <c r="R71" s="26"/>
      <c r="S71" s="26"/>
      <c r="T71" s="26"/>
      <c r="U71" s="26"/>
      <c r="V71" s="26"/>
      <c r="W71" s="26"/>
      <c r="X71" s="26"/>
      <c r="Y71" s="26"/>
      <c r="Z71" s="26"/>
      <c r="AA71" s="26"/>
      <c r="AB71" s="26"/>
      <c r="AC71" s="26"/>
      <c r="AD71" s="26"/>
      <c r="AE71" s="26"/>
      <c r="AF71" s="26"/>
    </row>
    <row r="72" spans="1:32">
      <c r="A72" s="25"/>
      <c r="B72" s="25"/>
      <c r="C72" s="25"/>
      <c r="D72" s="25"/>
      <c r="E72" s="25"/>
      <c r="F72" s="25"/>
      <c r="G72" s="25"/>
      <c r="H72" s="25"/>
      <c r="I72" s="25"/>
      <c r="J72" s="25"/>
      <c r="K72" s="25"/>
      <c r="L72" s="25"/>
      <c r="M72" s="25"/>
      <c r="N72" s="25"/>
      <c r="O72" s="26"/>
      <c r="P72" s="26"/>
      <c r="Q72" s="26"/>
      <c r="R72" s="26"/>
      <c r="S72" s="26"/>
      <c r="T72" s="26"/>
      <c r="U72" s="26"/>
      <c r="V72" s="26"/>
      <c r="W72" s="26"/>
      <c r="X72" s="26"/>
      <c r="Y72" s="26"/>
      <c r="Z72" s="26"/>
      <c r="AA72" s="26"/>
      <c r="AB72" s="26"/>
      <c r="AC72" s="26"/>
      <c r="AD72" s="26"/>
      <c r="AE72" s="26"/>
      <c r="AF72" s="26"/>
    </row>
    <row r="73" spans="1:32">
      <c r="A73" s="25"/>
      <c r="B73" s="25"/>
      <c r="C73" s="25"/>
      <c r="D73" s="25"/>
      <c r="E73" s="25"/>
      <c r="F73" s="25"/>
      <c r="G73" s="25"/>
      <c r="H73" s="25"/>
      <c r="I73" s="25"/>
      <c r="J73" s="25"/>
      <c r="K73" s="25"/>
      <c r="L73" s="25"/>
      <c r="M73" s="25"/>
      <c r="N73" s="25"/>
      <c r="O73" s="26"/>
      <c r="P73" s="26"/>
      <c r="Q73" s="26"/>
      <c r="R73" s="26"/>
      <c r="S73" s="26"/>
      <c r="T73" s="26"/>
      <c r="U73" s="26"/>
      <c r="V73" s="26"/>
      <c r="W73" s="26"/>
      <c r="X73" s="26"/>
      <c r="Y73" s="26"/>
      <c r="Z73" s="26"/>
      <c r="AA73" s="26"/>
      <c r="AB73" s="26"/>
      <c r="AC73" s="26"/>
      <c r="AD73" s="26"/>
      <c r="AE73" s="26"/>
      <c r="AF73" s="26"/>
    </row>
    <row r="74" spans="1:32">
      <c r="A74" s="25"/>
      <c r="B74" s="25"/>
      <c r="C74" s="25"/>
      <c r="D74" s="25"/>
      <c r="E74" s="25"/>
      <c r="F74" s="25"/>
      <c r="G74" s="25"/>
      <c r="H74" s="25"/>
      <c r="I74" s="25"/>
      <c r="J74" s="25"/>
      <c r="K74" s="25"/>
      <c r="L74" s="25"/>
      <c r="M74" s="25"/>
      <c r="N74" s="25"/>
      <c r="O74" s="26"/>
      <c r="P74" s="26"/>
      <c r="Q74" s="26"/>
      <c r="R74" s="26"/>
      <c r="S74" s="26"/>
      <c r="T74" s="26"/>
      <c r="U74" s="26"/>
      <c r="V74" s="26"/>
      <c r="W74" s="26"/>
      <c r="X74" s="26"/>
      <c r="Y74" s="26"/>
      <c r="Z74" s="26"/>
      <c r="AA74" s="26"/>
      <c r="AB74" s="26"/>
      <c r="AC74" s="26"/>
      <c r="AD74" s="26"/>
      <c r="AE74" s="26"/>
      <c r="AF74" s="26"/>
    </row>
    <row r="75" spans="1:32">
      <c r="A75" s="25"/>
      <c r="B75" s="25"/>
      <c r="C75" s="25"/>
      <c r="D75" s="25"/>
      <c r="E75" s="25"/>
      <c r="F75" s="25"/>
      <c r="G75" s="25"/>
      <c r="H75" s="25"/>
      <c r="I75" s="25"/>
      <c r="J75" s="25"/>
      <c r="K75" s="25"/>
      <c r="L75" s="25"/>
      <c r="M75" s="25"/>
      <c r="N75" s="25"/>
      <c r="O75" s="26"/>
      <c r="P75" s="26"/>
      <c r="Q75" s="26"/>
      <c r="R75" s="26"/>
      <c r="S75" s="26"/>
      <c r="T75" s="26"/>
      <c r="U75" s="26"/>
      <c r="V75" s="26"/>
      <c r="W75" s="26"/>
      <c r="X75" s="26"/>
      <c r="Y75" s="26"/>
      <c r="Z75" s="26"/>
      <c r="AA75" s="26"/>
      <c r="AB75" s="26"/>
      <c r="AC75" s="26"/>
      <c r="AD75" s="26"/>
      <c r="AE75" s="26"/>
      <c r="AF75" s="26"/>
    </row>
    <row r="76" spans="1:32">
      <c r="A76" s="25"/>
      <c r="B76" s="25"/>
      <c r="C76" s="25"/>
      <c r="D76" s="25"/>
      <c r="E76" s="25"/>
      <c r="F76" s="25"/>
      <c r="G76" s="25"/>
      <c r="H76" s="25"/>
      <c r="I76" s="25"/>
      <c r="J76" s="25"/>
      <c r="K76" s="25"/>
      <c r="L76" s="25"/>
      <c r="M76" s="25"/>
      <c r="N76" s="25"/>
      <c r="O76" s="26"/>
      <c r="P76" s="26"/>
      <c r="Q76" s="26"/>
      <c r="R76" s="26"/>
      <c r="S76" s="26"/>
      <c r="T76" s="26"/>
      <c r="U76" s="26"/>
      <c r="V76" s="26"/>
      <c r="W76" s="26"/>
      <c r="X76" s="26"/>
      <c r="Y76" s="26"/>
      <c r="Z76" s="26"/>
      <c r="AA76" s="26"/>
      <c r="AB76" s="26"/>
      <c r="AC76" s="26"/>
      <c r="AD76" s="26"/>
      <c r="AE76" s="26"/>
      <c r="AF76" s="26"/>
    </row>
    <row r="77" spans="1:32">
      <c r="A77" s="25"/>
      <c r="B77" s="25"/>
      <c r="C77" s="25"/>
      <c r="D77" s="25"/>
      <c r="E77" s="25"/>
      <c r="F77" s="25"/>
      <c r="G77" s="25"/>
      <c r="H77" s="25"/>
      <c r="I77" s="25"/>
      <c r="J77" s="25"/>
      <c r="K77" s="25"/>
      <c r="L77" s="25"/>
      <c r="M77" s="25"/>
      <c r="N77" s="25"/>
      <c r="O77" s="26"/>
      <c r="P77" s="26"/>
      <c r="Q77" s="26"/>
      <c r="R77" s="26"/>
      <c r="S77" s="26"/>
      <c r="T77" s="26"/>
      <c r="U77" s="26"/>
      <c r="V77" s="26"/>
      <c r="W77" s="26"/>
      <c r="X77" s="26"/>
      <c r="Y77" s="26"/>
      <c r="Z77" s="26"/>
      <c r="AA77" s="26"/>
      <c r="AB77" s="26"/>
      <c r="AC77" s="26"/>
      <c r="AD77" s="26"/>
      <c r="AE77" s="26"/>
      <c r="AF77" s="26"/>
    </row>
    <row r="78" spans="1:32">
      <c r="A78" s="25"/>
      <c r="B78" s="25"/>
      <c r="C78" s="25"/>
      <c r="D78" s="25"/>
      <c r="E78" s="25"/>
      <c r="F78" s="25"/>
      <c r="G78" s="25"/>
      <c r="H78" s="25"/>
      <c r="I78" s="25"/>
      <c r="J78" s="25"/>
      <c r="K78" s="25"/>
      <c r="L78" s="25"/>
      <c r="M78" s="25"/>
      <c r="N78" s="25"/>
      <c r="O78" s="26"/>
      <c r="P78" s="26"/>
      <c r="Q78" s="26"/>
      <c r="R78" s="26"/>
      <c r="S78" s="26"/>
      <c r="T78" s="26"/>
      <c r="U78" s="26"/>
      <c r="V78" s="26"/>
      <c r="W78" s="26"/>
      <c r="X78" s="26"/>
      <c r="Y78" s="26"/>
      <c r="Z78" s="26"/>
      <c r="AA78" s="26"/>
      <c r="AB78" s="26"/>
      <c r="AC78" s="26"/>
      <c r="AD78" s="26"/>
      <c r="AE78" s="26"/>
      <c r="AF78" s="26"/>
    </row>
    <row r="79" spans="1:32">
      <c r="A79" s="25"/>
      <c r="B79" s="25"/>
      <c r="C79" s="25"/>
      <c r="D79" s="25"/>
      <c r="E79" s="25"/>
      <c r="F79" s="25"/>
      <c r="G79" s="25"/>
      <c r="H79" s="25"/>
      <c r="I79" s="25"/>
      <c r="J79" s="25"/>
      <c r="K79" s="25"/>
      <c r="L79" s="25"/>
      <c r="M79" s="25"/>
      <c r="N79" s="25"/>
      <c r="O79" s="26"/>
      <c r="P79" s="26"/>
      <c r="Q79" s="26"/>
      <c r="R79" s="26"/>
      <c r="S79" s="26"/>
      <c r="T79" s="26"/>
      <c r="U79" s="26"/>
      <c r="V79" s="26"/>
      <c r="W79" s="26"/>
      <c r="X79" s="26"/>
      <c r="Y79" s="26"/>
      <c r="Z79" s="26"/>
      <c r="AA79" s="26"/>
      <c r="AB79" s="26"/>
      <c r="AC79" s="26"/>
      <c r="AD79" s="26"/>
      <c r="AE79" s="26"/>
      <c r="AF79" s="26"/>
    </row>
    <row r="80" spans="1:32">
      <c r="A80" s="25"/>
      <c r="B80" s="25"/>
      <c r="C80" s="25"/>
      <c r="D80" s="25"/>
      <c r="E80" s="25"/>
      <c r="F80" s="25"/>
      <c r="G80" s="25"/>
      <c r="H80" s="25"/>
      <c r="I80" s="25"/>
      <c r="J80" s="25"/>
      <c r="K80" s="25"/>
      <c r="L80" s="25"/>
      <c r="M80" s="25"/>
      <c r="N80" s="25"/>
      <c r="O80" s="26"/>
      <c r="P80" s="26"/>
      <c r="Q80" s="26"/>
      <c r="R80" s="26"/>
      <c r="S80" s="26"/>
      <c r="T80" s="26"/>
      <c r="U80" s="26"/>
      <c r="V80" s="26"/>
      <c r="W80" s="26"/>
      <c r="X80" s="26"/>
      <c r="Y80" s="26"/>
      <c r="Z80" s="26"/>
      <c r="AA80" s="26"/>
      <c r="AB80" s="26"/>
      <c r="AC80" s="26"/>
      <c r="AD80" s="26"/>
      <c r="AE80" s="26"/>
      <c r="AF80" s="26"/>
    </row>
    <row r="81" spans="1:32">
      <c r="A81" s="25"/>
      <c r="B81" s="25"/>
      <c r="C81" s="25"/>
      <c r="D81" s="25"/>
      <c r="E81" s="25"/>
      <c r="F81" s="25"/>
      <c r="G81" s="25"/>
      <c r="H81" s="25"/>
      <c r="I81" s="25"/>
      <c r="J81" s="25"/>
      <c r="K81" s="25"/>
      <c r="L81" s="25"/>
      <c r="M81" s="25"/>
      <c r="N81" s="25"/>
      <c r="O81" s="26"/>
      <c r="P81" s="26"/>
      <c r="Q81" s="26"/>
      <c r="R81" s="26"/>
      <c r="S81" s="26"/>
      <c r="T81" s="26"/>
      <c r="U81" s="26"/>
      <c r="V81" s="26"/>
      <c r="W81" s="26"/>
      <c r="X81" s="26"/>
      <c r="Y81" s="26"/>
      <c r="Z81" s="26"/>
      <c r="AA81" s="26"/>
      <c r="AB81" s="26"/>
      <c r="AC81" s="26"/>
      <c r="AD81" s="26"/>
      <c r="AE81" s="26"/>
      <c r="AF81" s="26"/>
    </row>
    <row r="82" spans="1:32">
      <c r="A82" s="25"/>
      <c r="B82" s="25"/>
      <c r="C82" s="25"/>
      <c r="D82" s="25"/>
      <c r="E82" s="25"/>
      <c r="F82" s="25"/>
      <c r="G82" s="25"/>
      <c r="H82" s="25"/>
      <c r="I82" s="25"/>
      <c r="J82" s="25"/>
      <c r="K82" s="25"/>
      <c r="L82" s="25"/>
      <c r="M82" s="25"/>
      <c r="N82" s="25"/>
      <c r="O82" s="26"/>
      <c r="P82" s="26"/>
      <c r="Q82" s="26"/>
      <c r="R82" s="26"/>
      <c r="S82" s="26"/>
      <c r="T82" s="26"/>
      <c r="U82" s="26"/>
      <c r="V82" s="26"/>
      <c r="W82" s="26"/>
      <c r="X82" s="26"/>
      <c r="Y82" s="26"/>
      <c r="Z82" s="26"/>
      <c r="AA82" s="26"/>
      <c r="AB82" s="26"/>
      <c r="AC82" s="26"/>
      <c r="AD82" s="26"/>
      <c r="AE82" s="26"/>
      <c r="AF82" s="26"/>
    </row>
    <row r="83" spans="1:32">
      <c r="A83" s="25"/>
      <c r="B83" s="25"/>
      <c r="C83" s="25"/>
      <c r="D83" s="25"/>
      <c r="E83" s="25"/>
      <c r="F83" s="25"/>
      <c r="G83" s="25"/>
      <c r="H83" s="25"/>
      <c r="I83" s="25"/>
      <c r="J83" s="25"/>
      <c r="K83" s="25"/>
      <c r="L83" s="25"/>
      <c r="M83" s="25"/>
      <c r="N83" s="25"/>
      <c r="O83" s="26"/>
      <c r="P83" s="26"/>
      <c r="Q83" s="26"/>
      <c r="R83" s="26"/>
      <c r="S83" s="26"/>
      <c r="T83" s="26"/>
      <c r="U83" s="26"/>
      <c r="V83" s="26"/>
      <c r="W83" s="26"/>
      <c r="X83" s="26"/>
      <c r="Y83" s="26"/>
      <c r="Z83" s="26"/>
      <c r="AA83" s="26"/>
      <c r="AB83" s="26"/>
      <c r="AC83" s="26"/>
      <c r="AD83" s="26"/>
      <c r="AE83" s="26"/>
      <c r="AF83" s="26"/>
    </row>
    <row r="84" spans="1:32">
      <c r="A84" s="25"/>
      <c r="B84" s="25"/>
      <c r="C84" s="25"/>
      <c r="D84" s="25"/>
      <c r="E84" s="25"/>
      <c r="F84" s="25"/>
      <c r="G84" s="25"/>
      <c r="H84" s="25"/>
      <c r="I84" s="25"/>
      <c r="J84" s="25"/>
      <c r="K84" s="25"/>
      <c r="L84" s="25"/>
      <c r="M84" s="25"/>
      <c r="N84" s="25"/>
      <c r="O84" s="26"/>
      <c r="P84" s="26"/>
      <c r="Q84" s="26"/>
      <c r="R84" s="26"/>
      <c r="S84" s="26"/>
      <c r="T84" s="26"/>
      <c r="U84" s="26"/>
      <c r="V84" s="26"/>
      <c r="W84" s="26"/>
      <c r="X84" s="26"/>
      <c r="Y84" s="26"/>
      <c r="Z84" s="26"/>
      <c r="AA84" s="26"/>
      <c r="AB84" s="26"/>
      <c r="AC84" s="26"/>
      <c r="AD84" s="26"/>
      <c r="AE84" s="26"/>
      <c r="AF84" s="26"/>
    </row>
    <row r="85" spans="1:32">
      <c r="A85" s="25"/>
      <c r="B85" s="25"/>
      <c r="C85" s="25"/>
      <c r="D85" s="25"/>
      <c r="E85" s="25"/>
      <c r="F85" s="25"/>
      <c r="G85" s="25"/>
      <c r="H85" s="25"/>
      <c r="I85" s="25"/>
      <c r="J85" s="25"/>
      <c r="K85" s="25"/>
      <c r="L85" s="25"/>
      <c r="M85" s="25"/>
      <c r="N85" s="25"/>
      <c r="O85" s="26"/>
      <c r="P85" s="26"/>
      <c r="Q85" s="26"/>
      <c r="R85" s="26"/>
      <c r="S85" s="26"/>
      <c r="T85" s="26"/>
      <c r="U85" s="26"/>
      <c r="V85" s="26"/>
      <c r="W85" s="26"/>
      <c r="X85" s="26"/>
      <c r="Y85" s="26"/>
      <c r="Z85" s="26"/>
      <c r="AA85" s="26"/>
      <c r="AB85" s="26"/>
      <c r="AC85" s="26"/>
      <c r="AD85" s="26"/>
      <c r="AE85" s="26"/>
      <c r="AF85" s="26"/>
    </row>
    <row r="86" spans="1:32">
      <c r="A86" s="25"/>
      <c r="B86" s="25"/>
      <c r="C86" s="25"/>
      <c r="D86" s="25"/>
      <c r="E86" s="25"/>
      <c r="F86" s="25"/>
      <c r="G86" s="25"/>
      <c r="H86" s="25"/>
      <c r="I86" s="25"/>
      <c r="J86" s="25"/>
      <c r="K86" s="25"/>
      <c r="L86" s="25"/>
      <c r="M86" s="25"/>
      <c r="N86" s="25"/>
      <c r="O86" s="26"/>
      <c r="P86" s="26"/>
      <c r="Q86" s="26"/>
      <c r="R86" s="26"/>
      <c r="S86" s="26"/>
      <c r="T86" s="26"/>
      <c r="U86" s="26"/>
      <c r="V86" s="26"/>
      <c r="W86" s="26"/>
      <c r="X86" s="26"/>
      <c r="Y86" s="26"/>
      <c r="Z86" s="26"/>
      <c r="AA86" s="26"/>
      <c r="AB86" s="26"/>
      <c r="AC86" s="26"/>
      <c r="AD86" s="26"/>
      <c r="AE86" s="26"/>
      <c r="AF86" s="26"/>
    </row>
    <row r="87" spans="1:32">
      <c r="A87" s="25"/>
      <c r="B87" s="25"/>
      <c r="C87" s="25"/>
      <c r="D87" s="25"/>
      <c r="E87" s="25"/>
      <c r="F87" s="25"/>
      <c r="G87" s="25"/>
      <c r="H87" s="25"/>
      <c r="I87" s="25"/>
      <c r="J87" s="25"/>
      <c r="K87" s="25"/>
      <c r="L87" s="25"/>
      <c r="M87" s="25"/>
      <c r="N87" s="25"/>
      <c r="O87" s="26"/>
      <c r="P87" s="26"/>
      <c r="Q87" s="26"/>
      <c r="R87" s="26"/>
      <c r="S87" s="26"/>
      <c r="T87" s="26"/>
      <c r="U87" s="26"/>
      <c r="V87" s="26"/>
      <c r="W87" s="26"/>
      <c r="X87" s="26"/>
      <c r="Y87" s="26"/>
      <c r="Z87" s="26"/>
      <c r="AA87" s="26"/>
      <c r="AB87" s="26"/>
      <c r="AC87" s="26"/>
      <c r="AD87" s="26"/>
      <c r="AE87" s="26"/>
      <c r="AF87" s="26"/>
    </row>
    <row r="88" spans="1:32">
      <c r="A88" s="25"/>
      <c r="B88" s="25"/>
      <c r="C88" s="25"/>
      <c r="D88" s="25"/>
      <c r="E88" s="25"/>
      <c r="F88" s="25"/>
      <c r="G88" s="25"/>
      <c r="H88" s="25"/>
      <c r="I88" s="25"/>
      <c r="J88" s="25"/>
      <c r="K88" s="25"/>
      <c r="L88" s="25"/>
      <c r="M88" s="25"/>
      <c r="N88" s="25"/>
      <c r="O88" s="26"/>
      <c r="P88" s="26"/>
      <c r="Q88" s="26"/>
      <c r="R88" s="26"/>
      <c r="S88" s="26"/>
      <c r="T88" s="26"/>
      <c r="U88" s="26"/>
      <c r="V88" s="26"/>
      <c r="W88" s="26"/>
      <c r="X88" s="26"/>
      <c r="Y88" s="26"/>
      <c r="Z88" s="26"/>
      <c r="AA88" s="26"/>
      <c r="AB88" s="26"/>
      <c r="AC88" s="26"/>
      <c r="AD88" s="26"/>
      <c r="AE88" s="26"/>
      <c r="AF88" s="26"/>
    </row>
    <row r="89" spans="1:32">
      <c r="A89" s="25"/>
      <c r="B89" s="25"/>
      <c r="C89" s="25"/>
      <c r="D89" s="25"/>
      <c r="E89" s="25"/>
      <c r="F89" s="25"/>
      <c r="G89" s="25"/>
      <c r="H89" s="25"/>
      <c r="I89" s="25"/>
      <c r="J89" s="25"/>
      <c r="K89" s="25"/>
      <c r="L89" s="25"/>
      <c r="M89" s="25"/>
      <c r="N89" s="25"/>
      <c r="O89" s="26"/>
      <c r="P89" s="26"/>
      <c r="Q89" s="26"/>
      <c r="R89" s="26"/>
      <c r="S89" s="26"/>
      <c r="T89" s="26"/>
      <c r="U89" s="26"/>
      <c r="V89" s="26"/>
      <c r="W89" s="26"/>
      <c r="X89" s="26"/>
      <c r="Y89" s="26"/>
      <c r="Z89" s="26"/>
      <c r="AA89" s="26"/>
      <c r="AB89" s="26"/>
      <c r="AC89" s="26"/>
      <c r="AD89" s="26"/>
      <c r="AE89" s="26"/>
      <c r="AF89" s="26"/>
    </row>
    <row r="90" spans="1:32">
      <c r="A90" s="25"/>
      <c r="B90" s="25"/>
      <c r="C90" s="25"/>
      <c r="D90" s="25"/>
      <c r="E90" s="25"/>
      <c r="F90" s="25"/>
      <c r="G90" s="25"/>
      <c r="H90" s="25"/>
      <c r="I90" s="25"/>
      <c r="J90" s="25"/>
      <c r="K90" s="25"/>
      <c r="L90" s="25"/>
      <c r="M90" s="25"/>
      <c r="N90" s="25"/>
      <c r="O90" s="26"/>
      <c r="P90" s="26"/>
      <c r="Q90" s="26"/>
      <c r="R90" s="26"/>
      <c r="S90" s="26"/>
      <c r="T90" s="26"/>
      <c r="U90" s="26"/>
      <c r="V90" s="26"/>
      <c r="W90" s="26"/>
      <c r="X90" s="26"/>
      <c r="Y90" s="26"/>
      <c r="Z90" s="26"/>
      <c r="AA90" s="26"/>
      <c r="AB90" s="26"/>
      <c r="AC90" s="26"/>
      <c r="AD90" s="26"/>
      <c r="AE90" s="26"/>
      <c r="AF90" s="26"/>
    </row>
    <row r="91" spans="1:32">
      <c r="A91" s="25"/>
      <c r="B91" s="25"/>
      <c r="C91" s="25"/>
      <c r="D91" s="25"/>
      <c r="E91" s="25"/>
      <c r="F91" s="25"/>
      <c r="G91" s="25"/>
      <c r="H91" s="25"/>
      <c r="I91" s="25"/>
      <c r="J91" s="25"/>
      <c r="K91" s="25"/>
      <c r="L91" s="25"/>
      <c r="M91" s="25"/>
      <c r="N91" s="25"/>
      <c r="O91" s="26"/>
      <c r="P91" s="26"/>
      <c r="Q91" s="26"/>
      <c r="R91" s="26"/>
      <c r="S91" s="26"/>
      <c r="T91" s="26"/>
      <c r="U91" s="26"/>
      <c r="V91" s="26"/>
      <c r="W91" s="26"/>
      <c r="X91" s="26"/>
      <c r="Y91" s="26"/>
      <c r="Z91" s="26"/>
      <c r="AA91" s="26"/>
      <c r="AB91" s="26"/>
      <c r="AC91" s="26"/>
      <c r="AD91" s="26"/>
      <c r="AE91" s="26"/>
      <c r="AF91" s="26"/>
    </row>
    <row r="92" spans="1:32">
      <c r="A92" s="25"/>
      <c r="B92" s="25"/>
      <c r="C92" s="25"/>
      <c r="D92" s="25"/>
      <c r="E92" s="25"/>
      <c r="F92" s="25"/>
      <c r="G92" s="25"/>
      <c r="H92" s="25"/>
      <c r="I92" s="25"/>
      <c r="J92" s="25"/>
      <c r="K92" s="25"/>
      <c r="L92" s="25"/>
      <c r="M92" s="25"/>
      <c r="N92" s="25"/>
      <c r="O92" s="26"/>
      <c r="P92" s="26"/>
      <c r="Q92" s="26"/>
      <c r="R92" s="26"/>
      <c r="S92" s="26"/>
      <c r="T92" s="26"/>
      <c r="U92" s="26"/>
      <c r="V92" s="26"/>
      <c r="W92" s="26"/>
      <c r="X92" s="26"/>
      <c r="Y92" s="26"/>
      <c r="Z92" s="26"/>
      <c r="AA92" s="26"/>
      <c r="AB92" s="26"/>
      <c r="AC92" s="26"/>
      <c r="AD92" s="26"/>
      <c r="AE92" s="26"/>
      <c r="AF92" s="26"/>
    </row>
    <row r="93" spans="1:32">
      <c r="A93" s="25"/>
      <c r="B93" s="25"/>
      <c r="C93" s="25"/>
      <c r="D93" s="25"/>
      <c r="E93" s="25"/>
      <c r="F93" s="25"/>
      <c r="G93" s="25"/>
      <c r="H93" s="25"/>
      <c r="I93" s="25"/>
      <c r="J93" s="25"/>
      <c r="K93" s="25"/>
      <c r="L93" s="25"/>
      <c r="M93" s="25"/>
      <c r="N93" s="25"/>
      <c r="O93" s="26"/>
      <c r="P93" s="26"/>
      <c r="Q93" s="26"/>
      <c r="R93" s="26"/>
      <c r="S93" s="26"/>
      <c r="T93" s="26"/>
      <c r="U93" s="26"/>
      <c r="V93" s="26"/>
      <c r="W93" s="26"/>
      <c r="X93" s="26"/>
      <c r="Y93" s="26"/>
      <c r="Z93" s="26"/>
      <c r="AA93" s="26"/>
      <c r="AB93" s="26"/>
      <c r="AC93" s="26"/>
      <c r="AD93" s="26"/>
      <c r="AE93" s="26"/>
      <c r="AF93" s="26"/>
    </row>
    <row r="94" spans="1:32">
      <c r="A94" s="25"/>
      <c r="B94" s="25"/>
      <c r="C94" s="25"/>
      <c r="D94" s="25"/>
      <c r="E94" s="25"/>
      <c r="F94" s="25"/>
      <c r="G94" s="25"/>
      <c r="H94" s="25"/>
      <c r="I94" s="25"/>
      <c r="J94" s="25"/>
      <c r="K94" s="25"/>
      <c r="L94" s="25"/>
      <c r="M94" s="25"/>
      <c r="N94" s="25"/>
      <c r="O94" s="26"/>
      <c r="P94" s="26"/>
      <c r="Q94" s="26"/>
      <c r="R94" s="26"/>
      <c r="S94" s="26"/>
      <c r="T94" s="26"/>
      <c r="U94" s="26"/>
      <c r="V94" s="26"/>
      <c r="W94" s="26"/>
      <c r="X94" s="26"/>
      <c r="Y94" s="26"/>
      <c r="Z94" s="26"/>
      <c r="AA94" s="26"/>
      <c r="AB94" s="26"/>
      <c r="AC94" s="26"/>
      <c r="AD94" s="26"/>
      <c r="AE94" s="26"/>
      <c r="AF94" s="26"/>
    </row>
    <row r="95" spans="1:32">
      <c r="A95" s="25"/>
      <c r="B95" s="25"/>
      <c r="C95" s="25"/>
      <c r="D95" s="25"/>
      <c r="E95" s="25"/>
      <c r="F95" s="25"/>
      <c r="G95" s="25"/>
      <c r="H95" s="25"/>
      <c r="I95" s="25"/>
      <c r="J95" s="25"/>
      <c r="K95" s="25"/>
      <c r="L95" s="25"/>
      <c r="M95" s="25"/>
      <c r="N95" s="25"/>
      <c r="O95" s="26"/>
      <c r="P95" s="26"/>
      <c r="Q95" s="26"/>
      <c r="R95" s="26"/>
      <c r="S95" s="26"/>
      <c r="T95" s="26"/>
      <c r="U95" s="26"/>
      <c r="V95" s="26"/>
      <c r="W95" s="26"/>
      <c r="X95" s="26"/>
      <c r="Y95" s="26"/>
      <c r="Z95" s="26"/>
      <c r="AA95" s="26"/>
      <c r="AB95" s="26"/>
      <c r="AC95" s="26"/>
      <c r="AD95" s="26"/>
      <c r="AE95" s="26"/>
      <c r="AF95" s="26"/>
    </row>
    <row r="96" spans="1:32">
      <c r="A96" s="25"/>
      <c r="B96" s="25"/>
      <c r="C96" s="25"/>
      <c r="D96" s="25"/>
      <c r="E96" s="25"/>
      <c r="F96" s="25"/>
      <c r="G96" s="25"/>
      <c r="H96" s="25"/>
      <c r="I96" s="25"/>
      <c r="J96" s="25"/>
      <c r="K96" s="25"/>
      <c r="L96" s="25"/>
      <c r="M96" s="25"/>
      <c r="N96" s="25"/>
      <c r="O96" s="26"/>
      <c r="P96" s="26"/>
      <c r="Q96" s="26"/>
      <c r="R96" s="26"/>
      <c r="S96" s="26"/>
      <c r="T96" s="26"/>
      <c r="U96" s="26"/>
      <c r="V96" s="26"/>
      <c r="W96" s="26"/>
      <c r="X96" s="26"/>
      <c r="Y96" s="26"/>
      <c r="Z96" s="26"/>
      <c r="AA96" s="26"/>
      <c r="AB96" s="26"/>
      <c r="AC96" s="26"/>
      <c r="AD96" s="26"/>
      <c r="AE96" s="26"/>
      <c r="AF96" s="26"/>
    </row>
    <row r="97" spans="1:32">
      <c r="A97" s="25"/>
      <c r="B97" s="25"/>
      <c r="C97" s="25"/>
      <c r="D97" s="25"/>
      <c r="E97" s="25"/>
      <c r="F97" s="25"/>
      <c r="G97" s="25"/>
      <c r="H97" s="25"/>
      <c r="I97" s="25"/>
      <c r="J97" s="25"/>
      <c r="K97" s="25"/>
      <c r="L97" s="25"/>
      <c r="M97" s="25"/>
      <c r="N97" s="25"/>
      <c r="O97" s="26"/>
      <c r="P97" s="26"/>
      <c r="Q97" s="26"/>
      <c r="R97" s="26"/>
      <c r="S97" s="26"/>
      <c r="T97" s="26"/>
      <c r="U97" s="26"/>
      <c r="V97" s="26"/>
      <c r="W97" s="26"/>
      <c r="X97" s="26"/>
      <c r="Y97" s="26"/>
      <c r="Z97" s="26"/>
      <c r="AA97" s="26"/>
      <c r="AB97" s="26"/>
      <c r="AC97" s="26"/>
      <c r="AD97" s="26"/>
      <c r="AE97" s="26"/>
      <c r="AF97" s="26"/>
    </row>
    <row r="98" spans="1:32">
      <c r="A98" s="25"/>
      <c r="B98" s="25"/>
      <c r="C98" s="25"/>
      <c r="D98" s="25"/>
      <c r="E98" s="25"/>
      <c r="F98" s="25"/>
      <c r="G98" s="25"/>
      <c r="H98" s="25"/>
      <c r="I98" s="25"/>
      <c r="J98" s="25"/>
      <c r="K98" s="25"/>
      <c r="L98" s="25"/>
      <c r="M98" s="25"/>
      <c r="N98" s="25"/>
      <c r="O98" s="26"/>
      <c r="P98" s="26"/>
      <c r="Q98" s="26"/>
      <c r="R98" s="26"/>
      <c r="S98" s="26"/>
      <c r="T98" s="26"/>
      <c r="U98" s="26"/>
      <c r="V98" s="26"/>
      <c r="W98" s="26"/>
      <c r="X98" s="26"/>
      <c r="Y98" s="26"/>
      <c r="Z98" s="26"/>
      <c r="AA98" s="26"/>
      <c r="AB98" s="26"/>
      <c r="AC98" s="26"/>
      <c r="AD98" s="26"/>
      <c r="AE98" s="26"/>
      <c r="AF98" s="26"/>
    </row>
    <row r="99" spans="1:32">
      <c r="A99" s="25"/>
      <c r="B99" s="25"/>
      <c r="C99" s="25"/>
      <c r="D99" s="25"/>
      <c r="E99" s="25"/>
      <c r="F99" s="25"/>
      <c r="G99" s="25"/>
      <c r="H99" s="25"/>
      <c r="I99" s="25"/>
      <c r="J99" s="25"/>
      <c r="K99" s="25"/>
      <c r="L99" s="25"/>
      <c r="M99" s="25"/>
      <c r="N99" s="25"/>
      <c r="O99" s="26"/>
      <c r="P99" s="26"/>
      <c r="Q99" s="26"/>
      <c r="R99" s="26"/>
      <c r="S99" s="26"/>
      <c r="T99" s="26"/>
      <c r="U99" s="26"/>
      <c r="V99" s="26"/>
      <c r="W99" s="26"/>
      <c r="X99" s="26"/>
      <c r="Y99" s="26"/>
      <c r="Z99" s="26"/>
      <c r="AA99" s="26"/>
      <c r="AB99" s="26"/>
      <c r="AC99" s="26"/>
      <c r="AD99" s="26"/>
      <c r="AE99" s="26"/>
      <c r="AF99" s="26"/>
    </row>
    <row r="100" spans="1:32">
      <c r="A100" s="25"/>
      <c r="B100" s="25"/>
      <c r="C100" s="25"/>
      <c r="D100" s="25"/>
      <c r="E100" s="25"/>
      <c r="F100" s="25"/>
      <c r="G100" s="25"/>
      <c r="H100" s="25"/>
      <c r="I100" s="25"/>
      <c r="J100" s="25"/>
      <c r="K100" s="25"/>
      <c r="L100" s="25"/>
      <c r="M100" s="25"/>
      <c r="N100" s="25"/>
      <c r="O100" s="26"/>
      <c r="P100" s="26"/>
      <c r="Q100" s="26"/>
      <c r="R100" s="26"/>
      <c r="S100" s="26"/>
      <c r="T100" s="26"/>
      <c r="U100" s="26"/>
      <c r="V100" s="26"/>
      <c r="W100" s="26"/>
      <c r="X100" s="26"/>
      <c r="Y100" s="26"/>
      <c r="Z100" s="26"/>
      <c r="AA100" s="26"/>
      <c r="AB100" s="26"/>
      <c r="AC100" s="26"/>
      <c r="AD100" s="26"/>
      <c r="AE100" s="26"/>
      <c r="AF100" s="26"/>
    </row>
    <row r="101" spans="1:32">
      <c r="A101" s="25"/>
      <c r="B101" s="25"/>
      <c r="C101" s="25"/>
      <c r="D101" s="25"/>
      <c r="E101" s="25"/>
      <c r="F101" s="25"/>
      <c r="G101" s="25"/>
      <c r="H101" s="25"/>
      <c r="I101" s="25"/>
      <c r="J101" s="25"/>
      <c r="K101" s="25"/>
      <c r="L101" s="25"/>
      <c r="M101" s="25"/>
      <c r="N101" s="25"/>
      <c r="O101" s="26"/>
      <c r="P101" s="26"/>
      <c r="Q101" s="26"/>
      <c r="R101" s="26"/>
      <c r="S101" s="26"/>
      <c r="T101" s="26"/>
      <c r="U101" s="26"/>
      <c r="V101" s="26"/>
      <c r="W101" s="26"/>
      <c r="X101" s="26"/>
      <c r="Y101" s="26"/>
      <c r="Z101" s="26"/>
      <c r="AA101" s="26"/>
      <c r="AB101" s="26"/>
      <c r="AC101" s="26"/>
      <c r="AD101" s="26"/>
      <c r="AE101" s="26"/>
      <c r="AF101" s="26"/>
    </row>
    <row r="102" spans="1:32">
      <c r="A102" s="25"/>
      <c r="B102" s="25"/>
      <c r="C102" s="25"/>
      <c r="D102" s="25"/>
      <c r="E102" s="25"/>
      <c r="F102" s="25"/>
      <c r="G102" s="25"/>
      <c r="H102" s="25"/>
      <c r="I102" s="25"/>
      <c r="J102" s="25"/>
      <c r="K102" s="25"/>
      <c r="L102" s="25"/>
      <c r="M102" s="25"/>
      <c r="N102" s="25"/>
      <c r="O102" s="26"/>
      <c r="P102" s="26"/>
      <c r="Q102" s="26"/>
      <c r="R102" s="26"/>
      <c r="S102" s="26"/>
      <c r="T102" s="26"/>
      <c r="U102" s="26"/>
      <c r="V102" s="26"/>
      <c r="W102" s="26"/>
      <c r="X102" s="26"/>
      <c r="Y102" s="26"/>
      <c r="Z102" s="26"/>
      <c r="AA102" s="26"/>
      <c r="AB102" s="26"/>
      <c r="AC102" s="26"/>
      <c r="AD102" s="26"/>
      <c r="AE102" s="26"/>
      <c r="AF102" s="26"/>
    </row>
    <row r="103" spans="1:32">
      <c r="A103" s="25"/>
      <c r="B103" s="25"/>
      <c r="C103" s="25"/>
      <c r="D103" s="25"/>
      <c r="E103" s="25"/>
      <c r="F103" s="25"/>
      <c r="G103" s="25"/>
      <c r="H103" s="25"/>
      <c r="I103" s="25"/>
      <c r="J103" s="25"/>
      <c r="K103" s="25"/>
      <c r="L103" s="25"/>
      <c r="M103" s="25"/>
      <c r="N103" s="25"/>
      <c r="O103" s="26"/>
      <c r="P103" s="26"/>
      <c r="Q103" s="26"/>
      <c r="R103" s="26"/>
      <c r="S103" s="26"/>
      <c r="T103" s="26"/>
      <c r="U103" s="26"/>
      <c r="V103" s="26"/>
      <c r="W103" s="26"/>
      <c r="X103" s="26"/>
      <c r="Y103" s="26"/>
      <c r="Z103" s="26"/>
      <c r="AA103" s="26"/>
      <c r="AB103" s="26"/>
      <c r="AC103" s="26"/>
      <c r="AD103" s="26"/>
      <c r="AE103" s="26"/>
      <c r="AF103" s="26"/>
    </row>
    <row r="104" spans="1:32">
      <c r="A104" s="25"/>
      <c r="B104" s="25"/>
      <c r="C104" s="25"/>
      <c r="D104" s="25"/>
      <c r="E104" s="25"/>
      <c r="F104" s="25"/>
      <c r="G104" s="25"/>
      <c r="H104" s="25"/>
      <c r="I104" s="25"/>
      <c r="J104" s="25"/>
      <c r="K104" s="25"/>
      <c r="L104" s="25"/>
      <c r="M104" s="25"/>
      <c r="N104" s="25"/>
      <c r="O104" s="26"/>
      <c r="P104" s="26"/>
      <c r="Q104" s="26"/>
      <c r="R104" s="26"/>
      <c r="S104" s="26"/>
      <c r="T104" s="26"/>
      <c r="U104" s="26"/>
      <c r="V104" s="26"/>
      <c r="W104" s="26"/>
      <c r="X104" s="26"/>
      <c r="Y104" s="26"/>
      <c r="Z104" s="26"/>
      <c r="AA104" s="26"/>
      <c r="AB104" s="26"/>
      <c r="AC104" s="26"/>
      <c r="AD104" s="26"/>
      <c r="AE104" s="26"/>
      <c r="AF104" s="26"/>
    </row>
    <row r="105" spans="1:32">
      <c r="A105" s="25"/>
      <c r="B105" s="25"/>
      <c r="C105" s="25"/>
      <c r="D105" s="25"/>
      <c r="E105" s="25"/>
      <c r="F105" s="25"/>
      <c r="G105" s="25"/>
      <c r="H105" s="25"/>
      <c r="I105" s="25"/>
      <c r="J105" s="25"/>
      <c r="K105" s="25"/>
      <c r="L105" s="25"/>
      <c r="M105" s="25"/>
      <c r="N105" s="25"/>
      <c r="O105" s="26"/>
      <c r="P105" s="26"/>
      <c r="Q105" s="26"/>
      <c r="R105" s="26"/>
      <c r="S105" s="26"/>
      <c r="T105" s="26"/>
      <c r="U105" s="26"/>
      <c r="V105" s="26"/>
      <c r="W105" s="26"/>
      <c r="X105" s="26"/>
      <c r="Y105" s="26"/>
      <c r="Z105" s="26"/>
      <c r="AA105" s="26"/>
      <c r="AB105" s="26"/>
      <c r="AC105" s="26"/>
      <c r="AD105" s="26"/>
      <c r="AE105" s="26"/>
      <c r="AF105" s="26"/>
    </row>
    <row r="106" spans="1:32">
      <c r="A106" s="25"/>
      <c r="B106" s="25"/>
      <c r="C106" s="25"/>
      <c r="D106" s="25"/>
      <c r="E106" s="25"/>
      <c r="F106" s="25"/>
      <c r="G106" s="25"/>
      <c r="H106" s="25"/>
      <c r="I106" s="25"/>
      <c r="J106" s="25"/>
      <c r="K106" s="25"/>
      <c r="L106" s="25"/>
      <c r="M106" s="25"/>
      <c r="N106" s="25"/>
      <c r="O106" s="26"/>
      <c r="P106" s="26"/>
      <c r="Q106" s="26"/>
      <c r="R106" s="26"/>
      <c r="S106" s="26"/>
      <c r="T106" s="26"/>
      <c r="U106" s="26"/>
      <c r="V106" s="26"/>
      <c r="W106" s="26"/>
      <c r="X106" s="26"/>
      <c r="Y106" s="26"/>
      <c r="Z106" s="26"/>
      <c r="AA106" s="26"/>
      <c r="AB106" s="26"/>
      <c r="AC106" s="26"/>
      <c r="AD106" s="26"/>
      <c r="AE106" s="26"/>
      <c r="AF106" s="26"/>
    </row>
    <row r="107" spans="1:32">
      <c r="A107" s="25"/>
      <c r="B107" s="25"/>
      <c r="C107" s="25"/>
      <c r="D107" s="25"/>
      <c r="E107" s="25"/>
      <c r="F107" s="25"/>
      <c r="G107" s="25"/>
      <c r="H107" s="25"/>
      <c r="I107" s="25"/>
      <c r="J107" s="25"/>
      <c r="K107" s="25"/>
      <c r="L107" s="25"/>
      <c r="M107" s="25"/>
      <c r="N107" s="25"/>
      <c r="O107" s="26"/>
      <c r="P107" s="26"/>
      <c r="Q107" s="26"/>
      <c r="R107" s="26"/>
      <c r="S107" s="26"/>
      <c r="T107" s="26"/>
      <c r="U107" s="26"/>
      <c r="V107" s="26"/>
      <c r="W107" s="26"/>
      <c r="X107" s="26"/>
      <c r="Y107" s="26"/>
      <c r="Z107" s="26"/>
      <c r="AA107" s="26"/>
      <c r="AB107" s="26"/>
      <c r="AC107" s="26"/>
      <c r="AD107" s="26"/>
      <c r="AE107" s="26"/>
      <c r="AF107" s="26"/>
    </row>
    <row r="108" spans="1:32">
      <c r="A108" s="25"/>
      <c r="B108" s="25"/>
      <c r="C108" s="25"/>
      <c r="D108" s="25"/>
      <c r="E108" s="25"/>
      <c r="F108" s="25"/>
      <c r="G108" s="25"/>
      <c r="H108" s="25"/>
      <c r="I108" s="25"/>
      <c r="J108" s="25"/>
      <c r="K108" s="25"/>
      <c r="L108" s="25"/>
      <c r="M108" s="25"/>
      <c r="N108" s="25"/>
      <c r="O108" s="26"/>
      <c r="P108" s="26"/>
      <c r="Q108" s="26"/>
      <c r="R108" s="26"/>
      <c r="S108" s="26"/>
      <c r="T108" s="26"/>
      <c r="U108" s="26"/>
      <c r="V108" s="26"/>
      <c r="W108" s="26"/>
      <c r="X108" s="26"/>
      <c r="Y108" s="26"/>
      <c r="Z108" s="26"/>
      <c r="AA108" s="26"/>
      <c r="AB108" s="26"/>
      <c r="AC108" s="26"/>
      <c r="AD108" s="26"/>
      <c r="AE108" s="26"/>
      <c r="AF108" s="26"/>
    </row>
    <row r="109" spans="1:32">
      <c r="A109" s="25"/>
      <c r="B109" s="25"/>
      <c r="C109" s="25"/>
      <c r="D109" s="25"/>
      <c r="E109" s="25"/>
      <c r="F109" s="25"/>
      <c r="G109" s="25"/>
      <c r="H109" s="25"/>
      <c r="I109" s="25"/>
      <c r="J109" s="25"/>
      <c r="K109" s="25"/>
      <c r="L109" s="25"/>
      <c r="M109" s="25"/>
      <c r="N109" s="25"/>
      <c r="O109" s="26"/>
      <c r="P109" s="26"/>
      <c r="Q109" s="26"/>
      <c r="R109" s="26"/>
      <c r="S109" s="26"/>
      <c r="T109" s="26"/>
      <c r="U109" s="26"/>
      <c r="V109" s="26"/>
      <c r="W109" s="26"/>
      <c r="X109" s="26"/>
      <c r="Y109" s="26"/>
      <c r="Z109" s="26"/>
      <c r="AA109" s="26"/>
      <c r="AB109" s="26"/>
      <c r="AC109" s="26"/>
      <c r="AD109" s="26"/>
      <c r="AE109" s="26"/>
      <c r="AF109" s="26"/>
    </row>
    <row r="110" spans="1:32">
      <c r="A110" s="25"/>
      <c r="B110" s="25"/>
      <c r="C110" s="25"/>
      <c r="D110" s="25"/>
      <c r="E110" s="25"/>
      <c r="F110" s="25"/>
      <c r="G110" s="25"/>
      <c r="H110" s="25"/>
      <c r="I110" s="25"/>
      <c r="J110" s="25"/>
      <c r="K110" s="25"/>
      <c r="L110" s="25"/>
      <c r="M110" s="25"/>
      <c r="N110" s="25"/>
      <c r="O110" s="26"/>
      <c r="P110" s="26"/>
      <c r="Q110" s="26"/>
      <c r="R110" s="26"/>
      <c r="S110" s="26"/>
      <c r="T110" s="26"/>
      <c r="U110" s="26"/>
      <c r="V110" s="26"/>
      <c r="W110" s="26"/>
      <c r="X110" s="26"/>
      <c r="Y110" s="26"/>
      <c r="Z110" s="26"/>
      <c r="AA110" s="26"/>
      <c r="AB110" s="26"/>
      <c r="AC110" s="26"/>
      <c r="AD110" s="26"/>
      <c r="AE110" s="26"/>
      <c r="AF110" s="26"/>
    </row>
    <row r="111" spans="1:32">
      <c r="A111" s="25"/>
      <c r="B111" s="25"/>
      <c r="C111" s="25"/>
      <c r="D111" s="25"/>
      <c r="E111" s="25"/>
      <c r="F111" s="25"/>
      <c r="G111" s="25"/>
      <c r="H111" s="25"/>
      <c r="I111" s="25"/>
      <c r="J111" s="25"/>
      <c r="K111" s="25"/>
      <c r="L111" s="25"/>
      <c r="M111" s="25"/>
      <c r="N111" s="25"/>
      <c r="O111" s="26"/>
      <c r="P111" s="26"/>
      <c r="Q111" s="26"/>
      <c r="R111" s="26"/>
      <c r="S111" s="26"/>
      <c r="T111" s="26"/>
      <c r="U111" s="26"/>
      <c r="V111" s="26"/>
      <c r="W111" s="26"/>
      <c r="X111" s="26"/>
      <c r="Y111" s="26"/>
      <c r="Z111" s="26"/>
      <c r="AA111" s="26"/>
      <c r="AB111" s="26"/>
      <c r="AC111" s="26"/>
      <c r="AD111" s="26"/>
      <c r="AE111" s="26"/>
      <c r="AF111" s="26"/>
    </row>
    <row r="112" spans="1:32">
      <c r="A112" s="25"/>
      <c r="B112" s="25"/>
      <c r="C112" s="25"/>
      <c r="D112" s="25"/>
      <c r="E112" s="25"/>
      <c r="F112" s="25"/>
      <c r="G112" s="25"/>
      <c r="H112" s="25"/>
      <c r="I112" s="25"/>
      <c r="J112" s="25"/>
      <c r="K112" s="25"/>
      <c r="L112" s="25"/>
      <c r="M112" s="25"/>
      <c r="N112" s="25"/>
      <c r="O112" s="26"/>
      <c r="P112" s="26"/>
      <c r="Q112" s="26"/>
      <c r="R112" s="26"/>
      <c r="S112" s="26"/>
      <c r="T112" s="26"/>
      <c r="U112" s="26"/>
      <c r="V112" s="26"/>
      <c r="W112" s="26"/>
      <c r="X112" s="26"/>
      <c r="Y112" s="26"/>
      <c r="Z112" s="26"/>
      <c r="AA112" s="26"/>
      <c r="AB112" s="26"/>
      <c r="AC112" s="26"/>
      <c r="AD112" s="26"/>
      <c r="AE112" s="26"/>
      <c r="AF112" s="26"/>
    </row>
    <row r="113" spans="1:32">
      <c r="A113" s="25"/>
      <c r="B113" s="25"/>
      <c r="C113" s="25"/>
      <c r="D113" s="25"/>
      <c r="E113" s="25"/>
      <c r="F113" s="25"/>
      <c r="G113" s="25"/>
      <c r="H113" s="25"/>
      <c r="I113" s="25"/>
      <c r="J113" s="25"/>
      <c r="K113" s="25"/>
      <c r="L113" s="25"/>
      <c r="M113" s="25"/>
      <c r="N113" s="25"/>
      <c r="O113" s="26"/>
      <c r="P113" s="26"/>
      <c r="Q113" s="26"/>
      <c r="R113" s="26"/>
      <c r="S113" s="26"/>
      <c r="T113" s="26"/>
      <c r="U113" s="26"/>
      <c r="V113" s="26"/>
      <c r="W113" s="26"/>
      <c r="X113" s="26"/>
      <c r="Y113" s="26"/>
      <c r="Z113" s="26"/>
      <c r="AA113" s="26"/>
      <c r="AB113" s="26"/>
      <c r="AC113" s="26"/>
      <c r="AD113" s="26"/>
      <c r="AE113" s="26"/>
      <c r="AF113" s="26"/>
    </row>
    <row r="114" spans="1:32">
      <c r="A114" s="25"/>
      <c r="B114" s="25"/>
      <c r="C114" s="25"/>
      <c r="D114" s="25"/>
      <c r="E114" s="25"/>
      <c r="F114" s="25"/>
      <c r="G114" s="25"/>
      <c r="H114" s="25"/>
      <c r="I114" s="25"/>
      <c r="J114" s="25"/>
      <c r="K114" s="25"/>
      <c r="L114" s="25"/>
      <c r="M114" s="25"/>
      <c r="N114" s="25"/>
      <c r="O114" s="26"/>
      <c r="P114" s="26"/>
      <c r="Q114" s="26"/>
      <c r="R114" s="26"/>
      <c r="S114" s="26"/>
      <c r="T114" s="26"/>
      <c r="U114" s="26"/>
      <c r="V114" s="26"/>
      <c r="W114" s="26"/>
      <c r="X114" s="26"/>
      <c r="Y114" s="26"/>
      <c r="Z114" s="26"/>
      <c r="AA114" s="26"/>
      <c r="AB114" s="26"/>
      <c r="AC114" s="26"/>
      <c r="AD114" s="26"/>
      <c r="AE114" s="26"/>
      <c r="AF114" s="26"/>
    </row>
    <row r="115" spans="1:32">
      <c r="A115" s="25"/>
      <c r="B115" s="25"/>
      <c r="C115" s="25"/>
      <c r="D115" s="25"/>
      <c r="E115" s="25"/>
      <c r="F115" s="25"/>
      <c r="G115" s="25"/>
      <c r="H115" s="25"/>
      <c r="I115" s="25"/>
      <c r="J115" s="25"/>
      <c r="K115" s="25"/>
      <c r="L115" s="25"/>
      <c r="M115" s="25"/>
      <c r="N115" s="25"/>
      <c r="O115" s="26"/>
      <c r="P115" s="26"/>
      <c r="Q115" s="26"/>
      <c r="R115" s="26"/>
      <c r="S115" s="26"/>
      <c r="T115" s="26"/>
      <c r="U115" s="26"/>
      <c r="V115" s="26"/>
      <c r="W115" s="26"/>
      <c r="X115" s="26"/>
      <c r="Y115" s="26"/>
      <c r="Z115" s="26"/>
      <c r="AA115" s="26"/>
      <c r="AB115" s="26"/>
      <c r="AC115" s="26"/>
      <c r="AD115" s="26"/>
      <c r="AE115" s="26"/>
      <c r="AF115" s="26"/>
    </row>
    <row r="116" spans="1:32">
      <c r="A116" s="25"/>
      <c r="B116" s="25"/>
      <c r="C116" s="25"/>
      <c r="D116" s="25"/>
      <c r="E116" s="25"/>
      <c r="F116" s="25"/>
      <c r="G116" s="25"/>
      <c r="H116" s="25"/>
      <c r="I116" s="25"/>
      <c r="J116" s="25"/>
      <c r="K116" s="25"/>
      <c r="L116" s="25"/>
      <c r="M116" s="25"/>
      <c r="N116" s="25"/>
      <c r="O116" s="26"/>
      <c r="P116" s="26"/>
      <c r="Q116" s="26"/>
      <c r="R116" s="26"/>
      <c r="S116" s="26"/>
      <c r="T116" s="26"/>
      <c r="U116" s="26"/>
      <c r="V116" s="26"/>
      <c r="W116" s="26"/>
      <c r="X116" s="26"/>
      <c r="Y116" s="26"/>
      <c r="Z116" s="26"/>
      <c r="AA116" s="26"/>
      <c r="AB116" s="26"/>
      <c r="AC116" s="26"/>
      <c r="AD116" s="26"/>
      <c r="AE116" s="26"/>
      <c r="AF116" s="26"/>
    </row>
    <row r="117" spans="1:32">
      <c r="A117" s="25"/>
      <c r="B117" s="25"/>
      <c r="C117" s="25"/>
      <c r="D117" s="25"/>
      <c r="E117" s="25"/>
      <c r="F117" s="25"/>
      <c r="G117" s="25"/>
      <c r="H117" s="25"/>
      <c r="I117" s="25"/>
      <c r="J117" s="25"/>
      <c r="K117" s="25"/>
      <c r="L117" s="25"/>
      <c r="M117" s="25"/>
      <c r="N117" s="25"/>
      <c r="O117" s="26"/>
      <c r="P117" s="26"/>
      <c r="Q117" s="26"/>
      <c r="R117" s="26"/>
      <c r="S117" s="26"/>
      <c r="T117" s="26"/>
      <c r="U117" s="26"/>
      <c r="V117" s="26"/>
      <c r="W117" s="26"/>
      <c r="X117" s="26"/>
      <c r="Y117" s="26"/>
      <c r="Z117" s="26"/>
      <c r="AA117" s="26"/>
      <c r="AB117" s="26"/>
      <c r="AC117" s="26"/>
      <c r="AD117" s="26"/>
      <c r="AE117" s="26"/>
      <c r="AF117" s="26"/>
    </row>
    <row r="118" spans="1:32">
      <c r="A118" s="25"/>
      <c r="B118" s="25"/>
      <c r="C118" s="25"/>
      <c r="D118" s="25"/>
      <c r="E118" s="25"/>
      <c r="F118" s="25"/>
      <c r="G118" s="25"/>
      <c r="H118" s="25"/>
      <c r="I118" s="25"/>
      <c r="J118" s="25"/>
      <c r="K118" s="25"/>
      <c r="L118" s="25"/>
      <c r="M118" s="25"/>
      <c r="N118" s="25"/>
      <c r="O118" s="26"/>
      <c r="P118" s="26"/>
      <c r="Q118" s="26"/>
      <c r="R118" s="26"/>
      <c r="S118" s="26"/>
      <c r="T118" s="26"/>
      <c r="U118" s="26"/>
      <c r="V118" s="26"/>
      <c r="W118" s="26"/>
      <c r="X118" s="26"/>
      <c r="Y118" s="26"/>
      <c r="Z118" s="26"/>
      <c r="AA118" s="26"/>
      <c r="AB118" s="26"/>
      <c r="AC118" s="26"/>
      <c r="AD118" s="26"/>
      <c r="AE118" s="26"/>
      <c r="AF118" s="26"/>
    </row>
    <row r="119" spans="1:32">
      <c r="A119" s="25"/>
      <c r="B119" s="25"/>
      <c r="C119" s="25"/>
      <c r="D119" s="25"/>
      <c r="E119" s="25"/>
      <c r="F119" s="25"/>
      <c r="G119" s="25"/>
      <c r="H119" s="25"/>
      <c r="I119" s="25"/>
      <c r="J119" s="25"/>
      <c r="K119" s="25"/>
      <c r="L119" s="25"/>
      <c r="M119" s="25"/>
      <c r="N119" s="25"/>
      <c r="O119" s="26"/>
      <c r="P119" s="26"/>
      <c r="Q119" s="26"/>
      <c r="R119" s="26"/>
      <c r="S119" s="26"/>
      <c r="T119" s="26"/>
      <c r="U119" s="26"/>
      <c r="V119" s="26"/>
      <c r="W119" s="26"/>
      <c r="X119" s="26"/>
      <c r="Y119" s="26"/>
      <c r="Z119" s="26"/>
      <c r="AA119" s="26"/>
      <c r="AB119" s="26"/>
      <c r="AC119" s="26"/>
      <c r="AD119" s="26"/>
      <c r="AE119" s="26"/>
      <c r="AF119" s="26"/>
    </row>
    <row r="120" spans="1:32">
      <c r="A120" s="25"/>
      <c r="B120" s="25"/>
      <c r="C120" s="25"/>
      <c r="D120" s="25"/>
      <c r="E120" s="25"/>
      <c r="F120" s="25"/>
      <c r="G120" s="25"/>
      <c r="H120" s="25"/>
      <c r="I120" s="25"/>
      <c r="J120" s="25"/>
      <c r="K120" s="25"/>
      <c r="L120" s="25"/>
      <c r="M120" s="25"/>
      <c r="N120" s="25"/>
      <c r="O120" s="26"/>
      <c r="P120" s="26"/>
      <c r="Q120" s="26"/>
      <c r="R120" s="26"/>
      <c r="S120" s="26"/>
      <c r="T120" s="26"/>
      <c r="U120" s="26"/>
      <c r="V120" s="26"/>
      <c r="W120" s="26"/>
      <c r="X120" s="26"/>
      <c r="Y120" s="26"/>
      <c r="Z120" s="26"/>
      <c r="AA120" s="26"/>
      <c r="AB120" s="26"/>
      <c r="AC120" s="26"/>
      <c r="AD120" s="26"/>
      <c r="AE120" s="26"/>
      <c r="AF120" s="26"/>
    </row>
    <row r="121" spans="1:32">
      <c r="A121" s="25"/>
      <c r="B121" s="25"/>
      <c r="C121" s="25"/>
      <c r="D121" s="25"/>
      <c r="E121" s="25"/>
      <c r="F121" s="25"/>
      <c r="G121" s="25"/>
      <c r="H121" s="25"/>
      <c r="I121" s="25"/>
      <c r="J121" s="25"/>
      <c r="K121" s="25"/>
      <c r="L121" s="25"/>
      <c r="M121" s="25"/>
      <c r="N121" s="25"/>
      <c r="O121" s="26"/>
      <c r="P121" s="26"/>
      <c r="Q121" s="26"/>
      <c r="R121" s="26"/>
      <c r="S121" s="26"/>
      <c r="T121" s="26"/>
      <c r="U121" s="26"/>
      <c r="V121" s="26"/>
      <c r="W121" s="26"/>
      <c r="X121" s="26"/>
      <c r="Y121" s="26"/>
      <c r="Z121" s="26"/>
      <c r="AA121" s="26"/>
      <c r="AB121" s="26"/>
      <c r="AC121" s="26"/>
      <c r="AD121" s="26"/>
      <c r="AE121" s="26"/>
      <c r="AF121" s="26"/>
    </row>
    <row r="122" spans="1:32">
      <c r="A122" s="25"/>
      <c r="B122" s="25"/>
      <c r="C122" s="25"/>
      <c r="D122" s="25"/>
      <c r="E122" s="25"/>
      <c r="F122" s="25"/>
      <c r="G122" s="25"/>
      <c r="H122" s="25"/>
      <c r="I122" s="25"/>
      <c r="J122" s="25"/>
      <c r="K122" s="25"/>
      <c r="L122" s="25"/>
      <c r="M122" s="25"/>
      <c r="N122" s="25"/>
      <c r="O122" s="26"/>
      <c r="P122" s="26"/>
      <c r="Q122" s="26"/>
      <c r="R122" s="26"/>
      <c r="S122" s="26"/>
      <c r="T122" s="26"/>
      <c r="U122" s="26"/>
      <c r="V122" s="26"/>
      <c r="W122" s="26"/>
      <c r="X122" s="26"/>
      <c r="Y122" s="26"/>
      <c r="Z122" s="26"/>
      <c r="AA122" s="26"/>
      <c r="AB122" s="26"/>
      <c r="AC122" s="26"/>
      <c r="AD122" s="26"/>
      <c r="AE122" s="26"/>
      <c r="AF122" s="26"/>
    </row>
    <row r="123" spans="1:32">
      <c r="A123" s="25"/>
      <c r="B123" s="25"/>
      <c r="C123" s="25"/>
      <c r="D123" s="25"/>
      <c r="E123" s="25"/>
      <c r="F123" s="25"/>
      <c r="G123" s="25"/>
      <c r="H123" s="25"/>
      <c r="I123" s="25"/>
      <c r="J123" s="25"/>
      <c r="K123" s="25"/>
      <c r="L123" s="25"/>
      <c r="M123" s="25"/>
      <c r="N123" s="25"/>
      <c r="O123" s="26"/>
      <c r="P123" s="26"/>
      <c r="Q123" s="26"/>
      <c r="R123" s="26"/>
      <c r="S123" s="26"/>
      <c r="T123" s="26"/>
      <c r="U123" s="26"/>
      <c r="V123" s="26"/>
      <c r="W123" s="26"/>
      <c r="X123" s="26"/>
      <c r="Y123" s="26"/>
      <c r="Z123" s="26"/>
      <c r="AA123" s="26"/>
      <c r="AB123" s="26"/>
      <c r="AC123" s="26"/>
      <c r="AD123" s="26"/>
      <c r="AE123" s="26"/>
      <c r="AF123" s="26"/>
    </row>
    <row r="124" spans="1:32">
      <c r="A124" s="25"/>
      <c r="B124" s="25"/>
      <c r="C124" s="25"/>
      <c r="D124" s="25"/>
      <c r="E124" s="25"/>
      <c r="F124" s="25"/>
      <c r="G124" s="25"/>
      <c r="H124" s="25"/>
      <c r="I124" s="25"/>
      <c r="J124" s="25"/>
      <c r="K124" s="25"/>
      <c r="L124" s="25"/>
      <c r="M124" s="25"/>
      <c r="N124" s="25"/>
      <c r="O124" s="26"/>
      <c r="P124" s="26"/>
      <c r="Q124" s="26"/>
      <c r="R124" s="26"/>
      <c r="S124" s="26"/>
      <c r="T124" s="26"/>
      <c r="U124" s="26"/>
      <c r="V124" s="26"/>
      <c r="W124" s="26"/>
      <c r="X124" s="26"/>
      <c r="Y124" s="26"/>
      <c r="Z124" s="26"/>
      <c r="AA124" s="26"/>
      <c r="AB124" s="26"/>
      <c r="AC124" s="26"/>
      <c r="AD124" s="26"/>
      <c r="AE124" s="26"/>
      <c r="AF124" s="26"/>
    </row>
    <row r="125" spans="1:32">
      <c r="A125" s="25"/>
      <c r="B125" s="25"/>
      <c r="C125" s="25"/>
      <c r="D125" s="25"/>
      <c r="E125" s="25"/>
      <c r="F125" s="25"/>
      <c r="G125" s="25"/>
      <c r="H125" s="25"/>
      <c r="I125" s="25"/>
      <c r="J125" s="25"/>
      <c r="K125" s="25"/>
      <c r="L125" s="25"/>
      <c r="M125" s="25"/>
      <c r="N125" s="25"/>
      <c r="O125" s="26"/>
      <c r="P125" s="26"/>
      <c r="Q125" s="26"/>
      <c r="R125" s="26"/>
      <c r="S125" s="26"/>
      <c r="T125" s="26"/>
      <c r="U125" s="26"/>
      <c r="V125" s="26"/>
      <c r="W125" s="26"/>
      <c r="X125" s="26"/>
      <c r="Y125" s="26"/>
      <c r="Z125" s="26"/>
      <c r="AA125" s="26"/>
      <c r="AB125" s="26"/>
      <c r="AC125" s="26"/>
      <c r="AD125" s="26"/>
      <c r="AE125" s="26"/>
      <c r="AF125" s="26"/>
    </row>
    <row r="126" spans="1:32">
      <c r="A126" s="25"/>
      <c r="B126" s="25"/>
      <c r="C126" s="25"/>
      <c r="D126" s="25"/>
      <c r="E126" s="25"/>
      <c r="F126" s="25"/>
      <c r="G126" s="25"/>
      <c r="H126" s="25"/>
      <c r="I126" s="25"/>
      <c r="J126" s="25"/>
      <c r="K126" s="25"/>
      <c r="L126" s="25"/>
      <c r="M126" s="25"/>
      <c r="N126" s="25"/>
      <c r="O126" s="26"/>
      <c r="P126" s="26"/>
      <c r="Q126" s="26"/>
      <c r="R126" s="26"/>
      <c r="S126" s="26"/>
      <c r="T126" s="26"/>
      <c r="U126" s="26"/>
      <c r="V126" s="26"/>
      <c r="W126" s="26"/>
      <c r="X126" s="26"/>
      <c r="Y126" s="26"/>
      <c r="Z126" s="26"/>
      <c r="AA126" s="26"/>
      <c r="AB126" s="26"/>
      <c r="AC126" s="26"/>
      <c r="AD126" s="26"/>
      <c r="AE126" s="26"/>
      <c r="AF126" s="26"/>
    </row>
    <row r="127" spans="1:32">
      <c r="A127" s="25"/>
      <c r="B127" s="25"/>
      <c r="C127" s="25"/>
      <c r="D127" s="25"/>
      <c r="E127" s="25"/>
      <c r="F127" s="25"/>
      <c r="G127" s="25"/>
      <c r="H127" s="25"/>
      <c r="I127" s="25"/>
      <c r="J127" s="25"/>
      <c r="K127" s="25"/>
      <c r="L127" s="25"/>
      <c r="M127" s="25"/>
      <c r="N127" s="25"/>
      <c r="O127" s="26"/>
      <c r="P127" s="26"/>
      <c r="Q127" s="26"/>
      <c r="R127" s="26"/>
      <c r="S127" s="26"/>
      <c r="T127" s="26"/>
      <c r="U127" s="26"/>
      <c r="V127" s="26"/>
      <c r="W127" s="26"/>
      <c r="X127" s="26"/>
      <c r="Y127" s="26"/>
      <c r="Z127" s="26"/>
      <c r="AA127" s="26"/>
      <c r="AB127" s="26"/>
      <c r="AC127" s="26"/>
      <c r="AD127" s="26"/>
      <c r="AE127" s="26"/>
      <c r="AF127" s="26"/>
    </row>
    <row r="128" spans="1:32">
      <c r="A128" s="25"/>
      <c r="B128" s="25"/>
      <c r="C128" s="25"/>
      <c r="D128" s="25"/>
      <c r="E128" s="25"/>
      <c r="F128" s="25"/>
      <c r="G128" s="25"/>
      <c r="H128" s="25"/>
      <c r="I128" s="25"/>
      <c r="J128" s="25"/>
      <c r="K128" s="25"/>
      <c r="L128" s="25"/>
      <c r="M128" s="25"/>
      <c r="N128" s="25"/>
      <c r="O128" s="26"/>
      <c r="P128" s="26"/>
      <c r="Q128" s="26"/>
      <c r="R128" s="26"/>
      <c r="S128" s="26"/>
      <c r="T128" s="26"/>
      <c r="U128" s="26"/>
      <c r="V128" s="26"/>
      <c r="W128" s="26"/>
      <c r="X128" s="26"/>
      <c r="Y128" s="26"/>
      <c r="Z128" s="26"/>
      <c r="AA128" s="26"/>
      <c r="AB128" s="26"/>
      <c r="AC128" s="26"/>
      <c r="AD128" s="26"/>
      <c r="AE128" s="26"/>
      <c r="AF128" s="26"/>
    </row>
    <row r="129" spans="1:32">
      <c r="A129" s="25"/>
      <c r="B129" s="25"/>
      <c r="C129" s="25"/>
      <c r="D129" s="25"/>
      <c r="E129" s="25"/>
      <c r="F129" s="25"/>
      <c r="G129" s="25"/>
      <c r="H129" s="25"/>
      <c r="I129" s="25"/>
      <c r="J129" s="25"/>
      <c r="K129" s="25"/>
      <c r="L129" s="25"/>
      <c r="M129" s="25"/>
      <c r="N129" s="25"/>
      <c r="O129" s="26"/>
      <c r="P129" s="26"/>
      <c r="Q129" s="26"/>
      <c r="R129" s="26"/>
      <c r="S129" s="26"/>
      <c r="T129" s="26"/>
      <c r="U129" s="26"/>
      <c r="V129" s="26"/>
      <c r="W129" s="26"/>
      <c r="X129" s="26"/>
      <c r="Y129" s="26"/>
      <c r="Z129" s="26"/>
      <c r="AA129" s="26"/>
      <c r="AB129" s="26"/>
      <c r="AC129" s="26"/>
      <c r="AD129" s="26"/>
      <c r="AE129" s="26"/>
      <c r="AF129" s="26"/>
    </row>
    <row r="130" spans="1:32">
      <c r="A130" s="25"/>
      <c r="B130" s="25"/>
      <c r="C130" s="25"/>
      <c r="D130" s="25"/>
      <c r="E130" s="25"/>
      <c r="F130" s="25"/>
      <c r="G130" s="25"/>
      <c r="H130" s="25"/>
      <c r="I130" s="25"/>
      <c r="J130" s="25"/>
      <c r="K130" s="25"/>
      <c r="L130" s="25"/>
      <c r="M130" s="25"/>
      <c r="N130" s="25"/>
      <c r="O130" s="26"/>
      <c r="P130" s="26"/>
      <c r="Q130" s="26"/>
      <c r="R130" s="26"/>
      <c r="S130" s="26"/>
      <c r="T130" s="26"/>
      <c r="U130" s="26"/>
      <c r="V130" s="26"/>
      <c r="W130" s="26"/>
      <c r="X130" s="26"/>
      <c r="Y130" s="26"/>
      <c r="Z130" s="26"/>
      <c r="AA130" s="26"/>
      <c r="AB130" s="26"/>
      <c r="AC130" s="26"/>
      <c r="AD130" s="26"/>
      <c r="AE130" s="26"/>
      <c r="AF130" s="26"/>
    </row>
    <row r="131" spans="1:32">
      <c r="A131" s="25"/>
      <c r="B131" s="25"/>
      <c r="C131" s="25"/>
      <c r="D131" s="25"/>
      <c r="E131" s="25"/>
      <c r="F131" s="25"/>
      <c r="G131" s="25"/>
      <c r="H131" s="25"/>
      <c r="I131" s="25"/>
      <c r="J131" s="25"/>
      <c r="K131" s="25"/>
      <c r="L131" s="25"/>
      <c r="M131" s="25"/>
      <c r="N131" s="25"/>
      <c r="O131" s="26"/>
      <c r="P131" s="26"/>
      <c r="Q131" s="26"/>
      <c r="R131" s="26"/>
      <c r="S131" s="26"/>
      <c r="T131" s="26"/>
      <c r="U131" s="26"/>
      <c r="V131" s="26"/>
      <c r="W131" s="26"/>
      <c r="X131" s="26"/>
      <c r="Y131" s="26"/>
      <c r="Z131" s="26"/>
      <c r="AA131" s="26"/>
      <c r="AB131" s="26"/>
      <c r="AC131" s="26"/>
      <c r="AD131" s="26"/>
      <c r="AE131" s="26"/>
      <c r="AF131" s="26"/>
    </row>
    <row r="132" spans="1:32">
      <c r="A132" s="25"/>
      <c r="B132" s="25"/>
      <c r="C132" s="25"/>
      <c r="D132" s="25"/>
      <c r="E132" s="25"/>
      <c r="F132" s="25"/>
      <c r="G132" s="25"/>
      <c r="H132" s="25"/>
      <c r="I132" s="25"/>
      <c r="J132" s="25"/>
      <c r="K132" s="25"/>
      <c r="L132" s="25"/>
      <c r="M132" s="25"/>
      <c r="N132" s="25"/>
      <c r="O132" s="26"/>
      <c r="P132" s="26"/>
      <c r="Q132" s="26"/>
      <c r="R132" s="26"/>
      <c r="S132" s="26"/>
      <c r="T132" s="26"/>
      <c r="U132" s="26"/>
      <c r="V132" s="26"/>
      <c r="W132" s="26"/>
      <c r="X132" s="26"/>
      <c r="Y132" s="26"/>
      <c r="Z132" s="26"/>
      <c r="AA132" s="26"/>
      <c r="AB132" s="26"/>
      <c r="AC132" s="26"/>
      <c r="AD132" s="26"/>
      <c r="AE132" s="26"/>
      <c r="AF132" s="26"/>
    </row>
  </sheetData>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107"/>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7.469879518072286" customWidth="true"/>
    <col min="16" max="16" width="26.14457831325301"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502</v>
      </c>
      <c r="C1" s="53" t="s">
        <v>40</v>
      </c>
      <c r="D1" s="54" t="s">
        <v>41</v>
      </c>
      <c r="E1" s="54" t="s">
        <v>42</v>
      </c>
      <c r="F1" s="54" t="s">
        <v>43</v>
      </c>
      <c r="G1" s="54" t="s">
        <v>44</v>
      </c>
      <c r="H1" s="54" t="s">
        <v>45</v>
      </c>
      <c r="I1" s="55" t="s">
        <v>503</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row>
    <row r="2" spans="1:28">
      <c r="A2" s="58" t="s">
        <v>56</v>
      </c>
      <c r="B2" s="58" t="s">
        <v>406</v>
      </c>
      <c r="C2" s="58" t="s">
        <v>1413</v>
      </c>
      <c r="D2" s="58" t="s">
        <v>3509</v>
      </c>
      <c r="E2" s="58" t="n">
        <v>7735561.0</v>
      </c>
      <c r="F2" s="61" t="s">
        <v>3510</v>
      </c>
      <c r="G2" s="58" t="n">
        <v>34650.0</v>
      </c>
      <c r="H2" s="58" t="s">
        <v>3511</v>
      </c>
      <c r="I2" s="59" t="s">
        <v>11</v>
      </c>
      <c r="J2" s="26"/>
      <c r="K2" s="26"/>
      <c r="L2" s="26"/>
      <c r="M2" s="26"/>
      <c r="N2" s="26"/>
      <c r="O2" s="25"/>
      <c r="P2" s="63" t="s">
        <v>73</v>
      </c>
      <c r="Q2" s="60" t="n">
        <v>44034.0</v>
      </c>
      <c r="R2" s="25" t="n">
        <v>1.0</v>
      </c>
      <c r="S2" s="26"/>
      <c r="T2" s="26"/>
      <c r="U2" s="26"/>
      <c r="V2" s="26"/>
      <c r="W2" s="26"/>
      <c r="X2" s="26"/>
      <c r="Y2" s="26"/>
      <c r="Z2" s="26"/>
      <c r="AA2" s="26"/>
      <c r="AB2" s="26"/>
    </row>
    <row r="3" spans="1:28">
      <c r="A3" s="58" t="s">
        <v>56</v>
      </c>
      <c r="B3" s="58" t="s">
        <v>406</v>
      </c>
      <c r="C3" s="58" t="s">
        <v>1417</v>
      </c>
      <c r="D3" s="58" t="s">
        <v>3512</v>
      </c>
      <c r="E3" s="58" t="n">
        <v>1.3929219E7</v>
      </c>
      <c r="F3" s="61" t="s">
        <v>3513</v>
      </c>
      <c r="G3" s="58" t="n">
        <v>34776.0</v>
      </c>
      <c r="H3" s="58" t="s">
        <v>3514</v>
      </c>
      <c r="I3" s="59" t="s">
        <v>11</v>
      </c>
      <c r="J3" s="26"/>
      <c r="K3" s="26"/>
      <c r="L3" s="26"/>
      <c r="M3" s="26"/>
      <c r="N3" s="26"/>
      <c r="O3" s="25"/>
      <c r="P3" s="63" t="s">
        <v>3515</v>
      </c>
      <c r="Q3" s="60" t="n">
        <v>44034.0</v>
      </c>
      <c r="R3" s="25" t="n">
        <v>1.0</v>
      </c>
      <c r="S3" s="26"/>
      <c r="T3" s="26"/>
      <c r="U3" s="26"/>
      <c r="V3" s="26"/>
      <c r="W3" s="26"/>
      <c r="X3" s="26"/>
      <c r="Y3" s="26"/>
      <c r="Z3" s="26"/>
      <c r="AA3" s="26"/>
      <c r="AB3" s="26"/>
    </row>
    <row r="4" spans="1:28">
      <c r="A4" s="58" t="s">
        <v>56</v>
      </c>
      <c r="B4" s="58" t="s">
        <v>406</v>
      </c>
      <c r="C4" s="58" t="s">
        <v>1417</v>
      </c>
      <c r="D4" s="58" t="s">
        <v>3516</v>
      </c>
      <c r="E4" s="58" t="n">
        <v>2511901.0</v>
      </c>
      <c r="F4" s="61" t="s">
        <v>3517</v>
      </c>
      <c r="G4" s="58" t="n">
        <v>35042.0</v>
      </c>
      <c r="H4" s="58" t="s">
        <v>3518</v>
      </c>
      <c r="I4" s="59" t="s">
        <v>11</v>
      </c>
      <c r="J4" s="26"/>
      <c r="K4" s="26"/>
      <c r="L4" s="26"/>
      <c r="M4" s="26"/>
      <c r="N4" s="26"/>
      <c r="O4" s="25"/>
      <c r="P4" s="26"/>
      <c r="Q4" s="60" t="n">
        <v>44034.0</v>
      </c>
      <c r="R4" s="25" t="n">
        <v>1.0</v>
      </c>
      <c r="S4" s="26"/>
      <c r="T4" s="26"/>
      <c r="U4" s="26"/>
      <c r="V4" s="26"/>
      <c r="W4" s="26"/>
      <c r="X4" s="26"/>
      <c r="Y4" s="26"/>
      <c r="Z4" s="26"/>
      <c r="AA4" s="26"/>
      <c r="AB4" s="26"/>
    </row>
    <row r="5" spans="1:28">
      <c r="A5" s="58" t="s">
        <v>56</v>
      </c>
      <c r="B5" s="58" t="s">
        <v>406</v>
      </c>
      <c r="C5" s="58" t="s">
        <v>1413</v>
      </c>
      <c r="D5" s="58" t="s">
        <v>3519</v>
      </c>
      <c r="E5" s="58" t="n">
        <v>3.39766493E8</v>
      </c>
      <c r="F5" s="61" t="s">
        <v>3520</v>
      </c>
      <c r="G5" s="58" t="n">
        <v>35501.0</v>
      </c>
      <c r="H5" s="58" t="s">
        <v>3521</v>
      </c>
      <c r="I5" s="62" t="s">
        <v>3522</v>
      </c>
      <c r="J5" s="26"/>
      <c r="K5" s="26"/>
      <c r="L5" s="26"/>
      <c r="M5" s="26"/>
      <c r="N5" s="26"/>
      <c r="O5" s="25"/>
      <c r="P5" s="26"/>
      <c r="Q5" s="60" t="n">
        <v>44034.0</v>
      </c>
      <c r="R5" s="25" t="n">
        <v>1.0</v>
      </c>
      <c r="S5" s="26"/>
      <c r="T5" s="26"/>
      <c r="U5" s="26"/>
      <c r="V5" s="26"/>
      <c r="W5" s="26"/>
      <c r="X5" s="26"/>
      <c r="Y5" s="26"/>
      <c r="Z5" s="26"/>
      <c r="AA5" s="26"/>
      <c r="AB5" s="26"/>
    </row>
    <row r="6" spans="1:28">
      <c r="A6" s="58" t="s">
        <v>56</v>
      </c>
      <c r="B6" s="58" t="s">
        <v>406</v>
      </c>
      <c r="C6" s="58" t="s">
        <v>1413</v>
      </c>
      <c r="D6" s="58" t="s">
        <v>3523</v>
      </c>
      <c r="E6" s="58" t="n">
        <v>3.8896295E7</v>
      </c>
      <c r="F6" s="61" t="s">
        <v>3524</v>
      </c>
      <c r="G6" s="58" t="n">
        <v>35813.0</v>
      </c>
      <c r="H6" s="58" t="s">
        <v>3525</v>
      </c>
      <c r="I6" s="62" t="s">
        <v>189</v>
      </c>
      <c r="J6" s="26"/>
      <c r="K6" s="26"/>
      <c r="L6" s="26"/>
      <c r="M6" s="26"/>
      <c r="N6" s="26"/>
      <c r="O6" s="25"/>
      <c r="P6" s="26"/>
      <c r="Q6" s="60" t="n">
        <v>44034.0</v>
      </c>
      <c r="R6" s="25" t="n">
        <v>1.0</v>
      </c>
      <c r="S6" s="26"/>
      <c r="T6" s="26"/>
      <c r="U6" s="26"/>
      <c r="V6" s="26"/>
      <c r="W6" s="26"/>
      <c r="X6" s="26"/>
      <c r="Y6" s="26"/>
      <c r="Z6" s="26"/>
      <c r="AA6" s="26"/>
      <c r="AB6" s="26"/>
    </row>
    <row r="7" spans="1:28">
      <c r="A7" s="58" t="s">
        <v>56</v>
      </c>
      <c r="B7" s="58" t="s">
        <v>406</v>
      </c>
      <c r="C7" s="58" t="s">
        <v>1417</v>
      </c>
      <c r="D7" s="58" t="s">
        <v>3526</v>
      </c>
      <c r="E7" s="58" t="n">
        <v>2413972.0</v>
      </c>
      <c r="F7" s="61" t="s">
        <v>3527</v>
      </c>
      <c r="G7" s="58" t="n">
        <v>36298.0</v>
      </c>
      <c r="H7" s="58" t="s">
        <v>3528</v>
      </c>
      <c r="I7" s="62" t="s">
        <v>189</v>
      </c>
      <c r="J7" s="26"/>
      <c r="K7" s="26"/>
      <c r="L7" s="26"/>
      <c r="M7" s="26"/>
      <c r="N7" s="26"/>
      <c r="O7" s="25"/>
      <c r="P7" s="26"/>
      <c r="Q7" s="60" t="n">
        <v>44034.0</v>
      </c>
      <c r="R7" s="25" t="n">
        <v>1.0</v>
      </c>
      <c r="S7" s="26"/>
      <c r="T7" s="26"/>
      <c r="U7" s="26"/>
      <c r="V7" s="26"/>
      <c r="W7" s="26"/>
      <c r="X7" s="26"/>
      <c r="Y7" s="26"/>
      <c r="Z7" s="26"/>
      <c r="AA7" s="26"/>
      <c r="AB7" s="26"/>
    </row>
    <row r="8" spans="1:28">
      <c r="A8" s="58" t="s">
        <v>56</v>
      </c>
      <c r="B8" s="58" t="s">
        <v>406</v>
      </c>
      <c r="C8" s="58" t="s">
        <v>1413</v>
      </c>
      <c r="D8" s="58" t="s">
        <v>3529</v>
      </c>
      <c r="E8" s="58" t="n">
        <v>1.520744E7</v>
      </c>
      <c r="F8" s="61" t="s">
        <v>3530</v>
      </c>
      <c r="G8" s="58" t="n">
        <v>36510.0</v>
      </c>
      <c r="H8" s="58" t="s">
        <v>3531</v>
      </c>
      <c r="I8" s="62" t="s">
        <v>189</v>
      </c>
      <c r="J8" s="26"/>
      <c r="K8" s="26"/>
      <c r="L8" s="26"/>
      <c r="M8" s="26"/>
      <c r="N8" s="26"/>
      <c r="O8" s="25"/>
      <c r="P8" s="26"/>
      <c r="Q8" s="60" t="n">
        <v>44034.0</v>
      </c>
      <c r="R8" s="25" t="n">
        <v>1.0</v>
      </c>
      <c r="S8" s="26"/>
      <c r="T8" s="26"/>
      <c r="U8" s="26"/>
      <c r="V8" s="26"/>
      <c r="W8" s="26"/>
      <c r="X8" s="26"/>
      <c r="Y8" s="26"/>
      <c r="Z8" s="26"/>
      <c r="AA8" s="26"/>
      <c r="AB8" s="26"/>
    </row>
    <row r="9" spans="1:28">
      <c r="A9" s="58" t="s">
        <v>56</v>
      </c>
      <c r="B9" s="58" t="s">
        <v>406</v>
      </c>
      <c r="C9" s="58" t="s">
        <v>1417</v>
      </c>
      <c r="D9" s="58" t="s">
        <v>3532</v>
      </c>
      <c r="E9" s="58" t="n">
        <v>3.87714158E8</v>
      </c>
      <c r="F9" s="61" t="s">
        <v>3533</v>
      </c>
      <c r="G9" s="58" t="n">
        <v>36590.0</v>
      </c>
      <c r="H9" s="58" t="s">
        <v>3534</v>
      </c>
      <c r="I9" s="59" t="s">
        <v>8</v>
      </c>
      <c r="J9" s="26"/>
      <c r="K9" s="26"/>
      <c r="L9" s="26"/>
      <c r="M9" s="58" t="s">
        <v>3532</v>
      </c>
      <c r="N9" s="183" t="n">
        <v>6170366.0</v>
      </c>
      <c r="O9" s="25"/>
      <c r="P9" s="26"/>
      <c r="Q9" s="60" t="n">
        <v>44034.0</v>
      </c>
      <c r="R9" s="25" t="n">
        <v>1.0</v>
      </c>
      <c r="S9" s="26"/>
      <c r="T9" s="26"/>
      <c r="U9" s="26"/>
      <c r="V9" s="26"/>
      <c r="W9" s="26"/>
      <c r="X9" s="26"/>
      <c r="Y9" s="26"/>
      <c r="Z9" s="26"/>
      <c r="AA9" s="26"/>
      <c r="AB9" s="26"/>
    </row>
    <row r="10" spans="1:28">
      <c r="A10" s="58" t="s">
        <v>56</v>
      </c>
      <c r="B10" s="58" t="s">
        <v>406</v>
      </c>
      <c r="C10" s="58" t="s">
        <v>1417</v>
      </c>
      <c r="D10" s="58" t="s">
        <v>3535</v>
      </c>
      <c r="E10" s="58" t="n">
        <v>3.90949546E8</v>
      </c>
      <c r="F10" s="61" t="s">
        <v>3536</v>
      </c>
      <c r="G10" s="58" t="n">
        <v>36745.0</v>
      </c>
      <c r="H10" s="58" t="s">
        <v>3537</v>
      </c>
      <c r="I10" s="59" t="s">
        <v>2</v>
      </c>
      <c r="J10" s="26"/>
      <c r="K10" s="26"/>
      <c r="L10" s="26"/>
      <c r="M10" s="26"/>
      <c r="N10" s="26"/>
      <c r="O10" s="25"/>
      <c r="P10" s="26"/>
      <c r="Q10" s="60" t="n">
        <v>44034.0</v>
      </c>
      <c r="R10" s="25" t="n">
        <v>1.0</v>
      </c>
      <c r="S10" s="26"/>
      <c r="T10" s="26"/>
      <c r="U10" s="26"/>
      <c r="V10" s="26"/>
      <c r="W10" s="26"/>
      <c r="X10" s="26"/>
      <c r="Y10" s="26"/>
      <c r="Z10" s="26"/>
      <c r="AA10" s="26"/>
      <c r="AB10" s="26"/>
    </row>
    <row r="11" spans="1:28">
      <c r="A11" s="58" t="s">
        <v>56</v>
      </c>
      <c r="B11" s="58" t="s">
        <v>406</v>
      </c>
      <c r="C11" s="58" t="s">
        <v>1413</v>
      </c>
      <c r="D11" s="58" t="s">
        <v>3538</v>
      </c>
      <c r="E11" s="58" t="n">
        <v>3.12705153E8</v>
      </c>
      <c r="F11" s="61" t="s">
        <v>3539</v>
      </c>
      <c r="G11" s="58" t="n">
        <v>36762.0</v>
      </c>
      <c r="H11" s="58" t="s">
        <v>3540</v>
      </c>
      <c r="I11" s="59" t="s">
        <v>9</v>
      </c>
      <c r="J11" s="26"/>
      <c r="K11" s="26"/>
      <c r="L11" s="26"/>
      <c r="M11" s="26"/>
      <c r="N11" s="26"/>
      <c r="O11" s="25"/>
      <c r="P11" s="26"/>
      <c r="Q11" s="60" t="n">
        <v>44034.0</v>
      </c>
      <c r="R11" s="25" t="n">
        <v>1.0</v>
      </c>
      <c r="S11" s="26"/>
      <c r="T11" s="26"/>
      <c r="U11" s="26"/>
      <c r="V11" s="26"/>
      <c r="W11" s="26"/>
      <c r="X11" s="26"/>
      <c r="Y11" s="26"/>
      <c r="Z11" s="26"/>
      <c r="AA11" s="26"/>
      <c r="AB11" s="26"/>
    </row>
    <row r="12" spans="1:28">
      <c r="A12" s="58" t="s">
        <v>56</v>
      </c>
      <c r="B12" s="58" t="s">
        <v>406</v>
      </c>
      <c r="C12" s="58" t="s">
        <v>1508</v>
      </c>
      <c r="D12" s="58" t="s">
        <v>3541</v>
      </c>
      <c r="E12" s="58" t="n">
        <v>1.01703897E8</v>
      </c>
      <c r="F12" s="58" t="s">
        <v>3542</v>
      </c>
      <c r="G12" s="58" t="n">
        <v>36859.0</v>
      </c>
      <c r="H12" s="58" t="s">
        <v>3543</v>
      </c>
      <c r="I12" s="59" t="s">
        <v>9</v>
      </c>
      <c r="J12" s="26"/>
      <c r="K12" s="26"/>
      <c r="L12" s="26"/>
      <c r="M12" s="26"/>
      <c r="N12" s="26"/>
      <c r="O12" s="25"/>
      <c r="P12" s="26"/>
      <c r="Q12" s="60" t="n">
        <v>44034.0</v>
      </c>
      <c r="R12" s="25" t="n">
        <v>1.0</v>
      </c>
      <c r="S12" s="26"/>
      <c r="T12" s="26"/>
      <c r="U12" s="26"/>
      <c r="V12" s="26"/>
      <c r="W12" s="26"/>
      <c r="X12" s="26"/>
      <c r="Y12" s="26"/>
      <c r="Z12" s="26"/>
      <c r="AA12" s="26"/>
      <c r="AB12" s="26"/>
    </row>
    <row r="13" spans="1:28">
      <c r="A13" s="58" t="s">
        <v>56</v>
      </c>
      <c r="B13" s="58" t="s">
        <v>406</v>
      </c>
      <c r="C13" s="58" t="s">
        <v>1417</v>
      </c>
      <c r="D13" s="58" t="s">
        <v>3544</v>
      </c>
      <c r="E13" s="58" t="n">
        <v>3.15519588E8</v>
      </c>
      <c r="F13" s="58" t="s">
        <v>3545</v>
      </c>
      <c r="G13" s="58" t="n">
        <v>37650.0</v>
      </c>
      <c r="H13" s="58" t="s">
        <v>3546</v>
      </c>
      <c r="I13" s="62" t="s">
        <v>189</v>
      </c>
      <c r="J13" s="26"/>
      <c r="K13" s="26"/>
      <c r="L13" s="26"/>
      <c r="M13" s="26"/>
      <c r="N13" s="26"/>
      <c r="O13" s="25"/>
      <c r="P13" s="26"/>
      <c r="Q13" s="60" t="n">
        <v>44034.0</v>
      </c>
      <c r="R13" s="25" t="n">
        <v>1.0</v>
      </c>
      <c r="S13" s="26"/>
      <c r="T13" s="26"/>
      <c r="U13" s="26"/>
      <c r="V13" s="26"/>
      <c r="W13" s="26"/>
      <c r="X13" s="26"/>
      <c r="Y13" s="26"/>
      <c r="Z13" s="26"/>
      <c r="AA13" s="26"/>
      <c r="AB13" s="26"/>
    </row>
    <row r="14" spans="1:28">
      <c r="A14" s="58" t="s">
        <v>56</v>
      </c>
      <c r="B14" s="58" t="s">
        <v>406</v>
      </c>
      <c r="C14" s="58" t="s">
        <v>1508</v>
      </c>
      <c r="D14" s="58" t="s">
        <v>3547</v>
      </c>
      <c r="E14" s="58" t="n">
        <v>3.91227728E8</v>
      </c>
      <c r="F14" s="58" t="s">
        <v>3548</v>
      </c>
      <c r="G14" s="58" t="n">
        <v>37689.0</v>
      </c>
      <c r="H14" s="58"/>
      <c r="I14" s="59" t="s">
        <v>2</v>
      </c>
      <c r="J14" s="26"/>
      <c r="K14" s="26"/>
      <c r="L14" s="26"/>
      <c r="M14" s="26"/>
      <c r="N14" s="26"/>
      <c r="O14" s="25"/>
      <c r="P14" s="26"/>
      <c r="Q14" s="60" t="n">
        <v>44034.0</v>
      </c>
      <c r="R14" s="25" t="n">
        <v>1.0</v>
      </c>
      <c r="S14" s="26"/>
      <c r="T14" s="26"/>
      <c r="U14" s="26"/>
      <c r="V14" s="26"/>
      <c r="W14" s="26"/>
      <c r="X14" s="26"/>
      <c r="Y14" s="26"/>
      <c r="Z14" s="26"/>
      <c r="AA14" s="26"/>
      <c r="AB14" s="26"/>
    </row>
    <row r="15" spans="1:28">
      <c r="A15" s="58" t="s">
        <v>56</v>
      </c>
      <c r="B15" s="58" t="s">
        <v>406</v>
      </c>
      <c r="C15" s="58" t="s">
        <v>1417</v>
      </c>
      <c r="D15" s="58" t="s">
        <v>3549</v>
      </c>
      <c r="E15" s="58" t="n">
        <v>3.86768924E8</v>
      </c>
      <c r="F15" s="58" t="s">
        <v>3550</v>
      </c>
      <c r="G15" s="58" t="n">
        <v>38421.0</v>
      </c>
      <c r="H15" s="58" t="s">
        <v>3551</v>
      </c>
      <c r="I15" s="59" t="s">
        <v>10</v>
      </c>
      <c r="J15" s="26"/>
      <c r="K15" s="26"/>
      <c r="L15" s="26"/>
      <c r="M15" s="26"/>
      <c r="N15" s="26"/>
      <c r="O15" s="25"/>
      <c r="P15" s="26"/>
      <c r="Q15" s="60" t="n">
        <v>44034.0</v>
      </c>
      <c r="R15" s="25" t="n">
        <v>1.0</v>
      </c>
      <c r="S15" s="26"/>
      <c r="T15" s="26"/>
      <c r="U15" s="26"/>
      <c r="V15" s="26"/>
      <c r="W15" s="26"/>
      <c r="X15" s="26"/>
      <c r="Y15" s="26"/>
      <c r="Z15" s="26"/>
      <c r="AA15" s="26"/>
      <c r="AB15" s="26"/>
    </row>
    <row r="16" spans="1:28">
      <c r="A16" s="58" t="s">
        <v>56</v>
      </c>
      <c r="B16" s="58" t="s">
        <v>406</v>
      </c>
      <c r="C16" s="58" t="s">
        <v>1413</v>
      </c>
      <c r="D16" s="58" t="s">
        <v>3552</v>
      </c>
      <c r="E16" s="58" t="n">
        <v>3.91579222E8</v>
      </c>
      <c r="F16" s="58" t="s">
        <v>3553</v>
      </c>
      <c r="G16" s="58" t="n">
        <v>41029.0</v>
      </c>
      <c r="H16" s="58" t="s">
        <v>3554</v>
      </c>
      <c r="I16" s="59" t="s">
        <v>2</v>
      </c>
      <c r="J16" s="26"/>
      <c r="K16" s="26"/>
      <c r="L16" s="26"/>
      <c r="M16" s="26"/>
      <c r="N16" s="26"/>
      <c r="O16" s="25"/>
      <c r="P16" s="26"/>
      <c r="Q16" s="60" t="n">
        <v>44034.0</v>
      </c>
      <c r="R16" s="25" t="n">
        <v>1.0</v>
      </c>
      <c r="S16" s="26"/>
      <c r="T16" s="26"/>
      <c r="U16" s="26"/>
      <c r="V16" s="26"/>
      <c r="W16" s="26"/>
      <c r="X16" s="26"/>
      <c r="Y16" s="26"/>
      <c r="Z16" s="26"/>
      <c r="AA16" s="26"/>
      <c r="AB16" s="26"/>
    </row>
    <row r="17" spans="1:28">
      <c r="A17" s="58" t="s">
        <v>56</v>
      </c>
      <c r="B17" s="58" t="s">
        <v>406</v>
      </c>
      <c r="C17" s="58" t="s">
        <v>1413</v>
      </c>
      <c r="D17" s="58" t="s">
        <v>3555</v>
      </c>
      <c r="E17" s="58" t="n">
        <v>1.24052753E8</v>
      </c>
      <c r="F17" s="61" t="s">
        <v>3556</v>
      </c>
      <c r="G17" s="58" t="n">
        <v>41153.0</v>
      </c>
      <c r="H17" s="58" t="s">
        <v>3557</v>
      </c>
      <c r="I17" s="59" t="s">
        <v>6</v>
      </c>
      <c r="J17" s="26"/>
      <c r="K17" s="26"/>
      <c r="L17" s="26"/>
      <c r="M17" s="58" t="s">
        <v>3555</v>
      </c>
      <c r="N17" s="183" t="n">
        <v>1.8826756E7</v>
      </c>
      <c r="O17" s="25"/>
      <c r="P17" s="26"/>
      <c r="Q17" s="60" t="n">
        <v>44034.0</v>
      </c>
      <c r="R17" s="25" t="n">
        <v>1.0</v>
      </c>
      <c r="S17" s="26"/>
      <c r="T17" s="26"/>
      <c r="U17" s="26"/>
      <c r="V17" s="26"/>
      <c r="W17" s="26"/>
      <c r="X17" s="26"/>
      <c r="Y17" s="26"/>
      <c r="Z17" s="26"/>
      <c r="AA17" s="26"/>
      <c r="AB17" s="26"/>
    </row>
    <row r="18" spans="1:28">
      <c r="A18" s="58" t="s">
        <v>56</v>
      </c>
      <c r="B18" s="58" t="s">
        <v>406</v>
      </c>
      <c r="C18" s="58" t="s">
        <v>1417</v>
      </c>
      <c r="D18" s="58" t="s">
        <v>3558</v>
      </c>
      <c r="E18" s="58" t="n">
        <v>2.7251508E7</v>
      </c>
      <c r="F18" s="58" t="s">
        <v>3559</v>
      </c>
      <c r="G18" s="58" t="n">
        <v>41292.0</v>
      </c>
      <c r="H18" s="58" t="s">
        <v>3560</v>
      </c>
      <c r="I18" s="59" t="s">
        <v>11</v>
      </c>
      <c r="J18" s="26"/>
      <c r="K18" s="26"/>
      <c r="L18" s="26"/>
      <c r="M18" s="26"/>
      <c r="N18" s="26"/>
      <c r="O18" s="25"/>
      <c r="P18" s="63" t="s">
        <v>73</v>
      </c>
      <c r="Q18" s="60" t="n">
        <v>44034.0</v>
      </c>
      <c r="R18" s="25" t="n">
        <v>1.0</v>
      </c>
      <c r="S18" s="26"/>
      <c r="T18" s="26"/>
      <c r="U18" s="26"/>
      <c r="V18" s="26"/>
      <c r="W18" s="26"/>
      <c r="X18" s="26"/>
      <c r="Y18" s="26"/>
      <c r="Z18" s="26"/>
      <c r="AA18" s="26"/>
      <c r="AB18" s="26"/>
    </row>
    <row r="19" spans="1:28">
      <c r="A19" s="58" t="s">
        <v>56</v>
      </c>
      <c r="B19" s="58" t="s">
        <v>406</v>
      </c>
      <c r="C19" s="58" t="s">
        <v>1417</v>
      </c>
      <c r="D19" s="58" t="s">
        <v>3561</v>
      </c>
      <c r="E19" s="58" t="n">
        <v>4.33267706E8</v>
      </c>
      <c r="F19" s="58" t="s">
        <v>3562</v>
      </c>
      <c r="G19" s="58" t="n">
        <v>41417.0</v>
      </c>
      <c r="H19" s="58" t="s">
        <v>3563</v>
      </c>
      <c r="I19" s="59" t="s">
        <v>2</v>
      </c>
      <c r="J19" s="26"/>
      <c r="K19" s="26"/>
      <c r="L19" s="26"/>
      <c r="M19" s="26"/>
      <c r="N19" s="26"/>
      <c r="O19" s="25"/>
      <c r="P19" s="26"/>
      <c r="Q19" s="60" t="n">
        <v>44034.0</v>
      </c>
      <c r="R19" s="25" t="n">
        <v>1.0</v>
      </c>
      <c r="S19" s="26"/>
      <c r="T19" s="26"/>
      <c r="U19" s="26"/>
      <c r="V19" s="26"/>
      <c r="W19" s="26"/>
      <c r="X19" s="26"/>
      <c r="Y19" s="26"/>
      <c r="Z19" s="26"/>
      <c r="AA19" s="26"/>
      <c r="AB19" s="26"/>
    </row>
    <row r="20" spans="1:28">
      <c r="A20" s="58" t="s">
        <v>56</v>
      </c>
      <c r="B20" s="58" t="s">
        <v>406</v>
      </c>
      <c r="C20" s="58" t="s">
        <v>1413</v>
      </c>
      <c r="D20" s="58" t="s">
        <v>3564</v>
      </c>
      <c r="E20" s="58" t="n">
        <v>8732100.0</v>
      </c>
      <c r="F20" s="61" t="s">
        <v>3565</v>
      </c>
      <c r="G20" s="58" t="n">
        <v>42563.0</v>
      </c>
      <c r="H20" s="58"/>
      <c r="I20" s="59" t="s">
        <v>9</v>
      </c>
      <c r="J20" s="26"/>
      <c r="K20" s="26"/>
      <c r="L20" s="26"/>
      <c r="M20" s="26"/>
      <c r="N20" s="26"/>
      <c r="O20" s="25"/>
      <c r="P20" s="26"/>
      <c r="Q20" s="60" t="n">
        <v>44034.0</v>
      </c>
      <c r="R20" s="25" t="n">
        <v>1.0</v>
      </c>
      <c r="S20" s="26"/>
      <c r="T20" s="26"/>
      <c r="U20" s="26"/>
      <c r="V20" s="26"/>
      <c r="W20" s="26"/>
      <c r="X20" s="26"/>
      <c r="Y20" s="26"/>
      <c r="Z20" s="26"/>
      <c r="AA20" s="26"/>
      <c r="AB20" s="26"/>
    </row>
    <row r="21" spans="1:28">
      <c r="A21" s="58" t="s">
        <v>56</v>
      </c>
      <c r="B21" s="58" t="s">
        <v>406</v>
      </c>
      <c r="C21" s="58" t="s">
        <v>1413</v>
      </c>
      <c r="D21" s="58" t="s">
        <v>3566</v>
      </c>
      <c r="E21" s="58" t="n">
        <v>3.5943791E7</v>
      </c>
      <c r="F21" s="58" t="s">
        <v>3567</v>
      </c>
      <c r="G21" s="58" t="n">
        <v>42709.0</v>
      </c>
      <c r="H21" s="58" t="s">
        <v>3568</v>
      </c>
      <c r="I21" s="59" t="s">
        <v>2</v>
      </c>
      <c r="J21" s="26"/>
      <c r="K21" s="26"/>
      <c r="L21" s="26"/>
      <c r="M21" s="26"/>
      <c r="N21" s="26"/>
      <c r="O21" s="25"/>
      <c r="P21" s="26"/>
      <c r="Q21" s="60" t="n">
        <v>44034.0</v>
      </c>
      <c r="R21" s="25" t="n">
        <v>1.0</v>
      </c>
      <c r="S21" s="26"/>
      <c r="T21" s="26"/>
      <c r="U21" s="26"/>
      <c r="V21" s="26"/>
      <c r="W21" s="26"/>
      <c r="X21" s="26"/>
      <c r="Y21" s="26"/>
      <c r="Z21" s="26"/>
      <c r="AA21" s="26"/>
      <c r="AB21" s="26"/>
    </row>
    <row r="22" spans="1:28">
      <c r="A22" s="58" t="s">
        <v>56</v>
      </c>
      <c r="B22" s="58" t="s">
        <v>406</v>
      </c>
      <c r="C22" s="58" t="s">
        <v>1417</v>
      </c>
      <c r="D22" s="58" t="s">
        <v>3569</v>
      </c>
      <c r="E22" s="58" t="n">
        <v>2.7383114E8</v>
      </c>
      <c r="F22" s="58" t="s">
        <v>3570</v>
      </c>
      <c r="G22" s="58" t="n">
        <v>69062.0</v>
      </c>
      <c r="H22" s="58" t="s">
        <v>3571</v>
      </c>
      <c r="I22" s="59" t="s">
        <v>2</v>
      </c>
      <c r="J22" s="26"/>
      <c r="K22" s="26"/>
      <c r="L22" s="26"/>
      <c r="M22" s="26"/>
      <c r="N22" s="26"/>
      <c r="O22" s="25"/>
      <c r="P22" s="26"/>
      <c r="Q22" s="60" t="n">
        <v>44034.0</v>
      </c>
      <c r="R22" s="25" t="n">
        <v>1.0</v>
      </c>
      <c r="S22" s="26"/>
      <c r="T22" s="26"/>
      <c r="U22" s="26"/>
      <c r="V22" s="26"/>
      <c r="W22" s="26"/>
      <c r="X22" s="26"/>
      <c r="Y22" s="26"/>
      <c r="Z22" s="26"/>
      <c r="AA22" s="26"/>
      <c r="AB22" s="26"/>
    </row>
    <row r="23" spans="1:28">
      <c r="A23" s="58" t="s">
        <v>56</v>
      </c>
      <c r="B23" s="58" t="s">
        <v>406</v>
      </c>
      <c r="C23" s="58"/>
      <c r="D23" s="58" t="s">
        <v>3572</v>
      </c>
      <c r="E23" s="58" t="n">
        <v>3.92971337E8</v>
      </c>
      <c r="F23" s="58" t="s">
        <v>3573</v>
      </c>
      <c r="G23" s="58" t="n">
        <v>69943.0</v>
      </c>
      <c r="H23" s="58" t="s">
        <v>3574</v>
      </c>
      <c r="I23" s="59" t="s">
        <v>2</v>
      </c>
      <c r="J23" s="26"/>
      <c r="K23" s="26"/>
      <c r="L23" s="26"/>
      <c r="M23" s="26"/>
      <c r="N23" s="26"/>
      <c r="O23" s="25"/>
      <c r="P23" s="26"/>
      <c r="Q23" s="60" t="n">
        <v>44034.0</v>
      </c>
      <c r="R23" s="25" t="n">
        <v>1.0</v>
      </c>
      <c r="S23" s="26"/>
      <c r="T23" s="26"/>
      <c r="U23" s="26"/>
      <c r="V23" s="26"/>
      <c r="W23" s="26"/>
      <c r="X23" s="26"/>
      <c r="Y23" s="26"/>
      <c r="Z23" s="26"/>
      <c r="AA23" s="26"/>
      <c r="AB23" s="26"/>
    </row>
    <row r="24" spans="1:28">
      <c r="A24" s="58" t="s">
        <v>56</v>
      </c>
      <c r="B24" s="58" t="s">
        <v>406</v>
      </c>
      <c r="C24" s="58" t="s">
        <v>1413</v>
      </c>
      <c r="D24" s="58" t="s">
        <v>3575</v>
      </c>
      <c r="E24" s="58" t="n">
        <v>700152.0</v>
      </c>
      <c r="F24" s="58" t="s">
        <v>3576</v>
      </c>
      <c r="G24" s="58" t="n">
        <v>70018.0</v>
      </c>
      <c r="H24" s="58" t="s">
        <v>3577</v>
      </c>
      <c r="I24" s="59" t="s">
        <v>2</v>
      </c>
      <c r="J24" s="26"/>
      <c r="K24" s="26"/>
      <c r="L24" s="26"/>
      <c r="M24" s="26"/>
      <c r="N24" s="26"/>
      <c r="O24" s="25"/>
      <c r="P24" s="26"/>
      <c r="Q24" s="60" t="n">
        <v>44034.0</v>
      </c>
      <c r="R24" s="25" t="n">
        <v>1.0</v>
      </c>
      <c r="S24" s="26"/>
      <c r="T24" s="26"/>
      <c r="U24" s="26"/>
      <c r="V24" s="26"/>
      <c r="W24" s="26"/>
      <c r="X24" s="26"/>
      <c r="Y24" s="26"/>
      <c r="Z24" s="26"/>
      <c r="AA24" s="26"/>
      <c r="AB24" s="26"/>
    </row>
    <row r="25" spans="1:28">
      <c r="A25" s="58" t="s">
        <v>56</v>
      </c>
      <c r="B25" s="58" t="s">
        <v>406</v>
      </c>
      <c r="C25" s="58" t="s">
        <v>1417</v>
      </c>
      <c r="D25" s="58" t="s">
        <v>3578</v>
      </c>
      <c r="E25" s="58" t="n">
        <v>2.4567338E7</v>
      </c>
      <c r="F25" s="58" t="s">
        <v>3579</v>
      </c>
      <c r="G25" s="58" t="n">
        <v>70699.0</v>
      </c>
      <c r="H25" s="58" t="s">
        <v>3580</v>
      </c>
      <c r="I25" s="59" t="s">
        <v>2</v>
      </c>
      <c r="J25" s="26"/>
      <c r="K25" s="26"/>
      <c r="L25" s="26"/>
      <c r="M25" s="26"/>
      <c r="N25" s="26"/>
      <c r="O25" s="25"/>
      <c r="P25" s="26"/>
      <c r="Q25" s="60" t="n">
        <v>44034.0</v>
      </c>
      <c r="R25" s="25" t="n">
        <v>1.0</v>
      </c>
      <c r="S25" s="26"/>
      <c r="T25" s="26"/>
      <c r="U25" s="26"/>
      <c r="V25" s="26"/>
      <c r="W25" s="26"/>
      <c r="X25" s="26"/>
      <c r="Y25" s="26"/>
      <c r="Z25" s="26"/>
      <c r="AA25" s="26"/>
      <c r="AB25" s="26"/>
    </row>
    <row r="26" spans="1:28">
      <c r="A26" s="58" t="s">
        <v>56</v>
      </c>
      <c r="B26" s="58" t="s">
        <v>406</v>
      </c>
      <c r="C26" s="58" t="s">
        <v>1508</v>
      </c>
      <c r="D26" s="58" t="s">
        <v>3581</v>
      </c>
      <c r="E26" s="58" t="n">
        <v>1.9873637E7</v>
      </c>
      <c r="F26" s="58" t="s">
        <v>3582</v>
      </c>
      <c r="G26" s="58" t="n">
        <v>71574.0</v>
      </c>
      <c r="H26" s="58"/>
      <c r="I26" s="59" t="s">
        <v>11</v>
      </c>
      <c r="J26" s="26"/>
      <c r="K26" s="26"/>
      <c r="L26" s="26"/>
      <c r="M26" s="26"/>
      <c r="N26" s="26"/>
      <c r="O26" s="25"/>
      <c r="P26" s="63" t="s">
        <v>73</v>
      </c>
      <c r="Q26" s="60" t="n">
        <v>44034.0</v>
      </c>
      <c r="R26" s="25" t="n">
        <v>1.0</v>
      </c>
      <c r="S26" s="26"/>
      <c r="T26" s="26"/>
      <c r="U26" s="26"/>
      <c r="V26" s="26"/>
      <c r="W26" s="26"/>
      <c r="X26" s="26"/>
      <c r="Y26" s="26"/>
      <c r="Z26" s="26"/>
      <c r="AA26" s="26"/>
      <c r="AB26" s="26"/>
    </row>
    <row r="27" spans="1:28">
      <c r="A27" s="58" t="s">
        <v>56</v>
      </c>
      <c r="B27" s="58" t="s">
        <v>406</v>
      </c>
      <c r="C27" s="58" t="s">
        <v>1417</v>
      </c>
      <c r="D27" s="58" t="s">
        <v>3583</v>
      </c>
      <c r="E27" s="58" t="n">
        <v>8.1984023E7</v>
      </c>
      <c r="F27" s="58" t="s">
        <v>3584</v>
      </c>
      <c r="G27" s="58" t="n">
        <v>73394.0</v>
      </c>
      <c r="H27" s="58" t="s">
        <v>3585</v>
      </c>
      <c r="I27" s="59" t="s">
        <v>11</v>
      </c>
      <c r="J27" s="26"/>
      <c r="K27" s="26"/>
      <c r="L27" s="26"/>
      <c r="M27" s="26"/>
      <c r="N27" s="26"/>
      <c r="O27" s="25"/>
      <c r="P27" s="63" t="s">
        <v>73</v>
      </c>
      <c r="Q27" s="60" t="n">
        <v>44034.0</v>
      </c>
      <c r="R27" s="25" t="n">
        <v>1.0</v>
      </c>
      <c r="S27" s="26"/>
      <c r="T27" s="26"/>
      <c r="U27" s="26"/>
      <c r="V27" s="26"/>
      <c r="W27" s="26"/>
      <c r="X27" s="26"/>
      <c r="Y27" s="26"/>
      <c r="Z27" s="26"/>
      <c r="AA27" s="26"/>
      <c r="AB27" s="26"/>
    </row>
    <row r="28" spans="1:28">
      <c r="A28" s="58" t="s">
        <v>56</v>
      </c>
      <c r="B28" s="58" t="s">
        <v>406</v>
      </c>
      <c r="C28" s="58" t="s">
        <v>1417</v>
      </c>
      <c r="D28" s="58" t="s">
        <v>3586</v>
      </c>
      <c r="E28" s="58" t="n">
        <v>4.47317111E8</v>
      </c>
      <c r="F28" s="58" t="s">
        <v>3587</v>
      </c>
      <c r="G28" s="58" t="n">
        <v>73910.0</v>
      </c>
      <c r="H28" s="58" t="s">
        <v>3588</v>
      </c>
      <c r="I28" s="59" t="s">
        <v>2</v>
      </c>
      <c r="J28" s="26"/>
      <c r="K28" s="26"/>
      <c r="L28" s="26"/>
      <c r="M28" s="26"/>
      <c r="N28" s="26"/>
      <c r="O28" s="25"/>
      <c r="P28" s="26"/>
      <c r="Q28" s="60" t="n">
        <v>44034.0</v>
      </c>
      <c r="R28" s="25" t="n">
        <v>1.0</v>
      </c>
      <c r="S28" s="26"/>
      <c r="T28" s="26"/>
      <c r="U28" s="26"/>
      <c r="V28" s="26"/>
      <c r="W28" s="26"/>
      <c r="X28" s="26"/>
      <c r="Y28" s="26"/>
      <c r="Z28" s="26"/>
      <c r="AA28" s="26"/>
      <c r="AB28" s="26"/>
    </row>
    <row r="29" spans="1:28">
      <c r="A29" s="58" t="s">
        <v>56</v>
      </c>
      <c r="B29" s="58" t="s">
        <v>406</v>
      </c>
      <c r="C29" s="58" t="s">
        <v>1413</v>
      </c>
      <c r="D29" s="58" t="s">
        <v>3589</v>
      </c>
      <c r="E29" s="58" t="n">
        <v>1.4477197E7</v>
      </c>
      <c r="F29" s="58" t="s">
        <v>3590</v>
      </c>
      <c r="G29" s="58" t="n">
        <v>74285.0</v>
      </c>
      <c r="H29" s="58" t="s">
        <v>3591</v>
      </c>
      <c r="I29" s="59" t="s">
        <v>11</v>
      </c>
      <c r="J29" s="26"/>
      <c r="K29" s="26"/>
      <c r="L29" s="26"/>
      <c r="M29" s="26"/>
      <c r="N29" s="26"/>
      <c r="O29" s="25"/>
      <c r="P29" s="63" t="s">
        <v>73</v>
      </c>
      <c r="Q29" s="60" t="n">
        <v>44034.0</v>
      </c>
      <c r="R29" s="25" t="n">
        <v>1.0</v>
      </c>
      <c r="S29" s="26"/>
      <c r="T29" s="26"/>
      <c r="U29" s="26"/>
      <c r="V29" s="26"/>
      <c r="W29" s="26"/>
      <c r="X29" s="26"/>
      <c r="Y29" s="26"/>
      <c r="Z29" s="26"/>
      <c r="AA29" s="26"/>
      <c r="AB29" s="26"/>
    </row>
    <row r="30" spans="1:28">
      <c r="A30" s="58" t="s">
        <v>56</v>
      </c>
      <c r="B30" s="58" t="s">
        <v>406</v>
      </c>
      <c r="C30" s="58" t="s">
        <v>1417</v>
      </c>
      <c r="D30" s="58" t="s">
        <v>3592</v>
      </c>
      <c r="E30" s="58" t="n">
        <v>1.5257891E7</v>
      </c>
      <c r="F30" s="58" t="s">
        <v>3593</v>
      </c>
      <c r="G30" s="58" t="n">
        <v>74484.0</v>
      </c>
      <c r="H30" s="58" t="s">
        <v>3594</v>
      </c>
      <c r="I30" s="59" t="s">
        <v>2</v>
      </c>
      <c r="J30" s="26"/>
      <c r="K30" s="26"/>
      <c r="L30" s="26"/>
      <c r="M30" s="26"/>
      <c r="N30" s="26"/>
      <c r="O30" s="25"/>
      <c r="P30" s="26"/>
      <c r="Q30" s="60" t="n">
        <v>44034.0</v>
      </c>
      <c r="R30" s="25" t="n">
        <v>1.0</v>
      </c>
      <c r="S30" s="26"/>
      <c r="T30" s="26"/>
      <c r="U30" s="26"/>
      <c r="V30" s="26"/>
      <c r="W30" s="26"/>
      <c r="X30" s="26"/>
      <c r="Y30" s="26"/>
      <c r="Z30" s="26"/>
      <c r="AA30" s="26"/>
      <c r="AB30" s="26"/>
    </row>
    <row r="31" spans="1:28">
      <c r="A31" s="58" t="s">
        <v>56</v>
      </c>
      <c r="B31" s="58" t="s">
        <v>406</v>
      </c>
      <c r="C31" s="58" t="s">
        <v>1413</v>
      </c>
      <c r="D31" s="58" t="s">
        <v>3595</v>
      </c>
      <c r="E31" s="58" t="n">
        <v>4.37052149E8</v>
      </c>
      <c r="F31" s="58" t="s">
        <v>3596</v>
      </c>
      <c r="G31" s="58" t="n">
        <v>74888.0</v>
      </c>
      <c r="H31" s="58" t="s">
        <v>3597</v>
      </c>
      <c r="I31" s="59" t="s">
        <v>2</v>
      </c>
      <c r="J31" s="26"/>
      <c r="K31" s="26"/>
      <c r="L31" s="26"/>
      <c r="M31" s="26"/>
      <c r="N31" s="26"/>
      <c r="O31" s="25"/>
      <c r="P31" s="26"/>
      <c r="Q31" s="60" t="n">
        <v>44034.0</v>
      </c>
      <c r="R31" s="25" t="n">
        <v>1.0</v>
      </c>
      <c r="S31" s="26"/>
      <c r="T31" s="26"/>
      <c r="U31" s="26"/>
      <c r="V31" s="26"/>
      <c r="W31" s="26"/>
      <c r="X31" s="26"/>
      <c r="Y31" s="26"/>
      <c r="Z31" s="26"/>
      <c r="AA31" s="26"/>
      <c r="AB31" s="26"/>
    </row>
    <row r="32" spans="1:28">
      <c r="A32" s="58" t="s">
        <v>56</v>
      </c>
      <c r="B32" s="58" t="s">
        <v>406</v>
      </c>
      <c r="C32" s="58" t="s">
        <v>1417</v>
      </c>
      <c r="D32" s="58" t="s">
        <v>3598</v>
      </c>
      <c r="E32" s="58" t="n">
        <v>5.18049358E8</v>
      </c>
      <c r="F32" s="58" t="s">
        <v>3599</v>
      </c>
      <c r="G32" s="58" t="n">
        <v>76731.0</v>
      </c>
      <c r="H32" s="58" t="s">
        <v>3600</v>
      </c>
      <c r="I32" s="59" t="s">
        <v>2</v>
      </c>
      <c r="J32" s="26"/>
      <c r="K32" s="26"/>
      <c r="L32" s="26"/>
      <c r="M32" s="26"/>
      <c r="N32" s="26"/>
      <c r="O32" s="25"/>
      <c r="P32" s="26"/>
      <c r="Q32" s="60" t="n">
        <v>44034.0</v>
      </c>
      <c r="R32" s="25" t="n">
        <v>1.0</v>
      </c>
      <c r="S32" s="26"/>
      <c r="T32" s="26"/>
      <c r="U32" s="26"/>
      <c r="V32" s="26"/>
      <c r="W32" s="26"/>
      <c r="X32" s="26"/>
      <c r="Y32" s="26"/>
      <c r="Z32" s="26"/>
      <c r="AA32" s="26"/>
      <c r="AB32" s="26"/>
    </row>
    <row r="33" spans="1:28">
      <c r="A33" s="58" t="s">
        <v>56</v>
      </c>
      <c r="B33" s="58" t="s">
        <v>406</v>
      </c>
      <c r="C33" s="58" t="s">
        <v>1413</v>
      </c>
      <c r="D33" s="58" t="s">
        <v>3601</v>
      </c>
      <c r="E33" s="58" t="n">
        <v>2.6945945E7</v>
      </c>
      <c r="F33" s="58" t="s">
        <v>3602</v>
      </c>
      <c r="G33" s="58" t="n">
        <v>77039.0</v>
      </c>
      <c r="H33" s="58" t="s">
        <v>3603</v>
      </c>
      <c r="I33" s="59" t="s">
        <v>2</v>
      </c>
      <c r="J33" s="26"/>
      <c r="K33" s="26"/>
      <c r="L33" s="26"/>
      <c r="M33" s="26"/>
      <c r="N33" s="26"/>
      <c r="O33" s="25"/>
      <c r="P33" s="26"/>
      <c r="Q33" s="60" t="n">
        <v>44034.0</v>
      </c>
      <c r="R33" s="25" t="n">
        <v>1.0</v>
      </c>
      <c r="S33" s="26"/>
      <c r="T33" s="26"/>
      <c r="U33" s="26"/>
      <c r="V33" s="26"/>
      <c r="W33" s="26"/>
      <c r="X33" s="26"/>
      <c r="Y33" s="26"/>
      <c r="Z33" s="26"/>
      <c r="AA33" s="26"/>
      <c r="AB33" s="26"/>
    </row>
    <row r="34" spans="1:28">
      <c r="A34" s="58" t="s">
        <v>56</v>
      </c>
      <c r="B34" s="58" t="s">
        <v>406</v>
      </c>
      <c r="C34" s="58" t="s">
        <v>1417</v>
      </c>
      <c r="D34" s="58" t="s">
        <v>3604</v>
      </c>
      <c r="E34" s="58" t="n">
        <v>3.84905158E8</v>
      </c>
      <c r="F34" s="58" t="s">
        <v>3605</v>
      </c>
      <c r="G34" s="58" t="n">
        <v>77043.0</v>
      </c>
      <c r="H34" s="58" t="s">
        <v>3606</v>
      </c>
      <c r="I34" s="59" t="s">
        <v>2</v>
      </c>
      <c r="J34" s="26"/>
      <c r="K34" s="26"/>
      <c r="L34" s="26"/>
      <c r="M34" s="26"/>
      <c r="N34" s="26"/>
      <c r="O34" s="25"/>
      <c r="P34" s="26"/>
      <c r="Q34" s="60" t="n">
        <v>44034.0</v>
      </c>
      <c r="R34" s="25" t="n">
        <v>1.0</v>
      </c>
      <c r="S34" s="26"/>
      <c r="T34" s="26"/>
      <c r="U34" s="26"/>
      <c r="V34" s="26"/>
      <c r="W34" s="26"/>
      <c r="X34" s="26"/>
      <c r="Y34" s="26"/>
      <c r="Z34" s="26"/>
      <c r="AA34" s="26"/>
      <c r="AB34" s="26"/>
    </row>
    <row r="35" spans="1:28">
      <c r="A35" s="58" t="s">
        <v>56</v>
      </c>
      <c r="B35" s="58" t="s">
        <v>406</v>
      </c>
      <c r="C35" s="58" t="s">
        <v>1417</v>
      </c>
      <c r="D35" s="58" t="s">
        <v>3607</v>
      </c>
      <c r="E35" s="58" t="n">
        <v>5590615.0</v>
      </c>
      <c r="F35" s="61" t="s">
        <v>3608</v>
      </c>
      <c r="G35" s="58" t="n">
        <v>77444.0</v>
      </c>
      <c r="H35" s="58" t="s">
        <v>3609</v>
      </c>
      <c r="I35" s="59" t="s">
        <v>11</v>
      </c>
      <c r="J35" s="26"/>
      <c r="K35" s="26"/>
      <c r="L35" s="26"/>
      <c r="M35" s="26"/>
      <c r="N35" s="26"/>
      <c r="O35" s="25"/>
      <c r="P35" s="63" t="s">
        <v>73</v>
      </c>
      <c r="Q35" s="60" t="n">
        <v>44034.0</v>
      </c>
      <c r="R35" s="25" t="n">
        <v>1.0</v>
      </c>
      <c r="S35" s="26"/>
      <c r="T35" s="26"/>
      <c r="U35" s="26"/>
      <c r="V35" s="26"/>
      <c r="W35" s="26"/>
      <c r="X35" s="26"/>
      <c r="Y35" s="26"/>
      <c r="Z35" s="26"/>
      <c r="AA35" s="26"/>
      <c r="AB35" s="26"/>
    </row>
    <row r="36" spans="1:28">
      <c r="A36" s="58" t="s">
        <v>56</v>
      </c>
      <c r="B36" s="58" t="s">
        <v>406</v>
      </c>
      <c r="C36" s="58" t="s">
        <v>1417</v>
      </c>
      <c r="D36" s="58" t="s">
        <v>3610</v>
      </c>
      <c r="E36" s="58" t="n">
        <v>1962046.0</v>
      </c>
      <c r="F36" s="61" t="s">
        <v>3611</v>
      </c>
      <c r="G36" s="58" t="n">
        <v>78010.0</v>
      </c>
      <c r="H36" s="58" t="s">
        <v>3612</v>
      </c>
      <c r="I36" s="59" t="s">
        <v>2</v>
      </c>
      <c r="J36" s="26"/>
      <c r="K36" s="26"/>
      <c r="L36" s="26"/>
      <c r="M36" s="26"/>
      <c r="N36" s="26"/>
      <c r="O36" s="25"/>
      <c r="P36" s="26"/>
      <c r="Q36" s="60" t="n">
        <v>44034.0</v>
      </c>
      <c r="R36" s="25" t="n">
        <v>1.0</v>
      </c>
      <c r="S36" s="26"/>
      <c r="T36" s="26"/>
      <c r="U36" s="26"/>
      <c r="V36" s="26"/>
      <c r="W36" s="26"/>
      <c r="X36" s="26"/>
      <c r="Y36" s="26"/>
      <c r="Z36" s="26"/>
      <c r="AA36" s="26"/>
      <c r="AB36" s="26"/>
    </row>
    <row r="37" spans="1:28">
      <c r="A37" s="58" t="s">
        <v>56</v>
      </c>
      <c r="B37" s="58" t="s">
        <v>406</v>
      </c>
      <c r="C37" s="58" t="s">
        <v>1413</v>
      </c>
      <c r="D37" s="58" t="s">
        <v>3613</v>
      </c>
      <c r="E37" s="58" t="n">
        <v>3.31479456E8</v>
      </c>
      <c r="F37" s="61" t="s">
        <v>3614</v>
      </c>
      <c r="G37" s="58" t="n">
        <v>247941.0</v>
      </c>
      <c r="H37" s="58" t="s">
        <v>3615</v>
      </c>
      <c r="I37" s="59" t="s">
        <v>2</v>
      </c>
      <c r="J37" s="26"/>
      <c r="K37" s="26"/>
      <c r="L37" s="26"/>
      <c r="M37" s="26"/>
      <c r="N37" s="26"/>
      <c r="O37" s="25"/>
      <c r="P37" s="26"/>
      <c r="Q37" s="60" t="n">
        <v>44034.0</v>
      </c>
      <c r="R37" s="25" t="n">
        <v>1.0</v>
      </c>
      <c r="S37" s="26"/>
      <c r="T37" s="26"/>
      <c r="U37" s="26"/>
      <c r="V37" s="26"/>
      <c r="W37" s="26"/>
      <c r="X37" s="26"/>
      <c r="Y37" s="26"/>
      <c r="Z37" s="26"/>
      <c r="AA37" s="26"/>
      <c r="AB37" s="26"/>
    </row>
    <row r="38" spans="1:28">
      <c r="A38" s="58" t="s">
        <v>56</v>
      </c>
      <c r="B38" s="58" t="s">
        <v>406</v>
      </c>
      <c r="C38" s="58" t="s">
        <v>1486</v>
      </c>
      <c r="D38" s="58" t="s">
        <v>3616</v>
      </c>
      <c r="E38" s="58" t="n">
        <v>2.2017969E7</v>
      </c>
      <c r="F38" s="58" t="s">
        <v>3617</v>
      </c>
      <c r="G38" s="58" t="n">
        <v>261997.0</v>
      </c>
      <c r="H38" s="58" t="s">
        <v>3618</v>
      </c>
      <c r="I38" s="59" t="s">
        <v>2</v>
      </c>
      <c r="J38" s="26"/>
      <c r="K38" s="26"/>
      <c r="L38" s="26"/>
      <c r="M38" s="26"/>
      <c r="N38" s="26"/>
      <c r="O38" s="25"/>
      <c r="P38" s="26"/>
      <c r="Q38" s="60" t="n">
        <v>44034.0</v>
      </c>
      <c r="R38" s="25" t="n">
        <v>1.0</v>
      </c>
      <c r="S38" s="26"/>
      <c r="T38" s="26"/>
      <c r="U38" s="26"/>
      <c r="V38" s="26"/>
      <c r="W38" s="26"/>
      <c r="X38" s="26"/>
      <c r="Y38" s="26"/>
      <c r="Z38" s="26"/>
      <c r="AA38" s="26"/>
      <c r="AB38" s="26"/>
    </row>
    <row r="39" spans="1:28">
      <c r="A39" s="58" t="s">
        <v>56</v>
      </c>
      <c r="B39" s="58" t="s">
        <v>406</v>
      </c>
      <c r="C39" s="58" t="s">
        <v>1417</v>
      </c>
      <c r="D39" s="58" t="s">
        <v>3619</v>
      </c>
      <c r="E39" s="58" t="n">
        <v>1.0664325E7</v>
      </c>
      <c r="F39" s="58" t="s">
        <v>3620</v>
      </c>
      <c r="G39" s="58" t="n">
        <v>281451.0</v>
      </c>
      <c r="H39" s="58" t="s">
        <v>3621</v>
      </c>
      <c r="I39" s="59" t="s">
        <v>2</v>
      </c>
      <c r="J39" s="26"/>
      <c r="K39" s="26"/>
      <c r="L39" s="26"/>
      <c r="M39" s="26"/>
      <c r="N39" s="26"/>
      <c r="O39" s="25"/>
      <c r="P39" s="26"/>
      <c r="Q39" s="60" t="n">
        <v>44034.0</v>
      </c>
      <c r="R39" s="25" t="n">
        <v>1.0</v>
      </c>
      <c r="S39" s="26"/>
      <c r="T39" s="26"/>
      <c r="U39" s="26"/>
      <c r="V39" s="26"/>
      <c r="W39" s="26"/>
      <c r="X39" s="26"/>
      <c r="Y39" s="26"/>
      <c r="Z39" s="26"/>
      <c r="AA39" s="26"/>
      <c r="AB39" s="26"/>
    </row>
    <row r="40" spans="1:28">
      <c r="A40" s="58" t="s">
        <v>56</v>
      </c>
      <c r="B40" s="58" t="s">
        <v>406</v>
      </c>
      <c r="C40" s="58" t="s">
        <v>1413</v>
      </c>
      <c r="D40" s="58" t="s">
        <v>3622</v>
      </c>
      <c r="E40" s="58" t="n">
        <v>2.72759611E8</v>
      </c>
      <c r="F40" s="58" t="s">
        <v>3623</v>
      </c>
      <c r="G40" s="58" t="n">
        <v>306209.0</v>
      </c>
      <c r="H40" s="58" t="s">
        <v>3624</v>
      </c>
      <c r="I40" s="59" t="s">
        <v>2</v>
      </c>
      <c r="J40" s="26"/>
      <c r="K40" s="26"/>
      <c r="L40" s="26"/>
      <c r="M40" s="26"/>
      <c r="N40" s="26"/>
      <c r="O40" s="25"/>
      <c r="P40" s="26"/>
      <c r="Q40" s="60" t="n">
        <v>44034.0</v>
      </c>
      <c r="R40" s="25" t="n">
        <v>1.0</v>
      </c>
      <c r="S40" s="26"/>
      <c r="T40" s="26"/>
      <c r="U40" s="26"/>
      <c r="V40" s="26"/>
      <c r="W40" s="26"/>
      <c r="X40" s="26"/>
      <c r="Y40" s="26"/>
      <c r="Z40" s="26"/>
      <c r="AA40" s="26"/>
      <c r="AB40" s="26"/>
    </row>
    <row r="41" spans="1:28">
      <c r="A41" s="58" t="s">
        <v>56</v>
      </c>
      <c r="B41" s="58" t="s">
        <v>406</v>
      </c>
      <c r="C41" s="58" t="s">
        <v>1413</v>
      </c>
      <c r="D41" s="58" t="s">
        <v>3625</v>
      </c>
      <c r="E41" s="58" t="n">
        <v>1.0674984E7</v>
      </c>
      <c r="F41" s="58" t="s">
        <v>3626</v>
      </c>
      <c r="G41" s="58" t="n">
        <v>309764.0</v>
      </c>
      <c r="H41" s="58" t="s">
        <v>3627</v>
      </c>
      <c r="I41" s="59" t="s">
        <v>2</v>
      </c>
      <c r="J41" s="26"/>
      <c r="K41" s="26"/>
      <c r="L41" s="26"/>
      <c r="M41" s="26"/>
      <c r="N41" s="26"/>
      <c r="O41" s="25"/>
      <c r="P41" s="26"/>
      <c r="Q41" s="60" t="n">
        <v>44034.0</v>
      </c>
      <c r="R41" s="25" t="n">
        <v>1.0</v>
      </c>
      <c r="S41" s="26"/>
      <c r="T41" s="26"/>
      <c r="U41" s="26"/>
      <c r="V41" s="26"/>
      <c r="W41" s="26"/>
      <c r="X41" s="26"/>
      <c r="Y41" s="26"/>
      <c r="Z41" s="26"/>
      <c r="AA41" s="26"/>
      <c r="AB41" s="26"/>
    </row>
    <row r="42" spans="1:28">
      <c r="A42" s="58" t="s">
        <v>56</v>
      </c>
      <c r="B42" s="58" t="s">
        <v>406</v>
      </c>
      <c r="C42" s="58" t="s">
        <v>1417</v>
      </c>
      <c r="D42" s="58" t="s">
        <v>3628</v>
      </c>
      <c r="E42" s="58" t="n">
        <v>6340662.0</v>
      </c>
      <c r="F42" s="58" t="s">
        <v>3629</v>
      </c>
      <c r="G42" s="58" t="n">
        <v>320050.0</v>
      </c>
      <c r="H42" s="58" t="s">
        <v>3630</v>
      </c>
      <c r="I42" s="59" t="s">
        <v>11</v>
      </c>
      <c r="J42" s="26"/>
      <c r="K42" s="26"/>
      <c r="L42" s="26"/>
      <c r="M42" s="26"/>
      <c r="N42" s="26"/>
      <c r="O42" s="25"/>
      <c r="P42" s="26"/>
      <c r="Q42" s="60" t="n">
        <v>44034.0</v>
      </c>
      <c r="R42" s="25" t="n">
        <v>1.0</v>
      </c>
      <c r="S42" s="26"/>
      <c r="T42" s="26"/>
      <c r="U42" s="26"/>
      <c r="V42" s="26"/>
      <c r="W42" s="26"/>
      <c r="X42" s="26"/>
      <c r="Y42" s="26"/>
      <c r="Z42" s="26"/>
      <c r="AA42" s="26"/>
      <c r="AB42" s="26"/>
    </row>
    <row r="43" spans="1:28">
      <c r="A43" s="58" t="s">
        <v>56</v>
      </c>
      <c r="B43" s="58" t="s">
        <v>406</v>
      </c>
      <c r="C43" s="58" t="s">
        <v>1417</v>
      </c>
      <c r="D43" s="58" t="s">
        <v>3631</v>
      </c>
      <c r="E43" s="58" t="n">
        <v>9.1399769E7</v>
      </c>
      <c r="F43" s="58" t="s">
        <v>3632</v>
      </c>
      <c r="G43" s="58" t="n">
        <v>327714.0</v>
      </c>
      <c r="H43" s="58" t="s">
        <v>3633</v>
      </c>
      <c r="I43" s="59" t="s">
        <v>2</v>
      </c>
      <c r="J43" s="26"/>
      <c r="K43" s="26"/>
      <c r="L43" s="26"/>
      <c r="M43" s="26"/>
      <c r="N43" s="26"/>
      <c r="O43" s="25"/>
      <c r="P43" s="26"/>
      <c r="Q43" s="60" t="n">
        <v>44034.0</v>
      </c>
      <c r="R43" s="25" t="n">
        <v>1.0</v>
      </c>
      <c r="S43" s="26"/>
      <c r="T43" s="26"/>
      <c r="U43" s="26"/>
      <c r="V43" s="26"/>
      <c r="W43" s="26"/>
      <c r="X43" s="26"/>
      <c r="Y43" s="26"/>
      <c r="Z43" s="26"/>
      <c r="AA43" s="26"/>
      <c r="AB43" s="26"/>
    </row>
    <row r="44" spans="1:28">
      <c r="A44" s="58" t="s">
        <v>56</v>
      </c>
      <c r="B44" s="58" t="s">
        <v>406</v>
      </c>
      <c r="C44" s="58" t="s">
        <v>1417</v>
      </c>
      <c r="D44" s="58" t="s">
        <v>3634</v>
      </c>
      <c r="E44" s="58" t="n">
        <v>1.8147814E7</v>
      </c>
      <c r="F44" s="58" t="s">
        <v>3635</v>
      </c>
      <c r="G44" s="58" t="n">
        <v>338315.0</v>
      </c>
      <c r="H44" s="58" t="s">
        <v>3636</v>
      </c>
      <c r="I44" s="59" t="s">
        <v>2</v>
      </c>
      <c r="J44" s="26"/>
      <c r="K44" s="26"/>
      <c r="L44" s="26"/>
      <c r="M44" s="26"/>
      <c r="N44" s="26"/>
      <c r="O44" s="25"/>
      <c r="P44" s="26"/>
      <c r="Q44" s="60" t="n">
        <v>44034.0</v>
      </c>
      <c r="R44" s="25" t="n">
        <v>1.0</v>
      </c>
      <c r="S44" s="26"/>
      <c r="T44" s="26"/>
      <c r="U44" s="26"/>
      <c r="V44" s="26"/>
      <c r="W44" s="26"/>
      <c r="X44" s="26"/>
      <c r="Y44" s="26"/>
      <c r="Z44" s="26"/>
      <c r="AA44" s="26"/>
      <c r="AB44" s="26"/>
    </row>
    <row r="45" spans="1:28">
      <c r="A45" s="58" t="s">
        <v>56</v>
      </c>
      <c r="B45" s="58" t="s">
        <v>406</v>
      </c>
      <c r="C45" s="58" t="s">
        <v>1413</v>
      </c>
      <c r="D45" s="58" t="s">
        <v>3637</v>
      </c>
      <c r="E45" s="58" t="n">
        <v>2.00903609E8</v>
      </c>
      <c r="F45" s="58" t="s">
        <v>3638</v>
      </c>
      <c r="G45" s="58" t="n">
        <v>351610.0</v>
      </c>
      <c r="H45" s="58" t="s">
        <v>3639</v>
      </c>
      <c r="I45" s="59" t="s">
        <v>7</v>
      </c>
      <c r="J45" s="26"/>
      <c r="K45" s="26"/>
      <c r="L45" s="26"/>
      <c r="M45" s="26"/>
      <c r="N45" s="26"/>
      <c r="O45" s="25"/>
      <c r="P45" s="26"/>
      <c r="Q45" s="60" t="n">
        <v>44034.0</v>
      </c>
      <c r="R45" s="25" t="n">
        <v>1.0</v>
      </c>
      <c r="S45" s="26"/>
      <c r="T45" s="26"/>
      <c r="U45" s="26"/>
      <c r="V45" s="26"/>
      <c r="W45" s="26"/>
      <c r="X45" s="26"/>
      <c r="Y45" s="26"/>
      <c r="Z45" s="26"/>
      <c r="AA45" s="26"/>
      <c r="AB45" s="26"/>
    </row>
    <row r="46" spans="1:28">
      <c r="A46" s="58" t="s">
        <v>56</v>
      </c>
      <c r="B46" s="58" t="s">
        <v>406</v>
      </c>
      <c r="C46" s="58" t="s">
        <v>1417</v>
      </c>
      <c r="D46" s="58" t="s">
        <v>3640</v>
      </c>
      <c r="E46" s="58" t="n">
        <v>8.5942716E7</v>
      </c>
      <c r="F46" s="58" t="s">
        <v>3641</v>
      </c>
      <c r="G46" s="58" t="n">
        <v>352767.0</v>
      </c>
      <c r="H46" s="58" t="s">
        <v>3642</v>
      </c>
      <c r="I46" s="59" t="s">
        <v>2</v>
      </c>
      <c r="J46" s="26"/>
      <c r="K46" s="26"/>
      <c r="L46" s="26"/>
      <c r="M46" s="26"/>
      <c r="N46" s="26"/>
      <c r="O46" s="25"/>
      <c r="P46" s="26"/>
      <c r="Q46" s="60" t="n">
        <v>44034.0</v>
      </c>
      <c r="R46" s="25" t="n">
        <v>1.0</v>
      </c>
      <c r="S46" s="26"/>
      <c r="T46" s="26"/>
      <c r="U46" s="26"/>
      <c r="V46" s="26"/>
      <c r="W46" s="26"/>
      <c r="X46" s="26"/>
      <c r="Y46" s="26"/>
      <c r="Z46" s="26"/>
      <c r="AA46" s="26"/>
      <c r="AB46" s="26"/>
    </row>
    <row r="47" spans="1:28">
      <c r="A47" s="58" t="s">
        <v>56</v>
      </c>
      <c r="B47" s="58" t="s">
        <v>406</v>
      </c>
      <c r="C47" s="58" t="s">
        <v>1417</v>
      </c>
      <c r="D47" s="58" t="s">
        <v>3643</v>
      </c>
      <c r="E47" s="58" t="n">
        <v>1.4167687E7</v>
      </c>
      <c r="F47" s="58" t="s">
        <v>3644</v>
      </c>
      <c r="G47" s="58" t="n">
        <v>132466.0</v>
      </c>
      <c r="H47" s="58" t="s">
        <v>3645</v>
      </c>
      <c r="I47" s="59" t="s">
        <v>2</v>
      </c>
      <c r="J47" s="26"/>
      <c r="K47" s="26"/>
      <c r="L47" s="26"/>
      <c r="M47" s="26"/>
      <c r="N47" s="26"/>
      <c r="O47" s="25"/>
      <c r="P47" s="26"/>
      <c r="Q47" s="60" t="n">
        <v>44034.0</v>
      </c>
      <c r="R47" s="25" t="n">
        <v>1.0</v>
      </c>
      <c r="S47" s="26"/>
      <c r="T47" s="26"/>
      <c r="U47" s="26"/>
      <c r="V47" s="26"/>
      <c r="W47" s="26"/>
      <c r="X47" s="26"/>
      <c r="Y47" s="26"/>
      <c r="Z47" s="26"/>
      <c r="AA47" s="26"/>
      <c r="AB47" s="26"/>
    </row>
    <row r="48" spans="1:28">
      <c r="A48" s="58" t="s">
        <v>56</v>
      </c>
      <c r="B48" s="58" t="s">
        <v>406</v>
      </c>
      <c r="C48" s="58" t="s">
        <v>1417</v>
      </c>
      <c r="D48" s="58" t="s">
        <v>3646</v>
      </c>
      <c r="E48" s="58" t="n">
        <v>1.5594753E7</v>
      </c>
      <c r="F48" s="58" t="s">
        <v>3647</v>
      </c>
      <c r="G48" s="58" t="n">
        <v>136419.0</v>
      </c>
      <c r="H48" s="58" t="s">
        <v>3648</v>
      </c>
      <c r="I48" s="59" t="s">
        <v>2</v>
      </c>
      <c r="J48" s="26"/>
      <c r="K48" s="26"/>
      <c r="L48" s="26"/>
      <c r="M48" s="26"/>
      <c r="N48" s="26"/>
      <c r="O48" s="25"/>
      <c r="P48" s="26"/>
      <c r="Q48" s="60" t="n">
        <v>44034.0</v>
      </c>
      <c r="R48" s="25" t="n">
        <v>1.0</v>
      </c>
      <c r="S48" s="26"/>
      <c r="T48" s="26"/>
      <c r="U48" s="26"/>
      <c r="V48" s="26"/>
      <c r="W48" s="26"/>
      <c r="X48" s="26"/>
      <c r="Y48" s="26"/>
      <c r="Z48" s="26"/>
      <c r="AA48" s="26"/>
      <c r="AB48" s="26"/>
    </row>
    <row r="49" spans="1:28">
      <c r="A49" s="58" t="s">
        <v>56</v>
      </c>
      <c r="B49" s="58" t="s">
        <v>406</v>
      </c>
      <c r="C49" s="58" t="s">
        <v>1417</v>
      </c>
      <c r="D49" s="58" t="s">
        <v>3649</v>
      </c>
      <c r="E49" s="58" t="n">
        <v>8.5754245E7</v>
      </c>
      <c r="F49" s="58" t="s">
        <v>3650</v>
      </c>
      <c r="G49" s="58" t="n">
        <v>138584.0</v>
      </c>
      <c r="H49" s="58" t="s">
        <v>3651</v>
      </c>
      <c r="I49" s="59" t="s">
        <v>2</v>
      </c>
      <c r="J49" s="26"/>
      <c r="K49" s="26"/>
      <c r="L49" s="26"/>
      <c r="M49" s="26"/>
      <c r="N49" s="26"/>
      <c r="O49" s="25"/>
      <c r="P49" s="26"/>
      <c r="Q49" s="60" t="n">
        <v>44034.0</v>
      </c>
      <c r="R49" s="25" t="n">
        <v>1.0</v>
      </c>
      <c r="S49" s="26"/>
      <c r="T49" s="26"/>
      <c r="U49" s="26"/>
      <c r="V49" s="26"/>
      <c r="W49" s="26"/>
      <c r="X49" s="26"/>
      <c r="Y49" s="26"/>
      <c r="Z49" s="26"/>
      <c r="AA49" s="26"/>
      <c r="AB49" s="26"/>
    </row>
    <row r="50" spans="1:28">
      <c r="A50" s="58" t="s">
        <v>56</v>
      </c>
      <c r="B50" s="58" t="s">
        <v>406</v>
      </c>
      <c r="C50" s="58" t="s">
        <v>1486</v>
      </c>
      <c r="D50" s="58" t="s">
        <v>3652</v>
      </c>
      <c r="E50" s="58" t="n">
        <v>1.5348238E7</v>
      </c>
      <c r="F50" s="58" t="s">
        <v>3653</v>
      </c>
      <c r="G50" s="58" t="n">
        <v>141818.0</v>
      </c>
      <c r="H50" s="58" t="s">
        <v>3654</v>
      </c>
      <c r="I50" s="59" t="s">
        <v>2</v>
      </c>
      <c r="J50" s="26"/>
      <c r="K50" s="26"/>
      <c r="L50" s="26"/>
      <c r="M50" s="26"/>
      <c r="N50" s="26"/>
      <c r="O50" s="25"/>
      <c r="P50" s="26"/>
      <c r="Q50" s="60" t="n">
        <v>44034.0</v>
      </c>
      <c r="R50" s="25" t="n">
        <v>1.0</v>
      </c>
      <c r="S50" s="26"/>
      <c r="T50" s="26"/>
      <c r="U50" s="26"/>
      <c r="V50" s="26"/>
      <c r="W50" s="26"/>
      <c r="X50" s="26"/>
      <c r="Y50" s="26"/>
      <c r="Z50" s="26"/>
      <c r="AA50" s="26"/>
      <c r="AB50" s="26"/>
    </row>
    <row r="51" spans="1:28">
      <c r="A51" s="58" t="s">
        <v>56</v>
      </c>
      <c r="B51" s="58" t="s">
        <v>406</v>
      </c>
      <c r="C51" s="58" t="s">
        <v>1486</v>
      </c>
      <c r="D51" s="58" t="s">
        <v>3655</v>
      </c>
      <c r="E51" s="58" t="n">
        <v>2.2309487E7</v>
      </c>
      <c r="F51" s="58" t="s">
        <v>3656</v>
      </c>
      <c r="G51" s="58" t="n">
        <v>154203.0</v>
      </c>
      <c r="H51" s="58" t="s">
        <v>3657</v>
      </c>
      <c r="I51" s="59" t="s">
        <v>2</v>
      </c>
      <c r="J51" s="26"/>
      <c r="K51" s="26"/>
      <c r="L51" s="26"/>
      <c r="M51" s="26"/>
      <c r="N51" s="26"/>
      <c r="O51" s="25"/>
      <c r="P51" s="26"/>
      <c r="Q51" s="60" t="n">
        <v>44034.0</v>
      </c>
      <c r="R51" s="25" t="n">
        <v>1.0</v>
      </c>
      <c r="S51" s="26"/>
      <c r="T51" s="26"/>
      <c r="U51" s="26"/>
      <c r="V51" s="26"/>
      <c r="W51" s="26"/>
      <c r="X51" s="26"/>
      <c r="Y51" s="26"/>
      <c r="Z51" s="26"/>
      <c r="AA51" s="26"/>
      <c r="AB51" s="26"/>
    </row>
    <row r="52" spans="1:28">
      <c r="A52" s="58" t="s">
        <v>56</v>
      </c>
      <c r="B52" s="58" t="s">
        <v>406</v>
      </c>
      <c r="C52" s="58" t="s">
        <v>1417</v>
      </c>
      <c r="D52" s="58" t="s">
        <v>3658</v>
      </c>
      <c r="E52" s="58" t="n">
        <v>2.68461973E8</v>
      </c>
      <c r="F52" s="58" t="s">
        <v>3659</v>
      </c>
      <c r="G52" s="58" t="n">
        <v>92527.0</v>
      </c>
      <c r="H52" s="58" t="s">
        <v>3660</v>
      </c>
      <c r="I52" s="59" t="s">
        <v>2</v>
      </c>
      <c r="J52" s="26"/>
      <c r="K52" s="26"/>
      <c r="L52" s="26"/>
      <c r="M52" s="26"/>
      <c r="N52" s="26"/>
      <c r="O52" s="25"/>
      <c r="P52" s="26"/>
      <c r="Q52" s="60" t="n">
        <v>44034.0</v>
      </c>
      <c r="R52" s="25" t="n">
        <v>1.0</v>
      </c>
      <c r="S52" s="26"/>
      <c r="T52" s="26"/>
      <c r="U52" s="26"/>
      <c r="V52" s="26"/>
      <c r="W52" s="26"/>
      <c r="X52" s="26"/>
      <c r="Y52" s="26"/>
      <c r="Z52" s="26"/>
      <c r="AA52" s="26"/>
      <c r="AB52" s="26"/>
    </row>
    <row r="53" spans="1:28">
      <c r="A53" s="58" t="s">
        <v>56</v>
      </c>
      <c r="B53" s="58" t="s">
        <v>406</v>
      </c>
      <c r="C53" s="58" t="s">
        <v>1413</v>
      </c>
      <c r="D53" s="58" t="s">
        <v>3661</v>
      </c>
      <c r="E53" s="58" t="n">
        <v>1.0781453E7</v>
      </c>
      <c r="F53" s="58" t="s">
        <v>3662</v>
      </c>
      <c r="G53" s="58" t="n">
        <v>94763.0</v>
      </c>
      <c r="H53" s="58" t="s">
        <v>3663</v>
      </c>
      <c r="I53" s="59" t="s">
        <v>11</v>
      </c>
      <c r="J53" s="26"/>
      <c r="K53" s="26"/>
      <c r="L53" s="26"/>
      <c r="M53" s="26"/>
      <c r="N53" s="26"/>
      <c r="O53" s="25"/>
      <c r="P53" s="26"/>
      <c r="Q53" s="60" t="n">
        <v>44034.0</v>
      </c>
      <c r="R53" s="25" t="n">
        <v>1.0</v>
      </c>
      <c r="S53" s="26"/>
      <c r="T53" s="26"/>
      <c r="U53" s="26"/>
      <c r="V53" s="26"/>
      <c r="W53" s="26"/>
      <c r="X53" s="26"/>
      <c r="Y53" s="26"/>
      <c r="Z53" s="26"/>
      <c r="AA53" s="26"/>
      <c r="AB53" s="26"/>
    </row>
    <row r="54" spans="1:28">
      <c r="A54" s="58" t="s">
        <v>56</v>
      </c>
      <c r="B54" s="58" t="s">
        <v>406</v>
      </c>
      <c r="C54" s="58" t="s">
        <v>1413</v>
      </c>
      <c r="D54" s="58" t="s">
        <v>3664</v>
      </c>
      <c r="E54" s="58" t="n">
        <v>9.8330484E7</v>
      </c>
      <c r="F54" s="58" t="s">
        <v>3665</v>
      </c>
      <c r="G54" s="58" t="n">
        <v>95658.0</v>
      </c>
      <c r="H54" s="58" t="s">
        <v>3666</v>
      </c>
      <c r="I54" s="59" t="s">
        <v>9</v>
      </c>
      <c r="J54" s="26"/>
      <c r="K54" s="26"/>
      <c r="L54" s="26"/>
      <c r="M54" s="26"/>
      <c r="N54" s="26"/>
      <c r="O54" s="25"/>
      <c r="P54" s="26"/>
      <c r="Q54" s="60" t="n">
        <v>44034.0</v>
      </c>
      <c r="R54" s="25" t="n">
        <v>1.0</v>
      </c>
      <c r="S54" s="26"/>
      <c r="T54" s="26"/>
      <c r="U54" s="26"/>
      <c r="V54" s="26"/>
      <c r="W54" s="26"/>
      <c r="X54" s="26"/>
      <c r="Y54" s="26"/>
      <c r="Z54" s="26"/>
      <c r="AA54" s="26"/>
      <c r="AB54" s="26"/>
    </row>
    <row r="55" spans="1:28">
      <c r="A55" s="58" t="s">
        <v>56</v>
      </c>
      <c r="B55" s="58" t="s">
        <v>406</v>
      </c>
      <c r="C55" s="58" t="s">
        <v>1417</v>
      </c>
      <c r="D55" s="58" t="s">
        <v>3667</v>
      </c>
      <c r="E55" s="58" t="n">
        <v>3.23024456E8</v>
      </c>
      <c r="F55" s="58" t="s">
        <v>3668</v>
      </c>
      <c r="G55" s="58" t="n">
        <v>97356.0</v>
      </c>
      <c r="H55" s="58" t="s">
        <v>3669</v>
      </c>
      <c r="I55" s="59" t="s">
        <v>2</v>
      </c>
      <c r="J55" s="26"/>
      <c r="K55" s="26"/>
      <c r="L55" s="26"/>
      <c r="M55" s="26"/>
      <c r="N55" s="26"/>
      <c r="O55" s="25"/>
      <c r="P55" s="26"/>
      <c r="Q55" s="60" t="n">
        <v>44034.0</v>
      </c>
      <c r="R55" s="25" t="n">
        <v>1.0</v>
      </c>
      <c r="S55" s="26"/>
      <c r="T55" s="26"/>
      <c r="U55" s="26"/>
      <c r="V55" s="26"/>
      <c r="W55" s="26"/>
      <c r="X55" s="26"/>
      <c r="Y55" s="26"/>
      <c r="Z55" s="26"/>
      <c r="AA55" s="26"/>
      <c r="AB55" s="26"/>
    </row>
    <row r="56" spans="1:28">
      <c r="A56" s="58" t="s">
        <v>56</v>
      </c>
      <c r="B56" s="58" t="s">
        <v>406</v>
      </c>
      <c r="C56" s="58" t="s">
        <v>1417</v>
      </c>
      <c r="D56" s="58" t="s">
        <v>3670</v>
      </c>
      <c r="E56" s="58" t="n">
        <v>2.6417558E7</v>
      </c>
      <c r="F56" s="58" t="s">
        <v>3671</v>
      </c>
      <c r="G56" s="58" t="n">
        <v>98624.0</v>
      </c>
      <c r="H56" s="58" t="s">
        <v>3672</v>
      </c>
      <c r="I56" s="59" t="s">
        <v>2</v>
      </c>
      <c r="J56" s="26"/>
      <c r="K56" s="26"/>
      <c r="L56" s="26"/>
      <c r="M56" s="26"/>
      <c r="N56" s="26"/>
      <c r="O56" s="25"/>
      <c r="P56" s="26"/>
      <c r="Q56" s="60" t="n">
        <v>44034.0</v>
      </c>
      <c r="R56" s="25" t="n">
        <v>1.0</v>
      </c>
      <c r="S56" s="26"/>
      <c r="T56" s="26"/>
      <c r="U56" s="26"/>
      <c r="V56" s="26"/>
      <c r="W56" s="26"/>
      <c r="X56" s="26"/>
      <c r="Y56" s="26"/>
      <c r="Z56" s="26"/>
      <c r="AA56" s="26"/>
      <c r="AB56" s="26"/>
    </row>
    <row r="57" spans="1:28">
      <c r="A57" s="58" t="s">
        <v>56</v>
      </c>
      <c r="B57" s="58" t="s">
        <v>406</v>
      </c>
      <c r="C57" s="58" t="s">
        <v>1413</v>
      </c>
      <c r="D57" s="58" t="s">
        <v>3673</v>
      </c>
      <c r="E57" s="58" t="n">
        <v>4.1243724E8</v>
      </c>
      <c r="F57" s="58" t="s">
        <v>3674</v>
      </c>
      <c r="G57" s="58" t="n">
        <v>98859.0</v>
      </c>
      <c r="H57" s="58" t="s">
        <v>3675</v>
      </c>
      <c r="I57" s="59" t="s">
        <v>3</v>
      </c>
      <c r="J57" s="26"/>
      <c r="K57" s="26"/>
      <c r="L57" s="26"/>
      <c r="M57" s="26"/>
      <c r="N57" s="26"/>
      <c r="O57" s="25"/>
      <c r="P57" s="26"/>
      <c r="Q57" s="60" t="n">
        <v>44034.0</v>
      </c>
      <c r="R57" s="25" t="n">
        <v>1.0</v>
      </c>
      <c r="S57" s="26"/>
      <c r="T57" s="26"/>
      <c r="U57" s="26"/>
      <c r="V57" s="26"/>
      <c r="W57" s="26"/>
      <c r="X57" s="26"/>
      <c r="Y57" s="26"/>
      <c r="Z57" s="26"/>
      <c r="AA57" s="26"/>
      <c r="AB57" s="26"/>
    </row>
    <row r="58" spans="1:28">
      <c r="A58" s="58" t="s">
        <v>56</v>
      </c>
      <c r="B58" s="58" t="s">
        <v>406</v>
      </c>
      <c r="C58" s="58" t="s">
        <v>1417</v>
      </c>
      <c r="D58" s="58" t="s">
        <v>3676</v>
      </c>
      <c r="E58" s="58" t="n">
        <v>2.5144918E7</v>
      </c>
      <c r="F58" s="58" t="s">
        <v>3677</v>
      </c>
      <c r="G58" s="58" t="n">
        <v>99476.0</v>
      </c>
      <c r="H58" s="58" t="s">
        <v>3678</v>
      </c>
      <c r="I58" s="59" t="s">
        <v>2</v>
      </c>
      <c r="J58" s="26"/>
      <c r="K58" s="26"/>
      <c r="L58" s="26"/>
      <c r="M58" s="26"/>
      <c r="N58" s="26"/>
      <c r="O58" s="25"/>
      <c r="P58" s="26"/>
      <c r="Q58" s="60" t="n">
        <v>44034.0</v>
      </c>
      <c r="R58" s="25" t="n">
        <v>1.0</v>
      </c>
      <c r="S58" s="26"/>
      <c r="T58" s="26"/>
      <c r="U58" s="26"/>
      <c r="V58" s="26"/>
      <c r="W58" s="26"/>
      <c r="X58" s="26"/>
      <c r="Y58" s="26"/>
      <c r="Z58" s="26"/>
      <c r="AA58" s="26"/>
      <c r="AB58" s="26"/>
    </row>
    <row r="59" spans="1:28">
      <c r="A59" s="58" t="s">
        <v>56</v>
      </c>
      <c r="B59" s="58" t="s">
        <v>406</v>
      </c>
      <c r="C59" s="58" t="s">
        <v>1486</v>
      </c>
      <c r="D59" s="58" t="s">
        <v>3679</v>
      </c>
      <c r="E59" s="58" t="n">
        <v>2.0546476E7</v>
      </c>
      <c r="F59" s="58" t="s">
        <v>3680</v>
      </c>
      <c r="G59" s="58" t="n">
        <v>99763.0</v>
      </c>
      <c r="H59" s="58" t="s">
        <v>3681</v>
      </c>
      <c r="I59" s="59" t="s">
        <v>3</v>
      </c>
      <c r="J59" s="26"/>
      <c r="K59" s="26"/>
      <c r="L59" s="26"/>
      <c r="M59" s="26"/>
      <c r="N59" s="26"/>
      <c r="O59" s="25"/>
      <c r="P59" s="26"/>
      <c r="Q59" s="60" t="n">
        <v>44034.0</v>
      </c>
      <c r="R59" s="25" t="n">
        <v>1.0</v>
      </c>
      <c r="S59" s="26"/>
      <c r="T59" s="26"/>
      <c r="U59" s="26"/>
      <c r="V59" s="26"/>
      <c r="W59" s="26"/>
      <c r="X59" s="26"/>
      <c r="Y59" s="26"/>
      <c r="Z59" s="26"/>
      <c r="AA59" s="26"/>
      <c r="AB59" s="26"/>
    </row>
    <row r="60" spans="1:28">
      <c r="A60" s="27" t="s">
        <v>405</v>
      </c>
      <c r="B60" s="25" t="s">
        <v>406</v>
      </c>
      <c r="C60" s="25" t="s">
        <v>428</v>
      </c>
      <c r="D60" s="25" t="s">
        <v>3682</v>
      </c>
      <c r="E60" s="25" t="s">
        <v>3683</v>
      </c>
      <c r="F60" s="25" t="s">
        <v>3684</v>
      </c>
      <c r="G60" s="25" t="n">
        <v>178000.0</v>
      </c>
      <c r="H60" s="26"/>
      <c r="I60" s="59" t="s">
        <v>2</v>
      </c>
      <c r="J60" s="26"/>
      <c r="K60" s="26"/>
      <c r="L60" s="26"/>
      <c r="M60" s="26"/>
      <c r="N60" s="26"/>
      <c r="O60" s="25"/>
      <c r="P60" s="26"/>
      <c r="Q60" s="60" t="n">
        <v>44053.0</v>
      </c>
      <c r="R60" s="25" t="n">
        <v>1.0</v>
      </c>
      <c r="S60" s="26"/>
      <c r="T60" s="26"/>
      <c r="U60" s="26"/>
      <c r="V60" s="26"/>
      <c r="W60" s="26"/>
      <c r="X60" s="26"/>
      <c r="Y60" s="26"/>
      <c r="Z60" s="26"/>
      <c r="AA60" s="26"/>
      <c r="AB60" s="26"/>
    </row>
    <row r="61" spans="1:28">
      <c r="A61" s="27" t="s">
        <v>405</v>
      </c>
      <c r="B61" s="25" t="s">
        <v>406</v>
      </c>
      <c r="C61" s="25" t="s">
        <v>428</v>
      </c>
      <c r="D61" s="25" t="s">
        <v>3685</v>
      </c>
      <c r="E61" s="25" t="s">
        <v>3686</v>
      </c>
      <c r="F61" s="25" t="s">
        <v>3687</v>
      </c>
      <c r="G61" s="25" t="n">
        <v>1532000.0</v>
      </c>
      <c r="H61" s="26"/>
      <c r="I61" s="59" t="s">
        <v>2</v>
      </c>
      <c r="J61" s="26"/>
      <c r="K61" s="26"/>
      <c r="L61" s="26"/>
      <c r="M61" s="26"/>
      <c r="N61" s="26"/>
      <c r="O61" s="25"/>
      <c r="P61" s="26"/>
      <c r="Q61" s="60" t="n">
        <v>44053.0</v>
      </c>
      <c r="R61" s="25" t="n">
        <v>1.0</v>
      </c>
      <c r="S61" s="26"/>
      <c r="T61" s="26"/>
      <c r="U61" s="26"/>
      <c r="V61" s="26"/>
      <c r="W61" s="26"/>
      <c r="X61" s="26"/>
      <c r="Y61" s="26"/>
      <c r="Z61" s="26"/>
      <c r="AA61" s="26"/>
      <c r="AB61" s="26"/>
    </row>
    <row r="62" spans="1:28">
      <c r="A62" s="27" t="s">
        <v>405</v>
      </c>
      <c r="B62" s="25" t="s">
        <v>406</v>
      </c>
      <c r="C62" s="25" t="s">
        <v>1008</v>
      </c>
      <c r="D62" s="25" t="s">
        <v>3688</v>
      </c>
      <c r="E62" s="25" t="s">
        <v>3689</v>
      </c>
      <c r="F62" s="25" t="s">
        <v>3690</v>
      </c>
      <c r="G62" s="25" t="n">
        <v>175000.0</v>
      </c>
      <c r="H62" s="26"/>
      <c r="I62" s="59" t="s">
        <v>11</v>
      </c>
      <c r="J62" s="26"/>
      <c r="K62" s="26"/>
      <c r="L62" s="26"/>
      <c r="M62" s="26"/>
      <c r="N62" s="26"/>
      <c r="O62" s="25"/>
      <c r="P62" s="26"/>
      <c r="Q62" s="60" t="n">
        <v>44053.0</v>
      </c>
      <c r="R62" s="25" t="n">
        <v>1.0</v>
      </c>
      <c r="S62" s="26"/>
      <c r="T62" s="26"/>
      <c r="U62" s="26"/>
      <c r="V62" s="26"/>
      <c r="W62" s="26"/>
      <c r="X62" s="26"/>
      <c r="Y62" s="26"/>
      <c r="Z62" s="26"/>
      <c r="AA62" s="26"/>
      <c r="AB62" s="26"/>
    </row>
    <row r="63" spans="1:28">
      <c r="A63" s="27" t="s">
        <v>405</v>
      </c>
      <c r="B63" s="25" t="s">
        <v>415</v>
      </c>
      <c r="C63" s="25" t="s">
        <v>1053</v>
      </c>
      <c r="D63" s="25" t="s">
        <v>1001</v>
      </c>
      <c r="E63" s="25" t="s">
        <v>3691</v>
      </c>
      <c r="F63" s="25" t="s">
        <v>3692</v>
      </c>
      <c r="G63" s="25" t="n">
        <v>393000.0</v>
      </c>
      <c r="H63" s="26"/>
      <c r="I63" s="59" t="s">
        <v>2</v>
      </c>
      <c r="J63" s="26"/>
      <c r="K63" s="26"/>
      <c r="L63" s="26"/>
      <c r="M63" s="26"/>
      <c r="N63" s="26"/>
      <c r="O63" s="25"/>
      <c r="P63" s="26"/>
      <c r="Q63" s="60" t="n">
        <v>44053.0</v>
      </c>
      <c r="R63" s="25" t="n">
        <v>1.0</v>
      </c>
      <c r="S63" s="26"/>
      <c r="T63" s="26"/>
      <c r="U63" s="26"/>
      <c r="V63" s="26"/>
      <c r="W63" s="26"/>
      <c r="X63" s="26"/>
      <c r="Y63" s="26"/>
      <c r="Z63" s="26"/>
      <c r="AA63" s="26"/>
      <c r="AB63" s="26"/>
    </row>
    <row r="64" spans="1:28">
      <c r="A64" s="27" t="s">
        <v>405</v>
      </c>
      <c r="B64" s="25" t="s">
        <v>406</v>
      </c>
      <c r="C64" s="25" t="s">
        <v>407</v>
      </c>
      <c r="D64" s="25" t="s">
        <v>3693</v>
      </c>
      <c r="E64" s="25" t="s">
        <v>3694</v>
      </c>
      <c r="F64" s="25" t="s">
        <v>3695</v>
      </c>
      <c r="G64" s="25" t="n">
        <v>213000.0</v>
      </c>
      <c r="H64" s="26"/>
      <c r="I64" s="59" t="s">
        <v>11</v>
      </c>
      <c r="J64" s="26"/>
      <c r="K64" s="26"/>
      <c r="L64" s="26"/>
      <c r="M64" s="26"/>
      <c r="N64" s="26"/>
      <c r="O64" s="25"/>
      <c r="P64" s="26"/>
      <c r="Q64" s="60" t="n">
        <v>44053.0</v>
      </c>
      <c r="R64" s="25" t="n">
        <v>1.0</v>
      </c>
      <c r="S64" s="26"/>
      <c r="T64" s="26"/>
      <c r="U64" s="26"/>
      <c r="V64" s="26"/>
      <c r="W64" s="26"/>
      <c r="X64" s="26"/>
      <c r="Y64" s="26"/>
      <c r="Z64" s="26"/>
      <c r="AA64" s="26"/>
      <c r="AB64" s="26"/>
    </row>
    <row r="65" spans="1:28">
      <c r="A65" s="27" t="s">
        <v>405</v>
      </c>
      <c r="B65" s="25" t="s">
        <v>415</v>
      </c>
      <c r="C65" s="25" t="s">
        <v>424</v>
      </c>
      <c r="D65" s="25" t="s">
        <v>3696</v>
      </c>
      <c r="E65" s="25" t="s">
        <v>3697</v>
      </c>
      <c r="F65" s="25" t="s">
        <v>3698</v>
      </c>
      <c r="G65" s="25" t="n">
        <v>407000.0</v>
      </c>
      <c r="H65" s="26"/>
      <c r="I65" s="59" t="s">
        <v>11</v>
      </c>
      <c r="J65" s="26"/>
      <c r="K65" s="26"/>
      <c r="L65" s="26"/>
      <c r="M65" s="26"/>
      <c r="N65" s="26"/>
      <c r="O65" s="25"/>
      <c r="P65" s="26"/>
      <c r="Q65" s="60" t="n">
        <v>44053.0</v>
      </c>
      <c r="R65" s="25" t="n">
        <v>1.0</v>
      </c>
      <c r="S65" s="26"/>
      <c r="T65" s="26"/>
      <c r="U65" s="26"/>
      <c r="V65" s="26"/>
      <c r="W65" s="26"/>
      <c r="X65" s="26"/>
      <c r="Y65" s="26"/>
      <c r="Z65" s="26"/>
      <c r="AA65" s="26"/>
      <c r="AB65" s="26"/>
    </row>
    <row r="66" spans="1:28">
      <c r="A66" s="27" t="s">
        <v>405</v>
      </c>
      <c r="B66" s="25" t="s">
        <v>415</v>
      </c>
      <c r="C66" s="25" t="s">
        <v>424</v>
      </c>
      <c r="D66" s="25" t="s">
        <v>3699</v>
      </c>
      <c r="E66" s="25" t="s">
        <v>3700</v>
      </c>
      <c r="F66" s="25" t="s">
        <v>3701</v>
      </c>
      <c r="G66" s="25" t="n">
        <v>1011000.0</v>
      </c>
      <c r="H66" s="26"/>
      <c r="I66" s="59" t="s">
        <v>11</v>
      </c>
      <c r="J66" s="26"/>
      <c r="K66" s="26"/>
      <c r="L66" s="26"/>
      <c r="M66" s="26"/>
      <c r="N66" s="26"/>
      <c r="O66" s="25"/>
      <c r="P66" s="26"/>
      <c r="Q66" s="60" t="n">
        <v>44053.0</v>
      </c>
      <c r="R66" s="25" t="n">
        <v>1.0</v>
      </c>
      <c r="S66" s="26"/>
      <c r="T66" s="26"/>
      <c r="U66" s="26"/>
      <c r="V66" s="26"/>
      <c r="W66" s="26"/>
      <c r="X66" s="26"/>
      <c r="Y66" s="26"/>
      <c r="Z66" s="26"/>
      <c r="AA66" s="26"/>
      <c r="AB66" s="26"/>
    </row>
    <row r="67" spans="1:28">
      <c r="A67" s="27" t="s">
        <v>405</v>
      </c>
      <c r="B67" s="25" t="s">
        <v>57</v>
      </c>
      <c r="C67" s="25" t="s">
        <v>411</v>
      </c>
      <c r="D67" s="25" t="s">
        <v>3702</v>
      </c>
      <c r="E67" s="25" t="s">
        <v>3703</v>
      </c>
      <c r="F67" s="25" t="s">
        <v>3704</v>
      </c>
      <c r="G67" s="25" t="n">
        <v>163000.0</v>
      </c>
      <c r="H67" s="26"/>
      <c r="I67" s="59" t="s">
        <v>2</v>
      </c>
      <c r="J67" s="26"/>
      <c r="K67" s="26"/>
      <c r="L67" s="26"/>
      <c r="M67" s="26"/>
      <c r="N67" s="26"/>
      <c r="O67" s="25"/>
      <c r="P67" s="26"/>
      <c r="Q67" s="60" t="n">
        <v>44053.0</v>
      </c>
      <c r="R67" s="25" t="n">
        <v>1.0</v>
      </c>
      <c r="S67" s="26"/>
      <c r="T67" s="26"/>
      <c r="U67" s="26"/>
      <c r="V67" s="26"/>
      <c r="W67" s="26"/>
      <c r="X67" s="26"/>
      <c r="Y67" s="26"/>
      <c r="Z67" s="26"/>
      <c r="AA67" s="26"/>
      <c r="AB67" s="26"/>
    </row>
    <row r="68" spans="1:28">
      <c r="A68" s="27" t="s">
        <v>405</v>
      </c>
      <c r="B68" s="25" t="s">
        <v>406</v>
      </c>
      <c r="C68" s="25" t="s">
        <v>937</v>
      </c>
      <c r="D68" s="25" t="s">
        <v>3705</v>
      </c>
      <c r="E68" s="25" t="s">
        <v>3706</v>
      </c>
      <c r="F68" s="25" t="s">
        <v>3707</v>
      </c>
      <c r="G68" s="25" t="n">
        <v>303000.0</v>
      </c>
      <c r="H68" s="26"/>
      <c r="I68" s="59" t="s">
        <v>2</v>
      </c>
      <c r="J68" s="26"/>
      <c r="K68" s="26"/>
      <c r="L68" s="26"/>
      <c r="M68" s="26"/>
      <c r="N68" s="26"/>
      <c r="O68" s="25"/>
      <c r="P68" s="26"/>
      <c r="Q68" s="60" t="n">
        <v>44053.0</v>
      </c>
      <c r="R68" s="25" t="n">
        <v>1.0</v>
      </c>
      <c r="S68" s="26"/>
      <c r="T68" s="26"/>
      <c r="U68" s="26"/>
      <c r="V68" s="26"/>
      <c r="W68" s="26"/>
      <c r="X68" s="26"/>
      <c r="Y68" s="26"/>
      <c r="Z68" s="26"/>
      <c r="AA68" s="26"/>
      <c r="AB68" s="26"/>
    </row>
    <row r="69" spans="1:28">
      <c r="A69" s="27" t="s">
        <v>405</v>
      </c>
      <c r="B69" s="25" t="s">
        <v>415</v>
      </c>
      <c r="C69" s="25" t="s">
        <v>424</v>
      </c>
      <c r="D69" s="25" t="s">
        <v>3708</v>
      </c>
      <c r="E69" s="25" t="s">
        <v>3709</v>
      </c>
      <c r="F69" s="25" t="s">
        <v>3710</v>
      </c>
      <c r="G69" s="25" t="n">
        <v>2642063.0</v>
      </c>
      <c r="H69" s="26"/>
      <c r="I69" s="59" t="s">
        <v>2</v>
      </c>
      <c r="J69" s="26"/>
      <c r="K69" s="26"/>
      <c r="L69" s="26"/>
      <c r="M69" s="26"/>
      <c r="N69" s="26"/>
      <c r="O69" s="25"/>
      <c r="P69" s="26"/>
      <c r="Q69" s="60" t="n">
        <v>44053.0</v>
      </c>
      <c r="R69" s="25" t="n">
        <v>1.0</v>
      </c>
      <c r="S69" s="26"/>
      <c r="T69" s="26"/>
      <c r="U69" s="26"/>
      <c r="V69" s="26"/>
      <c r="W69" s="26"/>
      <c r="X69" s="26"/>
      <c r="Y69" s="26"/>
      <c r="Z69" s="26"/>
      <c r="AA69" s="26"/>
      <c r="AB69" s="26"/>
    </row>
    <row r="70" spans="1:28">
      <c r="A70" s="27" t="s">
        <v>405</v>
      </c>
      <c r="B70" s="25" t="s">
        <v>406</v>
      </c>
      <c r="C70" s="25" t="s">
        <v>1008</v>
      </c>
      <c r="D70" s="25" t="s">
        <v>3711</v>
      </c>
      <c r="E70" s="25" t="s">
        <v>3712</v>
      </c>
      <c r="F70" s="25" t="s">
        <v>3713</v>
      </c>
      <c r="G70" s="25" t="n">
        <v>215870.0</v>
      </c>
      <c r="H70" s="26"/>
      <c r="I70" s="59" t="s">
        <v>2</v>
      </c>
      <c r="J70" s="26"/>
      <c r="K70" s="26"/>
      <c r="L70" s="26"/>
      <c r="M70" s="26"/>
      <c r="N70" s="26"/>
      <c r="O70" s="25"/>
      <c r="P70" s="26"/>
      <c r="Q70" s="60" t="n">
        <v>44053.0</v>
      </c>
      <c r="R70" s="25" t="n">
        <v>1.0</v>
      </c>
      <c r="S70" s="26"/>
      <c r="T70" s="26"/>
      <c r="U70" s="26"/>
      <c r="V70" s="26"/>
      <c r="W70" s="26"/>
      <c r="X70" s="26"/>
      <c r="Y70" s="26"/>
      <c r="Z70" s="26"/>
      <c r="AA70" s="26"/>
      <c r="AB70" s="26"/>
    </row>
    <row r="71" spans="1:28">
      <c r="A71" s="27" t="s">
        <v>405</v>
      </c>
      <c r="B71" s="25" t="s">
        <v>415</v>
      </c>
      <c r="C71" s="25" t="s">
        <v>424</v>
      </c>
      <c r="D71" s="25" t="s">
        <v>3714</v>
      </c>
      <c r="E71" s="25" t="s">
        <v>3715</v>
      </c>
      <c r="F71" s="25" t="s">
        <v>3716</v>
      </c>
      <c r="G71" s="25" t="n">
        <v>157000.0</v>
      </c>
      <c r="H71" s="26"/>
      <c r="I71" s="59" t="s">
        <v>11</v>
      </c>
      <c r="J71" s="26"/>
      <c r="K71" s="26"/>
      <c r="L71" s="26"/>
      <c r="M71" s="26"/>
      <c r="N71" s="26"/>
      <c r="O71" s="25"/>
      <c r="P71" s="26"/>
      <c r="Q71" s="60" t="n">
        <v>44053.0</v>
      </c>
      <c r="R71" s="25" t="n">
        <v>1.0</v>
      </c>
      <c r="S71" s="26"/>
      <c r="T71" s="26"/>
      <c r="U71" s="26"/>
      <c r="V71" s="26"/>
      <c r="W71" s="26"/>
      <c r="X71" s="26"/>
      <c r="Y71" s="26"/>
      <c r="Z71" s="26"/>
      <c r="AA71" s="26"/>
      <c r="AB71" s="26"/>
    </row>
    <row r="72" spans="1:28">
      <c r="A72" s="27" t="s">
        <v>405</v>
      </c>
      <c r="B72" s="25" t="s">
        <v>415</v>
      </c>
      <c r="C72" s="25" t="s">
        <v>424</v>
      </c>
      <c r="D72" s="25" t="s">
        <v>3717</v>
      </c>
      <c r="E72" s="25" t="s">
        <v>3718</v>
      </c>
      <c r="F72" s="25" t="s">
        <v>3719</v>
      </c>
      <c r="G72" s="25" t="n">
        <v>567000.0</v>
      </c>
      <c r="H72" s="26"/>
      <c r="I72" s="59" t="s">
        <v>2</v>
      </c>
      <c r="J72" s="26"/>
      <c r="K72" s="26"/>
      <c r="L72" s="26"/>
      <c r="M72" s="26"/>
      <c r="N72" s="26"/>
      <c r="O72" s="25"/>
      <c r="P72" s="26"/>
      <c r="Q72" s="60" t="n">
        <v>44053.0</v>
      </c>
      <c r="R72" s="25" t="n">
        <v>1.0</v>
      </c>
      <c r="S72" s="26"/>
      <c r="T72" s="26"/>
      <c r="U72" s="26"/>
      <c r="V72" s="26"/>
      <c r="W72" s="26"/>
      <c r="X72" s="26"/>
      <c r="Y72" s="26"/>
      <c r="Z72" s="26"/>
      <c r="AA72" s="26"/>
      <c r="AB72" s="26"/>
    </row>
    <row r="73" spans="1:28">
      <c r="A73" s="27" t="s">
        <v>405</v>
      </c>
      <c r="B73" s="25" t="s">
        <v>406</v>
      </c>
      <c r="C73" s="25" t="s">
        <v>407</v>
      </c>
      <c r="D73" s="25" t="s">
        <v>3720</v>
      </c>
      <c r="E73" s="25" t="s">
        <v>3721</v>
      </c>
      <c r="F73" s="25" t="s">
        <v>3722</v>
      </c>
      <c r="G73" s="25" t="n">
        <v>350000.0</v>
      </c>
      <c r="H73" s="26"/>
      <c r="I73" s="59" t="s">
        <v>2</v>
      </c>
      <c r="J73" s="26"/>
      <c r="K73" s="26"/>
      <c r="L73" s="26"/>
      <c r="M73" s="26"/>
      <c r="N73" s="26"/>
      <c r="O73" s="25"/>
      <c r="P73" s="26"/>
      <c r="Q73" s="60" t="n">
        <v>44053.0</v>
      </c>
      <c r="R73" s="25" t="n">
        <v>1.0</v>
      </c>
      <c r="S73" s="26"/>
      <c r="T73" s="26"/>
      <c r="U73" s="26"/>
      <c r="V73" s="26"/>
      <c r="W73" s="26"/>
      <c r="X73" s="26"/>
      <c r="Y73" s="26"/>
      <c r="Z73" s="26"/>
      <c r="AA73" s="26"/>
      <c r="AB73" s="26"/>
    </row>
    <row r="74" spans="1:28">
      <c r="A74" s="27" t="s">
        <v>405</v>
      </c>
      <c r="B74" s="25" t="s">
        <v>406</v>
      </c>
      <c r="C74" s="25" t="s">
        <v>1008</v>
      </c>
      <c r="D74" s="27" t="s">
        <v>3723</v>
      </c>
      <c r="E74" s="25" t="s">
        <v>3724</v>
      </c>
      <c r="F74" s="25" t="s">
        <v>3725</v>
      </c>
      <c r="G74" s="25" t="n">
        <v>297000.0</v>
      </c>
      <c r="H74" s="26"/>
      <c r="I74" s="59" t="s">
        <v>2</v>
      </c>
      <c r="J74" s="26"/>
      <c r="K74" s="26"/>
      <c r="L74" s="26"/>
      <c r="M74" s="26"/>
      <c r="N74" s="26"/>
      <c r="O74" s="25"/>
      <c r="P74" s="26"/>
      <c r="Q74" s="60" t="n">
        <v>44053.0</v>
      </c>
      <c r="R74" s="25" t="n">
        <v>1.0</v>
      </c>
      <c r="S74" s="26"/>
      <c r="T74" s="26"/>
      <c r="U74" s="26"/>
      <c r="V74" s="26"/>
      <c r="W74" s="26"/>
      <c r="X74" s="26"/>
      <c r="Y74" s="26"/>
      <c r="Z74" s="26"/>
      <c r="AA74" s="26"/>
      <c r="AB74" s="26"/>
    </row>
    <row r="75" spans="1:28">
      <c r="A75" s="27" t="s">
        <v>405</v>
      </c>
      <c r="B75" s="25" t="s">
        <v>406</v>
      </c>
      <c r="C75" s="25" t="s">
        <v>937</v>
      </c>
      <c r="D75" s="25" t="s">
        <v>3726</v>
      </c>
      <c r="E75" s="25" t="s">
        <v>3727</v>
      </c>
      <c r="F75" s="25" t="s">
        <v>3728</v>
      </c>
      <c r="G75" s="25" t="n">
        <v>201000.0</v>
      </c>
      <c r="H75" s="26"/>
      <c r="I75" s="59" t="s">
        <v>2</v>
      </c>
      <c r="J75" s="26"/>
      <c r="K75" s="26"/>
      <c r="L75" s="26"/>
      <c r="M75" s="26"/>
      <c r="N75" s="26"/>
      <c r="O75" s="25"/>
      <c r="P75" s="26"/>
      <c r="Q75" s="60" t="n">
        <v>44053.0</v>
      </c>
      <c r="R75" s="25" t="n">
        <v>1.0</v>
      </c>
      <c r="S75" s="26"/>
      <c r="T75" s="26"/>
      <c r="U75" s="26"/>
      <c r="V75" s="26"/>
      <c r="W75" s="26"/>
      <c r="X75" s="26"/>
      <c r="Y75" s="26"/>
      <c r="Z75" s="26"/>
      <c r="AA75" s="26"/>
      <c r="AB75" s="26"/>
    </row>
    <row r="76" spans="1:28">
      <c r="A76" s="27" t="s">
        <v>405</v>
      </c>
      <c r="B76" s="25" t="s">
        <v>57</v>
      </c>
      <c r="C76" s="25" t="s">
        <v>411</v>
      </c>
      <c r="D76" s="25" t="s">
        <v>3729</v>
      </c>
      <c r="E76" s="25" t="s">
        <v>3730</v>
      </c>
      <c r="F76" s="25" t="s">
        <v>3731</v>
      </c>
      <c r="G76" s="25" t="n">
        <v>448000.0</v>
      </c>
      <c r="H76" s="26"/>
      <c r="I76" s="59" t="s">
        <v>11</v>
      </c>
      <c r="J76" s="26"/>
      <c r="K76" s="26"/>
      <c r="L76" s="26"/>
      <c r="M76" s="26"/>
      <c r="N76" s="26"/>
      <c r="O76" s="25"/>
      <c r="P76" s="26"/>
      <c r="Q76" s="60" t="n">
        <v>44053.0</v>
      </c>
      <c r="R76" s="25" t="n">
        <v>1.0</v>
      </c>
      <c r="S76" s="26"/>
      <c r="T76" s="26"/>
      <c r="U76" s="26"/>
      <c r="V76" s="26"/>
      <c r="W76" s="26"/>
      <c r="X76" s="26"/>
      <c r="Y76" s="26"/>
      <c r="Z76" s="26"/>
      <c r="AA76" s="26"/>
      <c r="AB76" s="26"/>
    </row>
    <row r="77" spans="1:28">
      <c r="A77" s="27" t="s">
        <v>405</v>
      </c>
      <c r="B77" s="25" t="s">
        <v>415</v>
      </c>
      <c r="C77" s="25" t="s">
        <v>424</v>
      </c>
      <c r="D77" s="25" t="s">
        <v>3732</v>
      </c>
      <c r="E77" s="25" t="s">
        <v>3733</v>
      </c>
      <c r="F77" s="25" t="s">
        <v>3734</v>
      </c>
      <c r="G77" s="25" t="n">
        <v>193000.0</v>
      </c>
      <c r="H77" s="26"/>
      <c r="I77" s="59" t="s">
        <v>2</v>
      </c>
      <c r="J77" s="26"/>
      <c r="K77" s="26"/>
      <c r="L77" s="26"/>
      <c r="M77" s="26"/>
      <c r="N77" s="26"/>
      <c r="O77" s="25"/>
      <c r="P77" s="26"/>
      <c r="Q77" s="60" t="n">
        <v>44053.0</v>
      </c>
      <c r="R77" s="25" t="n">
        <v>1.0</v>
      </c>
      <c r="S77" s="26"/>
      <c r="T77" s="26"/>
      <c r="U77" s="26"/>
      <c r="V77" s="26"/>
      <c r="W77" s="26"/>
      <c r="X77" s="26"/>
      <c r="Y77" s="26"/>
      <c r="Z77" s="26"/>
      <c r="AA77" s="26"/>
      <c r="AB77" s="26"/>
    </row>
    <row r="78" spans="1:28">
      <c r="A78" s="27" t="s">
        <v>405</v>
      </c>
      <c r="B78" s="25" t="s">
        <v>57</v>
      </c>
      <c r="C78" s="25" t="s">
        <v>899</v>
      </c>
      <c r="D78" s="25" t="s">
        <v>3735</v>
      </c>
      <c r="E78" s="25" t="s">
        <v>3736</v>
      </c>
      <c r="F78" s="25" t="s">
        <v>3737</v>
      </c>
      <c r="G78" s="25" t="n">
        <v>160204.0</v>
      </c>
      <c r="H78" s="26"/>
      <c r="I78" s="59" t="s">
        <v>2</v>
      </c>
      <c r="J78" s="26"/>
      <c r="K78" s="26"/>
      <c r="L78" s="26"/>
      <c r="M78" s="26"/>
      <c r="N78" s="26"/>
      <c r="O78" s="25"/>
      <c r="P78" s="26"/>
      <c r="Q78" s="60" t="n">
        <v>44053.0</v>
      </c>
      <c r="R78" s="25" t="n">
        <v>1.0</v>
      </c>
      <c r="S78" s="26"/>
      <c r="T78" s="26"/>
      <c r="U78" s="26"/>
      <c r="V78" s="26"/>
      <c r="W78" s="26"/>
      <c r="X78" s="26"/>
      <c r="Y78" s="26"/>
      <c r="Z78" s="26"/>
      <c r="AA78" s="26"/>
      <c r="AB78" s="26"/>
    </row>
    <row r="79" spans="1:28">
      <c r="A79" s="27" t="s">
        <v>405</v>
      </c>
      <c r="B79" s="25" t="s">
        <v>406</v>
      </c>
      <c r="C79" s="25" t="s">
        <v>937</v>
      </c>
      <c r="D79" s="25" t="s">
        <v>3738</v>
      </c>
      <c r="E79" s="25" t="s">
        <v>3739</v>
      </c>
      <c r="F79" s="25" t="s">
        <v>3740</v>
      </c>
      <c r="G79" s="25" t="n">
        <v>204000.0</v>
      </c>
      <c r="H79" s="26"/>
      <c r="I79" s="59" t="s">
        <v>2</v>
      </c>
      <c r="J79" s="26"/>
      <c r="K79" s="26"/>
      <c r="L79" s="26"/>
      <c r="M79" s="26"/>
      <c r="N79" s="26"/>
      <c r="O79" s="25"/>
      <c r="P79" s="26"/>
      <c r="Q79" s="60" t="n">
        <v>44053.0</v>
      </c>
      <c r="R79" s="25" t="n">
        <v>1.0</v>
      </c>
      <c r="S79" s="26"/>
      <c r="T79" s="26"/>
      <c r="U79" s="26"/>
      <c r="V79" s="26"/>
      <c r="W79" s="26"/>
      <c r="X79" s="26"/>
      <c r="Y79" s="26"/>
      <c r="Z79" s="26"/>
      <c r="AA79" s="26"/>
      <c r="AB79" s="26"/>
    </row>
    <row r="80" spans="1:28">
      <c r="A80" s="27" t="s">
        <v>405</v>
      </c>
      <c r="B80" s="25" t="s">
        <v>415</v>
      </c>
      <c r="C80" s="25" t="s">
        <v>416</v>
      </c>
      <c r="D80" s="25" t="s">
        <v>3741</v>
      </c>
      <c r="E80" s="25" t="s">
        <v>3742</v>
      </c>
      <c r="F80" s="25" t="s">
        <v>3743</v>
      </c>
      <c r="G80" s="25" t="n">
        <v>109000.0</v>
      </c>
      <c r="H80" s="26"/>
      <c r="I80" s="59" t="s">
        <v>2</v>
      </c>
      <c r="J80" s="26"/>
      <c r="K80" s="26"/>
      <c r="L80" s="26"/>
      <c r="M80" s="26"/>
      <c r="N80" s="26"/>
      <c r="O80" s="25"/>
      <c r="P80" s="26"/>
      <c r="Q80" s="60" t="n">
        <v>44053.0</v>
      </c>
      <c r="R80" s="25" t="n">
        <v>1.0</v>
      </c>
      <c r="S80" s="26"/>
      <c r="T80" s="26"/>
      <c r="U80" s="26"/>
      <c r="V80" s="26"/>
      <c r="W80" s="26"/>
      <c r="X80" s="26"/>
      <c r="Y80" s="26"/>
      <c r="Z80" s="26"/>
      <c r="AA80" s="26"/>
      <c r="AB80" s="26"/>
    </row>
    <row r="81" spans="1:28">
      <c r="A81" s="27" t="s">
        <v>405</v>
      </c>
      <c r="B81" s="25" t="s">
        <v>406</v>
      </c>
      <c r="C81" s="25" t="s">
        <v>407</v>
      </c>
      <c r="D81" s="25" t="s">
        <v>3744</v>
      </c>
      <c r="E81" s="25" t="s">
        <v>3745</v>
      </c>
      <c r="F81" s="25" t="s">
        <v>3746</v>
      </c>
      <c r="G81" s="25" t="n">
        <v>965000.0</v>
      </c>
      <c r="H81" s="26"/>
      <c r="I81" s="59" t="s">
        <v>2</v>
      </c>
      <c r="J81" s="26"/>
      <c r="K81" s="26"/>
      <c r="L81" s="26"/>
      <c r="M81" s="26"/>
      <c r="N81" s="26"/>
      <c r="O81" s="25"/>
      <c r="P81" s="26"/>
      <c r="Q81" s="60" t="n">
        <v>44053.0</v>
      </c>
      <c r="R81" s="25" t="n">
        <v>1.0</v>
      </c>
      <c r="S81" s="26"/>
      <c r="T81" s="26"/>
      <c r="U81" s="26"/>
      <c r="V81" s="26"/>
      <c r="W81" s="26"/>
      <c r="X81" s="26"/>
      <c r="Y81" s="26"/>
      <c r="Z81" s="26"/>
      <c r="AA81" s="26"/>
      <c r="AB81" s="26"/>
    </row>
    <row r="82" spans="1:28">
      <c r="A82" s="27" t="s">
        <v>405</v>
      </c>
      <c r="B82" s="25" t="s">
        <v>406</v>
      </c>
      <c r="C82" s="25" t="s">
        <v>407</v>
      </c>
      <c r="D82" s="25" t="s">
        <v>3747</v>
      </c>
      <c r="E82" s="25" t="s">
        <v>3748</v>
      </c>
      <c r="F82" s="25" t="s">
        <v>3749</v>
      </c>
      <c r="G82" s="25" t="n">
        <v>217000.0</v>
      </c>
      <c r="H82" s="26"/>
      <c r="I82" s="59" t="s">
        <v>2</v>
      </c>
      <c r="J82" s="26"/>
      <c r="K82" s="26"/>
      <c r="L82" s="26"/>
      <c r="M82" s="26"/>
      <c r="N82" s="26"/>
      <c r="O82" s="25"/>
      <c r="P82" s="26"/>
      <c r="Q82" s="60" t="n">
        <v>44053.0</v>
      </c>
      <c r="R82" s="25" t="n">
        <v>1.0</v>
      </c>
      <c r="S82" s="26"/>
      <c r="T82" s="26"/>
      <c r="U82" s="26"/>
      <c r="V82" s="26"/>
      <c r="W82" s="26"/>
      <c r="X82" s="26"/>
      <c r="Y82" s="26"/>
      <c r="Z82" s="26"/>
      <c r="AA82" s="26"/>
      <c r="AB82" s="26"/>
    </row>
    <row r="83" spans="1:28">
      <c r="A83" s="27" t="s">
        <v>405</v>
      </c>
      <c r="B83" s="25" t="s">
        <v>406</v>
      </c>
      <c r="C83" s="25" t="s">
        <v>407</v>
      </c>
      <c r="D83" s="25" t="s">
        <v>3750</v>
      </c>
      <c r="E83" s="25" t="s">
        <v>3751</v>
      </c>
      <c r="F83" s="25" t="s">
        <v>3752</v>
      </c>
      <c r="G83" s="25" t="n">
        <v>339251.0</v>
      </c>
      <c r="H83" s="26"/>
      <c r="I83" s="59" t="s">
        <v>2</v>
      </c>
      <c r="J83" s="26"/>
      <c r="K83" s="26"/>
      <c r="L83" s="26"/>
      <c r="M83" s="26"/>
      <c r="N83" s="26"/>
      <c r="O83" s="25"/>
      <c r="P83" s="26"/>
      <c r="Q83" s="60" t="n">
        <v>44053.0</v>
      </c>
      <c r="R83" s="25" t="n">
        <v>1.0</v>
      </c>
      <c r="S83" s="26"/>
      <c r="T83" s="26"/>
      <c r="U83" s="26"/>
      <c r="V83" s="26"/>
      <c r="W83" s="26"/>
      <c r="X83" s="26"/>
      <c r="Y83" s="26"/>
      <c r="Z83" s="26"/>
      <c r="AA83" s="26"/>
      <c r="AB83" s="26"/>
    </row>
    <row r="84" spans="1:28">
      <c r="A84" s="27" t="s">
        <v>405</v>
      </c>
      <c r="B84" s="25" t="s">
        <v>406</v>
      </c>
      <c r="C84" s="25" t="s">
        <v>428</v>
      </c>
      <c r="D84" s="25" t="s">
        <v>3753</v>
      </c>
      <c r="E84" s="25" t="s">
        <v>3754</v>
      </c>
      <c r="F84" s="25" t="s">
        <v>3755</v>
      </c>
      <c r="G84" s="25" t="n">
        <v>107000.0</v>
      </c>
      <c r="H84" s="26"/>
      <c r="I84" s="59" t="s">
        <v>2</v>
      </c>
      <c r="J84" s="26"/>
      <c r="K84" s="26"/>
      <c r="L84" s="26"/>
      <c r="M84" s="26"/>
      <c r="N84" s="26"/>
      <c r="O84" s="25"/>
      <c r="P84" s="26"/>
      <c r="Q84" s="60" t="n">
        <v>44053.0</v>
      </c>
      <c r="R84" s="25" t="n">
        <v>1.0</v>
      </c>
      <c r="S84" s="26"/>
      <c r="T84" s="26"/>
      <c r="U84" s="26"/>
      <c r="V84" s="26"/>
      <c r="W84" s="26"/>
      <c r="X84" s="26"/>
      <c r="Y84" s="26"/>
      <c r="Z84" s="26"/>
      <c r="AA84" s="26"/>
      <c r="AB84" s="26"/>
    </row>
    <row r="85" spans="1:28">
      <c r="A85" s="27" t="s">
        <v>405</v>
      </c>
      <c r="B85" s="25" t="s">
        <v>57</v>
      </c>
      <c r="C85" s="25" t="s">
        <v>411</v>
      </c>
      <c r="D85" s="25" t="s">
        <v>3756</v>
      </c>
      <c r="E85" s="25" t="s">
        <v>3757</v>
      </c>
      <c r="F85" s="25" t="s">
        <v>3758</v>
      </c>
      <c r="G85" s="25" t="n">
        <v>320951.0</v>
      </c>
      <c r="H85" s="26"/>
      <c r="I85" s="59" t="s">
        <v>2</v>
      </c>
      <c r="J85" s="26"/>
      <c r="K85" s="26"/>
      <c r="L85" s="26"/>
      <c r="M85" s="26"/>
      <c r="N85" s="26"/>
      <c r="O85" s="25"/>
      <c r="P85" s="26"/>
      <c r="Q85" s="60" t="n">
        <v>44053.0</v>
      </c>
      <c r="R85" s="25" t="n">
        <v>1.0</v>
      </c>
      <c r="S85" s="26"/>
      <c r="T85" s="26"/>
      <c r="U85" s="26"/>
      <c r="V85" s="26"/>
      <c r="W85" s="26"/>
      <c r="X85" s="26"/>
      <c r="Y85" s="26"/>
      <c r="Z85" s="26"/>
      <c r="AA85" s="26"/>
      <c r="AB85" s="26"/>
    </row>
    <row r="86" spans="1:28">
      <c r="A86" s="27" t="s">
        <v>405</v>
      </c>
      <c r="B86" s="25" t="s">
        <v>406</v>
      </c>
      <c r="C86" s="25" t="s">
        <v>937</v>
      </c>
      <c r="D86" s="25" t="s">
        <v>3759</v>
      </c>
      <c r="E86" s="25" t="s">
        <v>3760</v>
      </c>
      <c r="F86" s="25" t="s">
        <v>3761</v>
      </c>
      <c r="G86" s="25" t="n">
        <v>2333000.0</v>
      </c>
      <c r="H86" s="26"/>
      <c r="I86" s="59" t="s">
        <v>2</v>
      </c>
      <c r="J86" s="26"/>
      <c r="K86" s="26"/>
      <c r="L86" s="26"/>
      <c r="M86" s="26"/>
      <c r="N86" s="26"/>
      <c r="O86" s="25"/>
      <c r="P86" s="26"/>
      <c r="Q86" s="60" t="n">
        <v>44053.0</v>
      </c>
      <c r="R86" s="25" t="n">
        <v>1.0</v>
      </c>
      <c r="S86" s="26"/>
      <c r="T86" s="26"/>
      <c r="U86" s="26"/>
      <c r="V86" s="26"/>
      <c r="W86" s="26"/>
      <c r="X86" s="26"/>
      <c r="Y86" s="26"/>
      <c r="Z86" s="26"/>
      <c r="AA86" s="26"/>
      <c r="AB86" s="26"/>
    </row>
    <row r="87" spans="1:28">
      <c r="A87" s="27" t="s">
        <v>405</v>
      </c>
      <c r="B87" s="25" t="s">
        <v>406</v>
      </c>
      <c r="C87" s="25" t="s">
        <v>937</v>
      </c>
      <c r="D87" s="25" t="s">
        <v>3762</v>
      </c>
      <c r="E87" s="25" t="s">
        <v>3763</v>
      </c>
      <c r="F87" s="25" t="s">
        <v>3764</v>
      </c>
      <c r="G87" s="25" t="n">
        <v>133000.0</v>
      </c>
      <c r="H87" s="26"/>
      <c r="I87" s="59" t="s">
        <v>2</v>
      </c>
      <c r="J87" s="26"/>
      <c r="K87" s="26"/>
      <c r="L87" s="26"/>
      <c r="M87" s="26"/>
      <c r="N87" s="26"/>
      <c r="O87" s="25"/>
      <c r="P87" s="26"/>
      <c r="Q87" s="60" t="n">
        <v>44053.0</v>
      </c>
      <c r="R87" s="25" t="n">
        <v>1.0</v>
      </c>
      <c r="S87" s="26"/>
      <c r="T87" s="26"/>
      <c r="U87" s="26"/>
      <c r="V87" s="26"/>
      <c r="W87" s="26"/>
      <c r="X87" s="26"/>
      <c r="Y87" s="26"/>
      <c r="Z87" s="26"/>
      <c r="AA87" s="26"/>
      <c r="AB87" s="26"/>
    </row>
    <row r="88" spans="1:28">
      <c r="A88" s="27" t="s">
        <v>405</v>
      </c>
      <c r="B88" s="25" t="s">
        <v>406</v>
      </c>
      <c r="C88" s="25" t="s">
        <v>937</v>
      </c>
      <c r="D88" s="25" t="s">
        <v>3765</v>
      </c>
      <c r="E88" s="25" t="s">
        <v>3766</v>
      </c>
      <c r="F88" s="25" t="s">
        <v>3767</v>
      </c>
      <c r="G88" s="25" t="n">
        <v>107000.0</v>
      </c>
      <c r="H88" s="26"/>
      <c r="I88" s="59" t="s">
        <v>2</v>
      </c>
      <c r="J88" s="26"/>
      <c r="K88" s="26"/>
      <c r="L88" s="26"/>
      <c r="M88" s="26"/>
      <c r="N88" s="26"/>
      <c r="O88" s="25"/>
      <c r="P88" s="26"/>
      <c r="Q88" s="60" t="n">
        <v>44053.0</v>
      </c>
      <c r="R88" s="25" t="n">
        <v>1.0</v>
      </c>
      <c r="S88" s="26"/>
      <c r="T88" s="26"/>
      <c r="U88" s="26"/>
      <c r="V88" s="26"/>
      <c r="W88" s="26"/>
      <c r="X88" s="26"/>
      <c r="Y88" s="26"/>
      <c r="Z88" s="26"/>
      <c r="AA88" s="26"/>
      <c r="AB88" s="26"/>
    </row>
    <row r="89" spans="1:28">
      <c r="A89" s="27" t="s">
        <v>405</v>
      </c>
      <c r="B89" s="25" t="s">
        <v>57</v>
      </c>
      <c r="C89" s="25" t="s">
        <v>411</v>
      </c>
      <c r="D89" s="25" t="s">
        <v>3768</v>
      </c>
      <c r="E89" s="25" t="s">
        <v>3769</v>
      </c>
      <c r="F89" s="25" t="s">
        <v>3770</v>
      </c>
      <c r="G89" s="25" t="n">
        <v>1678000.0</v>
      </c>
      <c r="H89" s="26"/>
      <c r="I89" s="59" t="s">
        <v>2</v>
      </c>
      <c r="J89" s="26"/>
      <c r="K89" s="26"/>
      <c r="L89" s="26"/>
      <c r="M89" s="26"/>
      <c r="N89" s="26"/>
      <c r="O89" s="25"/>
      <c r="P89" s="26"/>
      <c r="Q89" s="60" t="n">
        <v>44053.0</v>
      </c>
      <c r="R89" s="25" t="n">
        <v>1.0</v>
      </c>
      <c r="S89" s="26"/>
      <c r="T89" s="26"/>
      <c r="U89" s="26"/>
      <c r="V89" s="26"/>
      <c r="W89" s="26"/>
      <c r="X89" s="26"/>
      <c r="Y89" s="26"/>
      <c r="Z89" s="26"/>
      <c r="AA89" s="26"/>
      <c r="AB89" s="26"/>
    </row>
    <row r="90" spans="1:28">
      <c r="A90" s="27" t="s">
        <v>405</v>
      </c>
      <c r="B90" s="25" t="s">
        <v>406</v>
      </c>
      <c r="C90" s="25" t="s">
        <v>937</v>
      </c>
      <c r="D90" s="25" t="s">
        <v>3771</v>
      </c>
      <c r="E90" s="25" t="s">
        <v>3772</v>
      </c>
      <c r="F90" s="25" t="s">
        <v>3773</v>
      </c>
      <c r="G90" s="25" t="n">
        <v>209000.0</v>
      </c>
      <c r="H90" s="26"/>
      <c r="I90" s="59" t="s">
        <v>2</v>
      </c>
      <c r="J90" s="26"/>
      <c r="K90" s="26"/>
      <c r="L90" s="26"/>
      <c r="M90" s="26"/>
      <c r="N90" s="26"/>
      <c r="O90" s="25"/>
      <c r="P90" s="26"/>
      <c r="Q90" s="60" t="n">
        <v>44053.0</v>
      </c>
      <c r="R90" s="25" t="n">
        <v>1.0</v>
      </c>
      <c r="S90" s="26"/>
      <c r="T90" s="26"/>
      <c r="U90" s="26"/>
      <c r="V90" s="26"/>
      <c r="W90" s="26"/>
      <c r="X90" s="26"/>
      <c r="Y90" s="26"/>
      <c r="Z90" s="26"/>
      <c r="AA90" s="26"/>
      <c r="AB90" s="26"/>
    </row>
    <row r="91" spans="1:28">
      <c r="A91" s="27" t="s">
        <v>405</v>
      </c>
      <c r="B91" s="25" t="s">
        <v>415</v>
      </c>
      <c r="C91" s="25" t="s">
        <v>1053</v>
      </c>
      <c r="D91" s="25" t="s">
        <v>3774</v>
      </c>
      <c r="E91" s="25" t="s">
        <v>3775</v>
      </c>
      <c r="F91" s="25" t="s">
        <v>3776</v>
      </c>
      <c r="G91" s="25" t="n">
        <v>1463000.0</v>
      </c>
      <c r="H91" s="26"/>
      <c r="I91" s="59" t="s">
        <v>2</v>
      </c>
      <c r="J91" s="26"/>
      <c r="K91" s="26"/>
      <c r="L91" s="26"/>
      <c r="M91" s="26"/>
      <c r="N91" s="26"/>
      <c r="O91" s="25"/>
      <c r="P91" s="26"/>
      <c r="Q91" s="60" t="n">
        <v>44053.0</v>
      </c>
      <c r="R91" s="25" t="n">
        <v>1.0</v>
      </c>
      <c r="S91" s="26"/>
      <c r="T91" s="26"/>
      <c r="U91" s="26"/>
      <c r="V91" s="26"/>
      <c r="W91" s="26"/>
      <c r="X91" s="26"/>
      <c r="Y91" s="26"/>
      <c r="Z91" s="26"/>
      <c r="AA91" s="26"/>
      <c r="AB91" s="26"/>
    </row>
    <row r="92" spans="1:28">
      <c r="A92" s="27" t="s">
        <v>405</v>
      </c>
      <c r="B92" s="25" t="s">
        <v>406</v>
      </c>
      <c r="C92" s="25" t="s">
        <v>937</v>
      </c>
      <c r="D92" s="25" t="s">
        <v>3777</v>
      </c>
      <c r="E92" s="25" t="s">
        <v>3778</v>
      </c>
      <c r="F92" s="25" t="s">
        <v>3779</v>
      </c>
      <c r="G92" s="25" t="n">
        <v>351000.0</v>
      </c>
      <c r="H92" s="26"/>
      <c r="I92" s="59" t="s">
        <v>2</v>
      </c>
      <c r="J92" s="26"/>
      <c r="K92" s="26"/>
      <c r="L92" s="26"/>
      <c r="M92" s="26"/>
      <c r="N92" s="26"/>
      <c r="O92" s="25"/>
      <c r="P92" s="26"/>
      <c r="Q92" s="60" t="n">
        <v>44053.0</v>
      </c>
      <c r="R92" s="25" t="n">
        <v>1.0</v>
      </c>
      <c r="S92" s="26"/>
      <c r="T92" s="26"/>
      <c r="U92" s="26"/>
      <c r="V92" s="26"/>
      <c r="W92" s="26"/>
      <c r="X92" s="26"/>
      <c r="Y92" s="26"/>
      <c r="Z92" s="26"/>
      <c r="AA92" s="26"/>
      <c r="AB92" s="26"/>
    </row>
    <row r="93" spans="1:28">
      <c r="A93" s="27" t="s">
        <v>405</v>
      </c>
      <c r="B93" s="25" t="s">
        <v>415</v>
      </c>
      <c r="C93" s="25" t="s">
        <v>1053</v>
      </c>
      <c r="D93" s="25" t="s">
        <v>3780</v>
      </c>
      <c r="E93" s="25" t="s">
        <v>3781</v>
      </c>
      <c r="F93" s="25" t="s">
        <v>3782</v>
      </c>
      <c r="G93" s="25" t="n">
        <v>289000.0</v>
      </c>
      <c r="H93" s="26"/>
      <c r="I93" s="59" t="s">
        <v>2</v>
      </c>
      <c r="J93" s="26"/>
      <c r="K93" s="26"/>
      <c r="L93" s="26"/>
      <c r="M93" s="26"/>
      <c r="N93" s="26"/>
      <c r="O93" s="25"/>
      <c r="P93" s="26"/>
      <c r="Q93" s="60" t="n">
        <v>44053.0</v>
      </c>
      <c r="R93" s="25" t="n">
        <v>1.0</v>
      </c>
      <c r="S93" s="26"/>
      <c r="T93" s="26"/>
      <c r="U93" s="26"/>
      <c r="V93" s="26"/>
      <c r="W93" s="26"/>
      <c r="X93" s="26"/>
      <c r="Y93" s="26"/>
      <c r="Z93" s="26"/>
      <c r="AA93" s="26"/>
      <c r="AB93" s="26"/>
    </row>
    <row r="94" spans="1:28">
      <c r="A94" s="27" t="s">
        <v>405</v>
      </c>
      <c r="B94" s="25" t="s">
        <v>57</v>
      </c>
      <c r="C94" s="25" t="s">
        <v>899</v>
      </c>
      <c r="D94" s="25" t="s">
        <v>3783</v>
      </c>
      <c r="E94" s="25" t="s">
        <v>3784</v>
      </c>
      <c r="F94" s="25" t="s">
        <v>3785</v>
      </c>
      <c r="G94" s="25" t="n">
        <v>131000.0</v>
      </c>
      <c r="H94" s="26"/>
      <c r="I94" s="59" t="s">
        <v>2</v>
      </c>
      <c r="J94" s="26"/>
      <c r="K94" s="26"/>
      <c r="L94" s="26"/>
      <c r="M94" s="26"/>
      <c r="N94" s="26"/>
      <c r="O94" s="25"/>
      <c r="P94" s="26"/>
      <c r="Q94" s="60" t="n">
        <v>44053.0</v>
      </c>
      <c r="R94" s="25" t="n">
        <v>1.0</v>
      </c>
      <c r="S94" s="26"/>
      <c r="T94" s="26"/>
      <c r="U94" s="26"/>
      <c r="V94" s="26"/>
      <c r="W94" s="26"/>
      <c r="X94" s="26"/>
      <c r="Y94" s="26"/>
      <c r="Z94" s="26"/>
      <c r="AA94" s="26"/>
      <c r="AB94" s="26"/>
    </row>
    <row r="95" spans="1:28">
      <c r="A95" s="27" t="s">
        <v>405</v>
      </c>
      <c r="B95" s="25" t="s">
        <v>406</v>
      </c>
      <c r="C95" s="25" t="s">
        <v>428</v>
      </c>
      <c r="D95" s="25" t="s">
        <v>3786</v>
      </c>
      <c r="E95" s="25" t="s">
        <v>3787</v>
      </c>
      <c r="F95" s="25" t="s">
        <v>3788</v>
      </c>
      <c r="G95" s="25" t="n">
        <v>249000.0</v>
      </c>
      <c r="H95" s="26"/>
      <c r="I95" s="59" t="s">
        <v>2</v>
      </c>
      <c r="J95" s="26"/>
      <c r="K95" s="26"/>
      <c r="L95" s="26"/>
      <c r="M95" s="26"/>
      <c r="N95" s="26"/>
      <c r="O95" s="25"/>
      <c r="P95" s="26"/>
      <c r="Q95" s="60" t="n">
        <v>44053.0</v>
      </c>
      <c r="R95" s="25" t="n">
        <v>1.0</v>
      </c>
      <c r="S95" s="26"/>
      <c r="T95" s="26"/>
      <c r="U95" s="26"/>
      <c r="V95" s="26"/>
      <c r="W95" s="26"/>
      <c r="X95" s="26"/>
      <c r="Y95" s="26"/>
      <c r="Z95" s="26"/>
      <c r="AA95" s="26"/>
      <c r="AB95" s="26"/>
    </row>
    <row r="96" spans="1:28">
      <c r="A96" s="27" t="s">
        <v>405</v>
      </c>
      <c r="B96" s="25" t="s">
        <v>406</v>
      </c>
      <c r="C96" s="25" t="s">
        <v>937</v>
      </c>
      <c r="D96" s="25" t="s">
        <v>3789</v>
      </c>
      <c r="E96" s="25" t="s">
        <v>3790</v>
      </c>
      <c r="F96" s="25" t="s">
        <v>3791</v>
      </c>
      <c r="G96" s="25" t="n">
        <v>209200.0</v>
      </c>
      <c r="H96" s="26"/>
      <c r="I96" s="59" t="s">
        <v>2</v>
      </c>
      <c r="J96" s="26"/>
      <c r="K96" s="26"/>
      <c r="L96" s="26"/>
      <c r="M96" s="26"/>
      <c r="N96" s="26"/>
      <c r="O96" s="25"/>
      <c r="P96" s="26"/>
      <c r="Q96" s="60" t="n">
        <v>44053.0</v>
      </c>
      <c r="R96" s="25" t="n">
        <v>1.0</v>
      </c>
      <c r="S96" s="26"/>
      <c r="T96" s="26"/>
      <c r="U96" s="26"/>
      <c r="V96" s="26"/>
      <c r="W96" s="26"/>
      <c r="X96" s="26"/>
      <c r="Y96" s="26"/>
      <c r="Z96" s="26"/>
      <c r="AA96" s="26"/>
      <c r="AB96" s="26"/>
    </row>
    <row r="97" spans="1:28">
      <c r="A97" s="27" t="s">
        <v>405</v>
      </c>
      <c r="B97" s="25" t="s">
        <v>406</v>
      </c>
      <c r="C97" s="25" t="s">
        <v>937</v>
      </c>
      <c r="D97" s="25" t="s">
        <v>3792</v>
      </c>
      <c r="E97" s="25" t="s">
        <v>3793</v>
      </c>
      <c r="F97" s="25" t="s">
        <v>3794</v>
      </c>
      <c r="G97" s="25" t="n">
        <v>294000.0</v>
      </c>
      <c r="H97" s="26"/>
      <c r="I97" s="59" t="s">
        <v>2</v>
      </c>
      <c r="J97" s="26"/>
      <c r="K97" s="26"/>
      <c r="L97" s="26"/>
      <c r="M97" s="26"/>
      <c r="N97" s="26"/>
      <c r="O97" s="25"/>
      <c r="P97" s="26"/>
      <c r="Q97" s="60" t="n">
        <v>44053.0</v>
      </c>
      <c r="R97" s="25" t="n">
        <v>1.0</v>
      </c>
      <c r="S97" s="26"/>
      <c r="T97" s="26"/>
      <c r="U97" s="26"/>
      <c r="V97" s="26"/>
      <c r="W97" s="26"/>
      <c r="X97" s="26"/>
      <c r="Y97" s="26"/>
      <c r="Z97" s="26"/>
      <c r="AA97" s="26"/>
      <c r="AB97" s="26"/>
    </row>
    <row r="98" spans="1:28">
      <c r="A98" s="27" t="s">
        <v>405</v>
      </c>
      <c r="B98" s="25" t="s">
        <v>406</v>
      </c>
      <c r="C98" s="25" t="s">
        <v>1008</v>
      </c>
      <c r="D98" s="25" t="s">
        <v>3795</v>
      </c>
      <c r="E98" s="25" t="s">
        <v>3796</v>
      </c>
      <c r="F98" s="25" t="s">
        <v>3797</v>
      </c>
      <c r="G98" s="25" t="n">
        <v>124000.0</v>
      </c>
      <c r="H98" s="26"/>
      <c r="I98" s="59" t="s">
        <v>2</v>
      </c>
      <c r="J98" s="26"/>
      <c r="K98" s="26"/>
      <c r="L98" s="26"/>
      <c r="M98" s="26"/>
      <c r="N98" s="26"/>
      <c r="O98" s="25"/>
      <c r="P98" s="26"/>
      <c r="Q98" s="60" t="n">
        <v>44053.0</v>
      </c>
      <c r="R98" s="25" t="n">
        <v>1.0</v>
      </c>
      <c r="S98" s="26"/>
      <c r="T98" s="26"/>
      <c r="U98" s="26"/>
      <c r="V98" s="26"/>
      <c r="W98" s="26"/>
      <c r="X98" s="26"/>
      <c r="Y98" s="26"/>
      <c r="Z98" s="26"/>
      <c r="AA98" s="26"/>
      <c r="AB98" s="26"/>
    </row>
    <row r="99" spans="1:28">
      <c r="A99" s="27" t="s">
        <v>405</v>
      </c>
      <c r="B99" s="25" t="s">
        <v>57</v>
      </c>
      <c r="C99" s="25" t="s">
        <v>411</v>
      </c>
      <c r="D99" s="25" t="s">
        <v>3798</v>
      </c>
      <c r="E99" s="25" t="s">
        <v>3799</v>
      </c>
      <c r="F99" s="25" t="s">
        <v>3800</v>
      </c>
      <c r="G99" s="25" t="n">
        <v>165000.0</v>
      </c>
      <c r="H99" s="26"/>
      <c r="I99" s="59" t="s">
        <v>2</v>
      </c>
      <c r="J99" s="26"/>
      <c r="K99" s="26"/>
      <c r="L99" s="26"/>
      <c r="M99" s="26"/>
      <c r="N99" s="26"/>
      <c r="O99" s="25"/>
      <c r="P99" s="26"/>
      <c r="Q99" s="60" t="n">
        <v>44053.0</v>
      </c>
      <c r="R99" s="25" t="n">
        <v>1.0</v>
      </c>
      <c r="S99" s="26"/>
      <c r="T99" s="26"/>
      <c r="U99" s="26"/>
      <c r="V99" s="26"/>
      <c r="W99" s="26"/>
      <c r="X99" s="26"/>
      <c r="Y99" s="26"/>
      <c r="Z99" s="26"/>
      <c r="AA99" s="26"/>
      <c r="AB99" s="26"/>
    </row>
    <row r="100" spans="1:28">
      <c r="A100" s="27" t="s">
        <v>405</v>
      </c>
      <c r="B100" s="25" t="s">
        <v>406</v>
      </c>
      <c r="C100" s="25" t="s">
        <v>1008</v>
      </c>
      <c r="D100" s="25" t="s">
        <v>3801</v>
      </c>
      <c r="E100" s="25" t="s">
        <v>3802</v>
      </c>
      <c r="F100" s="25" t="s">
        <v>3803</v>
      </c>
      <c r="G100" s="25" t="n">
        <v>426000.0</v>
      </c>
      <c r="H100" s="26"/>
      <c r="I100" s="59" t="s">
        <v>2</v>
      </c>
      <c r="J100" s="26"/>
      <c r="K100" s="26"/>
      <c r="L100" s="26"/>
      <c r="M100" s="26"/>
      <c r="N100" s="26"/>
      <c r="O100" s="25"/>
      <c r="P100" s="26"/>
      <c r="Q100" s="60" t="n">
        <v>44053.0</v>
      </c>
      <c r="R100" s="25" t="n">
        <v>1.0</v>
      </c>
      <c r="S100" s="26"/>
      <c r="T100" s="26"/>
      <c r="U100" s="26"/>
      <c r="V100" s="26"/>
      <c r="W100" s="26"/>
      <c r="X100" s="26"/>
      <c r="Y100" s="26"/>
      <c r="Z100" s="26"/>
      <c r="AA100" s="26"/>
      <c r="AB100" s="26"/>
    </row>
    <row r="101" spans="1:28">
      <c r="A101" s="27" t="s">
        <v>405</v>
      </c>
      <c r="B101" s="25" t="s">
        <v>57</v>
      </c>
      <c r="C101" s="25" t="s">
        <v>411</v>
      </c>
      <c r="D101" s="25" t="s">
        <v>3804</v>
      </c>
      <c r="E101" s="25" t="s">
        <v>3805</v>
      </c>
      <c r="F101" s="25" t="s">
        <v>3806</v>
      </c>
      <c r="G101" s="25" t="n">
        <v>660614.0</v>
      </c>
      <c r="H101" s="26"/>
      <c r="I101" s="59" t="s">
        <v>2</v>
      </c>
      <c r="J101" s="26"/>
      <c r="K101" s="26"/>
      <c r="L101" s="26"/>
      <c r="M101" s="26"/>
      <c r="N101" s="26"/>
      <c r="O101" s="25"/>
      <c r="P101" s="26"/>
      <c r="Q101" s="60" t="n">
        <v>44053.0</v>
      </c>
      <c r="R101" s="25" t="n">
        <v>1.0</v>
      </c>
      <c r="S101" s="26"/>
      <c r="T101" s="26"/>
      <c r="U101" s="26"/>
      <c r="V101" s="26"/>
      <c r="W101" s="26"/>
      <c r="X101" s="26"/>
      <c r="Y101" s="26"/>
      <c r="Z101" s="26"/>
      <c r="AA101" s="26"/>
      <c r="AB101" s="26"/>
    </row>
    <row r="102" spans="1:28">
      <c r="A102" s="27" t="s">
        <v>405</v>
      </c>
      <c r="B102" s="25" t="s">
        <v>406</v>
      </c>
      <c r="C102" s="25" t="s">
        <v>1008</v>
      </c>
      <c r="D102" s="25" t="s">
        <v>3807</v>
      </c>
      <c r="E102" s="25" t="s">
        <v>3808</v>
      </c>
      <c r="F102" s="25" t="s">
        <v>3809</v>
      </c>
      <c r="G102" s="25" t="n">
        <v>1374000.0</v>
      </c>
      <c r="H102" s="26"/>
      <c r="I102" s="59" t="s">
        <v>2</v>
      </c>
      <c r="J102" s="26"/>
      <c r="K102" s="26"/>
      <c r="L102" s="26"/>
      <c r="M102" s="26"/>
      <c r="N102" s="26"/>
      <c r="O102" s="25"/>
      <c r="P102" s="26"/>
      <c r="Q102" s="60" t="n">
        <v>44053.0</v>
      </c>
      <c r="R102" s="25" t="n">
        <v>1.0</v>
      </c>
      <c r="S102" s="26"/>
      <c r="T102" s="26"/>
      <c r="U102" s="26"/>
      <c r="V102" s="26"/>
      <c r="W102" s="26"/>
      <c r="X102" s="26"/>
      <c r="Y102" s="26"/>
      <c r="Z102" s="26"/>
      <c r="AA102" s="26"/>
      <c r="AB102" s="26"/>
    </row>
    <row r="103" spans="1:28">
      <c r="A103" s="27" t="s">
        <v>405</v>
      </c>
      <c r="B103" s="25" t="s">
        <v>406</v>
      </c>
      <c r="C103" s="25" t="s">
        <v>428</v>
      </c>
      <c r="D103" s="25" t="s">
        <v>3810</v>
      </c>
      <c r="E103" s="25" t="s">
        <v>3811</v>
      </c>
      <c r="F103" s="25" t="s">
        <v>3812</v>
      </c>
      <c r="G103" s="25" t="n">
        <v>334000.0</v>
      </c>
      <c r="H103" s="26"/>
      <c r="I103" s="59" t="s">
        <v>2</v>
      </c>
      <c r="J103" s="26"/>
      <c r="K103" s="26"/>
      <c r="L103" s="26"/>
      <c r="M103" s="26"/>
      <c r="N103" s="26"/>
      <c r="O103" s="25"/>
      <c r="P103" s="26"/>
      <c r="Q103" s="60" t="n">
        <v>44053.0</v>
      </c>
      <c r="R103" s="25" t="n">
        <v>1.0</v>
      </c>
      <c r="S103" s="26"/>
      <c r="T103" s="26"/>
      <c r="U103" s="26"/>
      <c r="V103" s="26"/>
      <c r="W103" s="26"/>
      <c r="X103" s="26"/>
      <c r="Y103" s="26"/>
      <c r="Z103" s="26"/>
      <c r="AA103" s="26"/>
      <c r="AB103" s="26"/>
    </row>
    <row r="104" spans="1:28">
      <c r="A104" s="27" t="s">
        <v>405</v>
      </c>
      <c r="B104" s="25" t="s">
        <v>57</v>
      </c>
      <c r="C104" s="25" t="s">
        <v>899</v>
      </c>
      <c r="D104" s="25" t="s">
        <v>3813</v>
      </c>
      <c r="E104" s="25" t="s">
        <v>3814</v>
      </c>
      <c r="F104" s="25" t="s">
        <v>3815</v>
      </c>
      <c r="G104" s="25" t="n">
        <v>218000.0</v>
      </c>
      <c r="H104" s="26"/>
      <c r="I104" s="59" t="s">
        <v>2</v>
      </c>
      <c r="J104" s="26"/>
      <c r="K104" s="26"/>
      <c r="L104" s="26"/>
      <c r="M104" s="26"/>
      <c r="N104" s="26"/>
      <c r="O104" s="25"/>
      <c r="P104" s="26"/>
      <c r="Q104" s="60" t="n">
        <v>44053.0</v>
      </c>
      <c r="R104" s="25" t="n">
        <v>1.0</v>
      </c>
      <c r="S104" s="26"/>
      <c r="T104" s="26"/>
      <c r="U104" s="26"/>
      <c r="V104" s="26"/>
      <c r="W104" s="26"/>
      <c r="X104" s="26"/>
      <c r="Y104" s="26"/>
      <c r="Z104" s="26"/>
      <c r="AA104" s="26"/>
      <c r="AB104" s="26"/>
    </row>
    <row r="105" spans="1:28">
      <c r="A105" s="27" t="s">
        <v>405</v>
      </c>
      <c r="B105" s="25" t="s">
        <v>406</v>
      </c>
      <c r="C105" s="25" t="s">
        <v>1008</v>
      </c>
      <c r="D105" s="25" t="s">
        <v>3816</v>
      </c>
      <c r="E105" s="25" t="s">
        <v>3817</v>
      </c>
      <c r="F105" s="25" t="s">
        <v>3818</v>
      </c>
      <c r="G105" s="25" t="n">
        <v>131000.0</v>
      </c>
      <c r="H105" s="26"/>
      <c r="I105" s="59" t="s">
        <v>2</v>
      </c>
      <c r="J105" s="26"/>
      <c r="K105" s="26"/>
      <c r="L105" s="26"/>
      <c r="M105" s="26"/>
      <c r="N105" s="26"/>
      <c r="O105" s="25"/>
      <c r="P105" s="26"/>
      <c r="Q105" s="60" t="n">
        <v>44053.0</v>
      </c>
      <c r="R105" s="25" t="n">
        <v>1.0</v>
      </c>
      <c r="S105" s="26"/>
      <c r="T105" s="26"/>
      <c r="U105" s="26"/>
      <c r="V105" s="26"/>
      <c r="W105" s="26"/>
      <c r="X105" s="26"/>
      <c r="Y105" s="26"/>
      <c r="Z105" s="26"/>
      <c r="AA105" s="26"/>
      <c r="AB105" s="26"/>
    </row>
    <row r="106" spans="1:28">
      <c r="A106" s="27" t="s">
        <v>405</v>
      </c>
      <c r="B106" s="25" t="s">
        <v>415</v>
      </c>
      <c r="C106" s="25" t="s">
        <v>424</v>
      </c>
      <c r="D106" s="25" t="s">
        <v>3819</v>
      </c>
      <c r="E106" s="25" t="s">
        <v>3820</v>
      </c>
      <c r="F106" s="25" t="s">
        <v>3821</v>
      </c>
      <c r="G106" s="25" t="n">
        <v>191000.0</v>
      </c>
      <c r="H106" s="26"/>
      <c r="I106" s="59" t="s">
        <v>2</v>
      </c>
      <c r="J106" s="26"/>
      <c r="K106" s="26"/>
      <c r="L106" s="26"/>
      <c r="M106" s="26"/>
      <c r="N106" s="26"/>
      <c r="O106" s="25"/>
      <c r="P106" s="26"/>
      <c r="Q106" s="60" t="n">
        <v>44053.0</v>
      </c>
      <c r="R106" s="25" t="n">
        <v>1.0</v>
      </c>
      <c r="S106" s="26"/>
      <c r="T106" s="26"/>
      <c r="U106" s="26"/>
      <c r="V106" s="26"/>
      <c r="W106" s="26"/>
      <c r="X106" s="26"/>
      <c r="Y106" s="26"/>
      <c r="Z106" s="26"/>
      <c r="AA106" s="26"/>
      <c r="AB106" s="26"/>
    </row>
    <row r="107" spans="1:28">
      <c r="A107" s="27" t="s">
        <v>405</v>
      </c>
      <c r="B107" s="25" t="s">
        <v>406</v>
      </c>
      <c r="C107" s="25" t="s">
        <v>407</v>
      </c>
      <c r="D107" s="25" t="s">
        <v>3822</v>
      </c>
      <c r="E107" s="25" t="s">
        <v>3823</v>
      </c>
      <c r="F107" s="25" t="s">
        <v>3824</v>
      </c>
      <c r="G107" s="25" t="n">
        <v>113000.0</v>
      </c>
      <c r="H107" s="26"/>
      <c r="I107" s="59" t="s">
        <v>2</v>
      </c>
      <c r="J107" s="26"/>
      <c r="K107" s="26"/>
      <c r="L107" s="26"/>
      <c r="M107" s="26"/>
      <c r="N107" s="26"/>
      <c r="O107" s="25"/>
      <c r="P107" s="26"/>
      <c r="Q107" s="60" t="n">
        <v>44053.0</v>
      </c>
      <c r="R107" s="25" t="n">
        <v>1.0</v>
      </c>
      <c r="S107" s="26"/>
      <c r="T107" s="26"/>
      <c r="U107" s="26"/>
      <c r="V107" s="26"/>
      <c r="W107" s="26"/>
      <c r="X107" s="26"/>
      <c r="Y107" s="26"/>
      <c r="Z107" s="26"/>
      <c r="AA107" s="26"/>
      <c r="AB107" s="26"/>
    </row>
  </sheetData>
  <autoFilter ref="A1:R107"/>
  <dataValidations count="212">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7" r:id="rId11"/>
    <hyperlink ref="F20" r:id="rId12"/>
    <hyperlink ref="F35" r:id="rId13"/>
    <hyperlink ref="F36" r:id="rId14"/>
    <hyperlink ref="F37" r:id="rId15"/>
  </hyperlin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C152"/>
  <sheetViews>
    <sheetView showGridLines="true" view="normal" zoomScale="100" zoomScaleNormal="100" zoomScaleSheetLayoutView="100" zoomScalePageLayoutView="100" workbookViewId="0">
      <pane ySplit="2.0" topLeftCell="A3" activePane="bottomLeft" state="frozen"/>
    </sheetView>
  </sheetViews>
  <sheetFormatPr defaultColWidth="8.8" defaultRowHeight="15.6" outlineLevelRow="0" outlineLevelCol="0"/>
  <cols>
    <col min="1" max="1" width="12.89156626506024" customWidth="true"/>
    <col min="2" max="2" width="12.409638554216867" customWidth="true"/>
    <col min="3" max="3" width="12.409638554216867" customWidth="true"/>
    <col min="4" max="4" width="20.0" customWidth="true"/>
    <col min="5" max="5" width="12.409638554216867" customWidth="true"/>
    <col min="6" max="6" width="12.409638554216867" customWidth="true"/>
    <col min="7" max="7" width="12.409638554216867" customWidth="true"/>
    <col min="8" max="8" width="20.0" customWidth="true"/>
    <col min="9" max="9" width="12.409638554216867" customWidth="true"/>
    <col min="10" max="10" width="12.409638554216867" customWidth="true"/>
    <col min="11" max="11" width="12.409638554216867" customWidth="true"/>
    <col min="12" max="12" width="12.409638554216867" customWidth="true"/>
    <col min="13" max="13" width="12.409638554216867" customWidth="true"/>
    <col min="14" max="14" width="12.409638554216867" customWidth="true"/>
    <col min="15" max="15" width="17.951807228915662" customWidth="true"/>
    <col min="16" max="16" width="12.409638554216867" customWidth="true"/>
    <col min="17" max="17" width="12.409638554216867" customWidth="true"/>
    <col min="18" max="18" width="12.409638554216867" customWidth="true"/>
    <col min="19" max="19" width="12.409638554216867" customWidth="true"/>
    <col min="20" max="20" width="12.409638554216867" customWidth="true"/>
    <col min="21" max="21" width="12.409638554216867" customWidth="true"/>
    <col min="22" max="22" width="12.409638554216867" customWidth="true"/>
    <col min="23" max="23" width="12.409638554216867" customWidth="true"/>
    <col min="24" max="24" width="12.409638554216867" customWidth="true"/>
    <col min="25" max="25" width="12.409638554216867" customWidth="true"/>
    <col min="26" max="26" width="12.409638554216867" customWidth="true"/>
    <col min="27" max="27" width="12.409638554216867" customWidth="true"/>
    <col min="28" max="28" width="12.89156626506024" customWidth="true"/>
    <col min="29" max="29" width="12.89156626506024" customWidth="true"/>
  </cols>
  <sheetData>
    <row r="1" spans="1:29">
      <c r="A1" s="184" t="s">
        <v>3825</v>
      </c>
      <c r="B1" s="185"/>
      <c r="C1" s="185"/>
      <c r="D1" s="185"/>
      <c r="E1" s="185"/>
      <c r="F1" s="185"/>
      <c r="G1" s="185"/>
      <c r="H1" s="185"/>
      <c r="I1" s="185"/>
      <c r="J1" s="185"/>
      <c r="K1" s="185"/>
      <c r="L1" s="185"/>
      <c r="M1" s="185"/>
      <c r="N1" s="185"/>
      <c r="O1" s="26"/>
      <c r="P1" s="26"/>
      <c r="Q1" s="26"/>
      <c r="R1" s="26"/>
      <c r="S1" s="26"/>
      <c r="T1" s="26"/>
      <c r="U1" s="26"/>
      <c r="V1" s="26"/>
      <c r="W1" s="26"/>
      <c r="X1" s="26"/>
      <c r="Y1" s="26"/>
      <c r="Z1" s="26"/>
      <c r="AA1" s="26"/>
      <c r="AB1" s="26"/>
      <c r="AC1" s="26"/>
    </row>
    <row r="2" spans="1:29">
      <c r="A2" s="133" t="s">
        <v>3826</v>
      </c>
      <c r="B2" s="53" t="s">
        <v>502</v>
      </c>
      <c r="C2" s="53" t="s">
        <v>40</v>
      </c>
      <c r="D2" s="54" t="s">
        <v>41</v>
      </c>
      <c r="E2" s="54" t="s">
        <v>42</v>
      </c>
      <c r="F2" s="54" t="s">
        <v>43</v>
      </c>
      <c r="G2" s="54" t="s">
        <v>44</v>
      </c>
      <c r="H2" s="54" t="s">
        <v>45</v>
      </c>
      <c r="I2" s="55" t="s">
        <v>503</v>
      </c>
      <c r="J2" s="55" t="s">
        <v>47</v>
      </c>
      <c r="K2" s="55" t="s">
        <v>48</v>
      </c>
      <c r="L2" s="55" t="s">
        <v>49</v>
      </c>
      <c r="M2" s="56" t="s">
        <v>50</v>
      </c>
      <c r="N2" s="56" t="s">
        <v>3827</v>
      </c>
      <c r="O2" s="26"/>
      <c r="P2" s="26"/>
      <c r="Q2" s="26"/>
      <c r="R2" s="26"/>
      <c r="S2" s="26"/>
      <c r="T2" s="26"/>
      <c r="U2" s="26"/>
      <c r="V2" s="26"/>
      <c r="W2" s="26"/>
      <c r="X2" s="26"/>
      <c r="Y2" s="26"/>
      <c r="Z2" s="26"/>
      <c r="AA2" s="26"/>
      <c r="AB2" s="26"/>
      <c r="AC2" s="26"/>
    </row>
    <row r="3" spans="1:29">
      <c r="A3" s="87" t="s">
        <v>3828</v>
      </c>
      <c r="B3" s="87" t="s">
        <v>57</v>
      </c>
      <c r="C3" s="87" t="s">
        <v>58</v>
      </c>
      <c r="D3" s="87" t="s">
        <v>664</v>
      </c>
      <c r="E3" s="87" t="n">
        <v>9.1547469E7</v>
      </c>
      <c r="F3" s="87" t="s">
        <v>665</v>
      </c>
      <c r="G3" s="87" t="n">
        <v>40593.0</v>
      </c>
      <c r="H3" s="87" t="s">
        <v>666</v>
      </c>
      <c r="I3" s="89" t="s">
        <v>5</v>
      </c>
      <c r="J3" s="29" t="s">
        <v>507</v>
      </c>
      <c r="K3" s="87" t="s">
        <v>667</v>
      </c>
      <c r="L3" s="89" t="n">
        <v>2.0200731E7</v>
      </c>
      <c r="M3" s="89" t="s">
        <v>668</v>
      </c>
      <c r="N3" s="93" t="n">
        <v>1.8837658E7</v>
      </c>
      <c r="O3" s="26"/>
      <c r="P3" s="26"/>
      <c r="Q3" s="26"/>
      <c r="R3" s="26"/>
      <c r="S3" s="26"/>
      <c r="T3" s="26"/>
      <c r="U3" s="26"/>
      <c r="V3" s="26"/>
      <c r="W3" s="26"/>
      <c r="X3" s="26"/>
      <c r="Y3" s="26"/>
      <c r="Z3" s="26"/>
      <c r="AA3" s="26"/>
      <c r="AB3" s="26"/>
      <c r="AC3" s="26"/>
    </row>
    <row r="4" spans="1:29">
      <c r="A4" s="87" t="s">
        <v>3829</v>
      </c>
      <c r="B4" s="87" t="s">
        <v>406</v>
      </c>
      <c r="C4" s="87" t="s">
        <v>1508</v>
      </c>
      <c r="D4" s="87" t="s">
        <v>1624</v>
      </c>
      <c r="E4" s="87" t="n">
        <v>1.2577154E7</v>
      </c>
      <c r="F4" s="87" t="s">
        <v>1625</v>
      </c>
      <c r="G4" s="87" t="n">
        <v>31768.0</v>
      </c>
      <c r="H4" s="87" t="s">
        <v>1626</v>
      </c>
      <c r="I4" s="89" t="s">
        <v>5</v>
      </c>
      <c r="J4" s="29" t="s">
        <v>1473</v>
      </c>
      <c r="K4" s="29" t="s">
        <v>1627</v>
      </c>
      <c r="L4" s="89" t="n">
        <v>2.0200731E7</v>
      </c>
      <c r="M4" s="29" t="s">
        <v>1628</v>
      </c>
      <c r="N4" s="89" t="n">
        <v>1.8833416E7</v>
      </c>
      <c r="O4" s="26"/>
      <c r="P4" s="26"/>
      <c r="Q4" s="26"/>
      <c r="R4" s="26"/>
      <c r="S4" s="26"/>
      <c r="T4" s="26"/>
      <c r="U4" s="26"/>
      <c r="V4" s="26"/>
      <c r="W4" s="26"/>
      <c r="X4" s="26"/>
      <c r="Y4" s="26"/>
      <c r="Z4" s="26"/>
      <c r="AA4" s="26"/>
      <c r="AB4" s="26"/>
      <c r="AC4" s="26"/>
    </row>
    <row r="5" spans="1:29">
      <c r="A5" s="87" t="s">
        <v>3829</v>
      </c>
      <c r="B5" s="87" t="s">
        <v>406</v>
      </c>
      <c r="C5" s="87" t="s">
        <v>1417</v>
      </c>
      <c r="D5" s="87" t="s">
        <v>1648</v>
      </c>
      <c r="E5" s="87" t="n">
        <v>3.7689057E8</v>
      </c>
      <c r="F5" s="87" t="s">
        <v>1649</v>
      </c>
      <c r="G5" s="87" t="n">
        <v>32505.0</v>
      </c>
      <c r="H5" s="87" t="s">
        <v>1650</v>
      </c>
      <c r="I5" s="89" t="s">
        <v>8</v>
      </c>
      <c r="J5" s="29" t="s">
        <v>272</v>
      </c>
      <c r="K5" s="89" t="n">
        <v>5.13939316E8</v>
      </c>
      <c r="L5" s="89" t="n">
        <v>2.020073E7</v>
      </c>
      <c r="M5" s="29" t="s">
        <v>1651</v>
      </c>
      <c r="N5" s="89" t="n">
        <v>1.1423794E7</v>
      </c>
      <c r="O5" s="26"/>
      <c r="P5" s="26"/>
      <c r="Q5" s="26"/>
      <c r="R5" s="26"/>
      <c r="S5" s="26"/>
      <c r="T5" s="26"/>
      <c r="U5" s="26"/>
      <c r="V5" s="26"/>
      <c r="W5" s="26"/>
      <c r="X5" s="26"/>
      <c r="Y5" s="26"/>
      <c r="Z5" s="26"/>
      <c r="AA5" s="26"/>
      <c r="AB5" s="26"/>
      <c r="AC5" s="26"/>
    </row>
    <row r="6" spans="1:29">
      <c r="A6" s="87" t="s">
        <v>3829</v>
      </c>
      <c r="B6" s="87" t="s">
        <v>406</v>
      </c>
      <c r="C6" s="87" t="s">
        <v>1417</v>
      </c>
      <c r="D6" s="87" t="s">
        <v>1664</v>
      </c>
      <c r="E6" s="87" t="n">
        <v>4.31182884E8</v>
      </c>
      <c r="F6" s="88" t="s">
        <v>1665</v>
      </c>
      <c r="G6" s="87" t="n">
        <v>33336.0</v>
      </c>
      <c r="H6" s="87" t="s">
        <v>1666</v>
      </c>
      <c r="I6" s="89" t="s">
        <v>8</v>
      </c>
      <c r="J6" s="29" t="s">
        <v>1473</v>
      </c>
      <c r="K6" s="29" t="s">
        <v>1667</v>
      </c>
      <c r="L6" s="89" t="n">
        <v>2.020073E7</v>
      </c>
      <c r="M6" s="29" t="s">
        <v>1668</v>
      </c>
      <c r="N6" s="89" t="n">
        <v>1.7908627E7</v>
      </c>
      <c r="O6" s="26"/>
      <c r="P6" s="26"/>
      <c r="Q6" s="26"/>
      <c r="R6" s="26"/>
      <c r="S6" s="26"/>
      <c r="T6" s="26"/>
      <c r="U6" s="26"/>
      <c r="V6" s="26"/>
      <c r="W6" s="26"/>
      <c r="X6" s="26"/>
      <c r="Y6" s="26"/>
      <c r="Z6" s="26"/>
      <c r="AA6" s="26"/>
      <c r="AB6" s="26"/>
      <c r="AC6" s="26"/>
    </row>
    <row r="7" spans="1:29">
      <c r="A7" s="87" t="s">
        <v>3829</v>
      </c>
      <c r="B7" s="87" t="s">
        <v>406</v>
      </c>
      <c r="C7" s="87" t="s">
        <v>1417</v>
      </c>
      <c r="D7" s="87" t="s">
        <v>1717</v>
      </c>
      <c r="E7" s="87" t="n">
        <v>4931993.0</v>
      </c>
      <c r="F7" s="87" t="s">
        <v>1718</v>
      </c>
      <c r="G7" s="87" t="n">
        <v>60393.0</v>
      </c>
      <c r="H7" s="87" t="s">
        <v>1719</v>
      </c>
      <c r="I7" s="89" t="s">
        <v>6</v>
      </c>
      <c r="J7" s="29" t="s">
        <v>1473</v>
      </c>
      <c r="K7" s="29" t="s">
        <v>1720</v>
      </c>
      <c r="L7" s="89" t="n">
        <v>2.0200803E7</v>
      </c>
      <c r="M7" s="29" t="s">
        <v>1721</v>
      </c>
      <c r="N7" s="89" t="n">
        <v>1.8834618E7</v>
      </c>
      <c r="O7" s="26"/>
      <c r="P7" s="26"/>
      <c r="Q7" s="26"/>
      <c r="R7" s="26"/>
      <c r="S7" s="26"/>
      <c r="T7" s="26"/>
      <c r="U7" s="26"/>
      <c r="V7" s="26"/>
      <c r="W7" s="26"/>
      <c r="X7" s="26"/>
      <c r="Y7" s="26"/>
      <c r="Z7" s="26"/>
      <c r="AA7" s="26"/>
      <c r="AB7" s="26"/>
      <c r="AC7" s="26"/>
    </row>
    <row r="8" spans="1:29">
      <c r="A8" s="29" t="s">
        <v>36</v>
      </c>
      <c r="B8" s="87" t="s">
        <v>57</v>
      </c>
      <c r="C8" s="87" t="s">
        <v>58</v>
      </c>
      <c r="D8" s="87" t="s">
        <v>2554</v>
      </c>
      <c r="E8" s="87" t="n">
        <v>2.9073523E7</v>
      </c>
      <c r="F8" s="88" t="s">
        <v>2555</v>
      </c>
      <c r="G8" s="87" t="n">
        <v>31841.0</v>
      </c>
      <c r="H8" s="87" t="s">
        <v>2556</v>
      </c>
      <c r="I8" s="89" t="s">
        <v>5</v>
      </c>
      <c r="J8" s="29" t="s">
        <v>1594</v>
      </c>
      <c r="K8" s="89" t="s">
        <v>2557</v>
      </c>
      <c r="L8" s="29" t="n">
        <v>2.0200723E7</v>
      </c>
      <c r="M8" s="89" t="s">
        <v>2554</v>
      </c>
      <c r="N8" s="93" t="n">
        <v>1.8825993E7</v>
      </c>
      <c r="O8" s="63"/>
      <c r="P8" s="25"/>
      <c r="Q8" s="25"/>
      <c r="R8" s="26"/>
      <c r="S8" s="26"/>
      <c r="T8" s="26"/>
      <c r="U8" s="26"/>
      <c r="V8" s="26"/>
      <c r="W8" s="26"/>
      <c r="X8" s="26"/>
      <c r="Y8" s="26"/>
      <c r="Z8" s="26"/>
      <c r="AA8" s="26"/>
      <c r="AB8" s="26"/>
      <c r="AC8" s="26"/>
    </row>
    <row r="9" spans="1:29">
      <c r="A9" s="29" t="s">
        <v>36</v>
      </c>
      <c r="B9" s="87" t="s">
        <v>57</v>
      </c>
      <c r="C9" s="87" t="s">
        <v>58</v>
      </c>
      <c r="D9" s="87" t="s">
        <v>2577</v>
      </c>
      <c r="E9" s="87" t="n">
        <v>4.3794277E8</v>
      </c>
      <c r="F9" s="88" t="s">
        <v>2578</v>
      </c>
      <c r="G9" s="87" t="n">
        <v>32170.0</v>
      </c>
      <c r="H9" s="87" t="s">
        <v>2579</v>
      </c>
      <c r="I9" s="89" t="s">
        <v>5</v>
      </c>
      <c r="J9" s="29" t="s">
        <v>507</v>
      </c>
      <c r="K9" s="89" t="s">
        <v>2580</v>
      </c>
      <c r="L9" s="89" t="n">
        <v>2.0200728E7</v>
      </c>
      <c r="M9" s="29" t="s">
        <v>2581</v>
      </c>
      <c r="N9" s="89" t="n">
        <v>1.8819885E7</v>
      </c>
      <c r="O9" s="26"/>
      <c r="P9" s="25"/>
      <c r="Q9" s="25"/>
      <c r="R9" s="26"/>
      <c r="S9" s="26"/>
      <c r="T9" s="26"/>
      <c r="U9" s="26"/>
      <c r="V9" s="26"/>
      <c r="W9" s="26"/>
      <c r="X9" s="26"/>
      <c r="Y9" s="26"/>
      <c r="Z9" s="26"/>
      <c r="AA9" s="26"/>
      <c r="AB9" s="26"/>
      <c r="AC9" s="26"/>
    </row>
    <row r="10" spans="1:29">
      <c r="A10" s="29" t="s">
        <v>36</v>
      </c>
      <c r="B10" s="87" t="s">
        <v>57</v>
      </c>
      <c r="C10" s="87" t="s">
        <v>58</v>
      </c>
      <c r="D10" s="87" t="s">
        <v>2637</v>
      </c>
      <c r="E10" s="87" t="n">
        <v>3.84414527E8</v>
      </c>
      <c r="F10" s="88" t="s">
        <v>2638</v>
      </c>
      <c r="G10" s="87" t="n">
        <v>358806.0</v>
      </c>
      <c r="H10" s="87" t="s">
        <v>2639</v>
      </c>
      <c r="I10" s="89" t="s">
        <v>8</v>
      </c>
      <c r="J10" s="29" t="s">
        <v>507</v>
      </c>
      <c r="K10" s="89"/>
      <c r="L10" s="89" t="n">
        <v>2.0200727E7</v>
      </c>
      <c r="M10" s="89" t="s">
        <v>2637</v>
      </c>
      <c r="N10" s="89" t="n">
        <v>1377028.0</v>
      </c>
      <c r="O10" s="26"/>
      <c r="P10" s="25"/>
      <c r="Q10" s="25"/>
      <c r="R10" s="26"/>
      <c r="S10" s="26"/>
      <c r="T10" s="26"/>
      <c r="U10" s="26"/>
      <c r="V10" s="26"/>
      <c r="W10" s="26"/>
      <c r="X10" s="26"/>
      <c r="Y10" s="26"/>
      <c r="Z10" s="26"/>
      <c r="AA10" s="26"/>
      <c r="AB10" s="26"/>
      <c r="AC10" s="26"/>
    </row>
    <row r="11" spans="1:29">
      <c r="A11" s="29" t="s">
        <v>36</v>
      </c>
      <c r="B11" s="87" t="s">
        <v>57</v>
      </c>
      <c r="C11" s="87" t="s">
        <v>58</v>
      </c>
      <c r="D11" s="87" t="s">
        <v>2727</v>
      </c>
      <c r="E11" s="87" t="n">
        <v>2.90504473E8</v>
      </c>
      <c r="F11" s="88" t="s">
        <v>2728</v>
      </c>
      <c r="G11" s="87" t="n">
        <v>49034.0</v>
      </c>
      <c r="H11" s="87" t="s">
        <v>2729</v>
      </c>
      <c r="I11" s="89" t="s">
        <v>5</v>
      </c>
      <c r="J11" s="29" t="s">
        <v>1594</v>
      </c>
      <c r="K11" s="89" t="n">
        <v>1.3699101142E10</v>
      </c>
      <c r="L11" s="89" t="n">
        <v>2.0200731E7</v>
      </c>
      <c r="M11" s="29" t="s">
        <v>2730</v>
      </c>
      <c r="N11" s="89" t="n">
        <v>1.5460145E7</v>
      </c>
      <c r="O11" s="26"/>
      <c r="P11" s="25"/>
      <c r="Q11" s="25"/>
      <c r="R11" s="26"/>
      <c r="S11" s="26"/>
      <c r="T11" s="26"/>
      <c r="U11" s="26"/>
      <c r="V11" s="26"/>
      <c r="W11" s="26"/>
      <c r="X11" s="26"/>
      <c r="Y11" s="26"/>
      <c r="Z11" s="26"/>
      <c r="AA11" s="26"/>
      <c r="AB11" s="26"/>
      <c r="AC11" s="26"/>
    </row>
    <row r="12" spans="1:29">
      <c r="A12" s="29" t="s">
        <v>36</v>
      </c>
      <c r="B12" s="87" t="s">
        <v>57</v>
      </c>
      <c r="C12" s="87" t="s">
        <v>58</v>
      </c>
      <c r="D12" s="87" t="s">
        <v>2875</v>
      </c>
      <c r="E12" s="87" t="n">
        <v>4.57871303E8</v>
      </c>
      <c r="F12" s="88" t="s">
        <v>2876</v>
      </c>
      <c r="G12" s="87" t="n">
        <v>158926.0</v>
      </c>
      <c r="H12" s="87" t="s">
        <v>2877</v>
      </c>
      <c r="I12" s="89" t="s">
        <v>5</v>
      </c>
      <c r="J12" s="29" t="s">
        <v>507</v>
      </c>
      <c r="K12" s="29" t="s">
        <v>2878</v>
      </c>
      <c r="L12" s="89" t="n">
        <v>2.0200803E7</v>
      </c>
      <c r="M12" s="89" t="s">
        <v>2875</v>
      </c>
      <c r="N12" s="29" t="n">
        <v>1.7396032E7</v>
      </c>
      <c r="O12" s="26"/>
      <c r="P12" s="25"/>
      <c r="Q12" s="25"/>
      <c r="R12" s="26"/>
      <c r="S12" s="26"/>
      <c r="T12" s="26"/>
      <c r="U12" s="26"/>
      <c r="V12" s="26"/>
      <c r="W12" s="26"/>
      <c r="X12" s="26"/>
      <c r="Y12" s="26"/>
      <c r="Z12" s="26"/>
      <c r="AA12" s="26"/>
      <c r="AB12" s="26"/>
      <c r="AC12" s="26"/>
    </row>
    <row r="13" spans="1:29">
      <c r="A13" s="29" t="s">
        <v>17</v>
      </c>
      <c r="B13" s="87" t="s">
        <v>57</v>
      </c>
      <c r="C13" s="87" t="s">
        <v>58</v>
      </c>
      <c r="D13" s="87" t="s">
        <v>1932</v>
      </c>
      <c r="E13" s="87" t="n">
        <v>3.42762439E8</v>
      </c>
      <c r="F13" s="87" t="s">
        <v>1933</v>
      </c>
      <c r="G13" s="87" t="n">
        <v>288437.0</v>
      </c>
      <c r="H13" s="87" t="s">
        <v>1934</v>
      </c>
      <c r="I13" s="29" t="s">
        <v>6</v>
      </c>
      <c r="J13" s="29" t="s">
        <v>507</v>
      </c>
      <c r="K13" s="89" t="n">
        <v>1.5563102528E10</v>
      </c>
      <c r="L13" s="89" t="n">
        <v>2.0200802E7</v>
      </c>
      <c r="M13" s="87" t="s">
        <v>1932</v>
      </c>
      <c r="N13" s="89" t="n">
        <v>1.884255E7</v>
      </c>
      <c r="O13" s="26"/>
      <c r="P13" s="26"/>
      <c r="Q13" s="26"/>
      <c r="R13" s="26"/>
      <c r="S13" s="26"/>
      <c r="T13" s="26"/>
      <c r="U13" s="26"/>
      <c r="V13" s="26"/>
      <c r="W13" s="26"/>
      <c r="X13" s="26"/>
      <c r="Y13" s="26"/>
      <c r="Z13" s="26"/>
      <c r="AA13" s="26"/>
      <c r="AB13" s="26"/>
      <c r="AC13" s="26"/>
    </row>
    <row r="14" spans="1:29">
      <c r="A14" s="29" t="s">
        <v>17</v>
      </c>
      <c r="B14" s="87" t="s">
        <v>57</v>
      </c>
      <c r="C14" s="87" t="s">
        <v>58</v>
      </c>
      <c r="D14" s="87" t="s">
        <v>2135</v>
      </c>
      <c r="E14" s="87" t="n">
        <v>4.70810968E8</v>
      </c>
      <c r="F14" s="87" t="s">
        <v>2136</v>
      </c>
      <c r="G14" s="87" t="n">
        <v>65671.0</v>
      </c>
      <c r="H14" s="87" t="s">
        <v>2137</v>
      </c>
      <c r="I14" s="29" t="s">
        <v>8</v>
      </c>
      <c r="J14" s="29" t="s">
        <v>507</v>
      </c>
      <c r="K14" s="89" t="n">
        <v>1.932386886E9</v>
      </c>
      <c r="L14" s="89" t="n">
        <v>2.0200803E7</v>
      </c>
      <c r="M14" s="87" t="s">
        <v>2135</v>
      </c>
      <c r="N14" s="89" t="n">
        <v>1.8300921E7</v>
      </c>
      <c r="O14" s="26"/>
      <c r="P14" s="26"/>
      <c r="Q14" s="26"/>
      <c r="R14" s="26"/>
      <c r="S14" s="26"/>
      <c r="T14" s="26"/>
      <c r="U14" s="26"/>
      <c r="V14" s="26"/>
      <c r="W14" s="26"/>
      <c r="X14" s="26"/>
      <c r="Y14" s="26"/>
      <c r="Z14" s="26"/>
      <c r="AA14" s="26"/>
      <c r="AB14" s="26"/>
      <c r="AC14" s="26"/>
    </row>
    <row r="15" spans="1:29">
      <c r="A15" s="29" t="s">
        <v>17</v>
      </c>
      <c r="B15" s="87" t="s">
        <v>57</v>
      </c>
      <c r="C15" s="87" t="s">
        <v>173</v>
      </c>
      <c r="D15" s="87" t="s">
        <v>2138</v>
      </c>
      <c r="E15" s="87" t="n">
        <v>1863607.0</v>
      </c>
      <c r="F15" s="87" t="s">
        <v>2139</v>
      </c>
      <c r="G15" s="87" t="n">
        <v>66029.0</v>
      </c>
      <c r="H15" s="87" t="s">
        <v>2140</v>
      </c>
      <c r="I15" s="89" t="s">
        <v>8</v>
      </c>
      <c r="J15" s="29" t="s">
        <v>507</v>
      </c>
      <c r="K15" s="29" t="s">
        <v>2141</v>
      </c>
      <c r="L15" s="89" t="n">
        <v>2.0200803E7</v>
      </c>
      <c r="M15" s="87" t="s">
        <v>2138</v>
      </c>
      <c r="N15" s="89" t="n">
        <v>5173405.0</v>
      </c>
      <c r="O15" s="26"/>
      <c r="P15" s="26"/>
      <c r="Q15" s="26"/>
      <c r="R15" s="26"/>
      <c r="S15" s="26"/>
      <c r="T15" s="26"/>
      <c r="U15" s="26"/>
      <c r="V15" s="26"/>
      <c r="W15" s="26"/>
      <c r="X15" s="26"/>
      <c r="Y15" s="26"/>
      <c r="Z15" s="26"/>
      <c r="AA15" s="26"/>
      <c r="AB15" s="26"/>
      <c r="AC15" s="26"/>
    </row>
    <row r="16" spans="1:29">
      <c r="A16" s="29" t="s">
        <v>3830</v>
      </c>
      <c r="B16" s="87" t="s">
        <v>57</v>
      </c>
      <c r="C16" s="87" t="s">
        <v>58</v>
      </c>
      <c r="D16" s="87" t="s">
        <v>3379</v>
      </c>
      <c r="E16" s="87" t="n">
        <v>3.9342336E7</v>
      </c>
      <c r="F16" s="87" t="s">
        <v>3380</v>
      </c>
      <c r="G16" s="87" t="n">
        <v>77349.0</v>
      </c>
      <c r="H16" s="87" t="s">
        <v>3381</v>
      </c>
      <c r="I16" s="29" t="s">
        <v>5</v>
      </c>
      <c r="J16" s="29" t="s">
        <v>1473</v>
      </c>
      <c r="K16" s="29" t="s">
        <v>3382</v>
      </c>
      <c r="L16" s="29" t="n">
        <v>2.0200727E7</v>
      </c>
      <c r="M16" s="29" t="s">
        <v>3383</v>
      </c>
      <c r="N16" s="29" t="n">
        <v>1.2490156E7</v>
      </c>
      <c r="O16" s="26"/>
      <c r="P16" s="26"/>
      <c r="Q16" s="26"/>
      <c r="R16" s="26"/>
      <c r="S16" s="26"/>
      <c r="T16" s="26"/>
      <c r="U16" s="26"/>
      <c r="V16" s="26"/>
      <c r="W16" s="26"/>
      <c r="X16" s="26"/>
      <c r="Y16" s="26"/>
      <c r="Z16" s="26"/>
      <c r="AA16" s="26"/>
      <c r="AB16" s="26"/>
      <c r="AC16" s="26"/>
    </row>
    <row r="17" spans="1:29">
      <c r="A17" s="29" t="s">
        <v>3830</v>
      </c>
      <c r="B17" s="87" t="s">
        <v>57</v>
      </c>
      <c r="C17" s="87" t="s">
        <v>58</v>
      </c>
      <c r="D17" s="87" t="s">
        <v>3389</v>
      </c>
      <c r="E17" s="87" t="n">
        <v>3.94301921E8</v>
      </c>
      <c r="F17" s="88" t="s">
        <v>3390</v>
      </c>
      <c r="G17" s="87" t="n">
        <v>77940.0</v>
      </c>
      <c r="H17" s="87" t="s">
        <v>3391</v>
      </c>
      <c r="I17" s="29" t="s">
        <v>6</v>
      </c>
      <c r="J17" s="29" t="s">
        <v>1473</v>
      </c>
      <c r="K17" s="29" t="s">
        <v>3392</v>
      </c>
      <c r="L17" s="29" t="n">
        <v>2.0200726E7</v>
      </c>
      <c r="M17" s="29" t="s">
        <v>3393</v>
      </c>
      <c r="N17" s="29" t="n">
        <v>1.8812507E7</v>
      </c>
      <c r="O17" s="26"/>
      <c r="P17" s="26"/>
      <c r="Q17" s="26"/>
      <c r="R17" s="26"/>
      <c r="S17" s="26"/>
      <c r="T17" s="26"/>
      <c r="U17" s="26"/>
      <c r="V17" s="26"/>
      <c r="W17" s="26"/>
      <c r="X17" s="26"/>
      <c r="Y17" s="26"/>
      <c r="Z17" s="26"/>
      <c r="AA17" s="26"/>
      <c r="AB17" s="26"/>
      <c r="AC17" s="26"/>
    </row>
    <row r="18" spans="1:29">
      <c r="A18" s="29" t="s">
        <v>3830</v>
      </c>
      <c r="B18" s="87" t="s">
        <v>57</v>
      </c>
      <c r="C18" s="87" t="s">
        <v>58</v>
      </c>
      <c r="D18" s="87" t="s">
        <v>3417</v>
      </c>
      <c r="E18" s="87" t="n">
        <v>4.76955287E8</v>
      </c>
      <c r="F18" s="87" t="s">
        <v>3418</v>
      </c>
      <c r="G18" s="87" t="n">
        <v>122475.0</v>
      </c>
      <c r="H18" s="87" t="s">
        <v>3419</v>
      </c>
      <c r="I18" s="29" t="s">
        <v>6</v>
      </c>
      <c r="J18" s="29" t="s">
        <v>1473</v>
      </c>
      <c r="K18" s="29" t="s">
        <v>3420</v>
      </c>
      <c r="L18" s="29" t="n">
        <v>2.0200727E7</v>
      </c>
      <c r="M18" s="29" t="s">
        <v>3421</v>
      </c>
      <c r="N18" s="29" t="n">
        <v>1.8240851E7</v>
      </c>
      <c r="O18" s="26"/>
      <c r="P18" s="26"/>
      <c r="Q18" s="26"/>
      <c r="R18" s="26"/>
      <c r="S18" s="26"/>
      <c r="T18" s="26"/>
      <c r="U18" s="26"/>
      <c r="V18" s="26"/>
      <c r="W18" s="26"/>
      <c r="X18" s="26"/>
      <c r="Y18" s="26"/>
      <c r="Z18" s="26"/>
      <c r="AA18" s="26"/>
      <c r="AB18" s="26"/>
      <c r="AC18" s="26"/>
    </row>
    <row r="19" spans="1:29">
      <c r="A19" s="29" t="s">
        <v>3831</v>
      </c>
      <c r="B19" s="87" t="s">
        <v>406</v>
      </c>
      <c r="C19" s="87" t="s">
        <v>1486</v>
      </c>
      <c r="D19" s="87" t="s">
        <v>2405</v>
      </c>
      <c r="E19" s="87" t="n">
        <v>2.11184821E8</v>
      </c>
      <c r="F19" s="88" t="s">
        <v>2406</v>
      </c>
      <c r="G19" s="87" t="n">
        <v>156663.0</v>
      </c>
      <c r="H19" s="87" t="s">
        <v>2407</v>
      </c>
      <c r="I19" s="89" t="s">
        <v>5</v>
      </c>
      <c r="J19" s="29" t="s">
        <v>507</v>
      </c>
      <c r="K19" s="29" t="s">
        <v>2408</v>
      </c>
      <c r="L19" s="89"/>
      <c r="M19" s="29" t="s">
        <v>2409</v>
      </c>
      <c r="N19" s="89" t="n">
        <v>1.8835006E7</v>
      </c>
      <c r="O19" s="26"/>
      <c r="P19" s="26"/>
      <c r="Q19" s="26"/>
      <c r="R19" s="26"/>
      <c r="S19" s="26"/>
      <c r="T19" s="26"/>
      <c r="U19" s="26"/>
      <c r="V19" s="26"/>
      <c r="W19" s="26"/>
      <c r="X19" s="26"/>
      <c r="Y19" s="26"/>
      <c r="Z19" s="26"/>
      <c r="AA19" s="26"/>
      <c r="AB19" s="26"/>
      <c r="AC19" s="26"/>
    </row>
    <row r="20" spans="1:29">
      <c r="A20" s="29" t="s">
        <v>3832</v>
      </c>
      <c r="B20" s="87" t="s">
        <v>406</v>
      </c>
      <c r="C20" s="87" t="s">
        <v>1413</v>
      </c>
      <c r="D20" s="87" t="s">
        <v>3555</v>
      </c>
      <c r="E20" s="87" t="n">
        <v>1.24052753E8</v>
      </c>
      <c r="F20" s="88" t="s">
        <v>3556</v>
      </c>
      <c r="G20" s="87" t="n">
        <v>41153.0</v>
      </c>
      <c r="H20" s="87" t="s">
        <v>3557</v>
      </c>
      <c r="I20" s="89" t="s">
        <v>6</v>
      </c>
      <c r="J20" s="89"/>
      <c r="K20" s="89"/>
      <c r="L20" s="89" t="n">
        <v>2.0200803E7</v>
      </c>
      <c r="M20" s="87" t="s">
        <v>3555</v>
      </c>
      <c r="N20" s="186" t="n">
        <v>1.8826756E7</v>
      </c>
      <c r="O20" s="26"/>
      <c r="P20" s="26"/>
      <c r="Q20" s="26"/>
      <c r="R20" s="26"/>
      <c r="S20" s="26"/>
      <c r="T20" s="26"/>
      <c r="U20" s="26"/>
      <c r="V20" s="26"/>
      <c r="W20" s="26"/>
      <c r="X20" s="26"/>
      <c r="Y20" s="26"/>
      <c r="Z20" s="26"/>
      <c r="AA20" s="26"/>
      <c r="AB20" s="26"/>
      <c r="AC20" s="26"/>
    </row>
    <row r="21" spans="1:29">
      <c r="A21" s="29" t="s">
        <v>17</v>
      </c>
      <c r="B21" s="87" t="s">
        <v>57</v>
      </c>
      <c r="C21" s="29" t="s">
        <v>3833</v>
      </c>
      <c r="D21" s="87" t="s">
        <v>2042</v>
      </c>
      <c r="E21" s="87" t="n">
        <v>3.6066892E7</v>
      </c>
      <c r="F21" s="87" t="s">
        <v>2040</v>
      </c>
      <c r="G21" s="87" t="n">
        <v>59442.0</v>
      </c>
      <c r="H21" s="87" t="s">
        <v>2041</v>
      </c>
      <c r="I21" s="29" t="s">
        <v>662</v>
      </c>
      <c r="J21" s="29" t="s">
        <v>507</v>
      </c>
      <c r="K21" s="89" t="n">
        <v>1.590684735E10</v>
      </c>
      <c r="L21" s="89" t="n">
        <v>2.0200803E7</v>
      </c>
      <c r="M21" s="87" t="s">
        <v>2042</v>
      </c>
      <c r="N21" s="89" t="n">
        <v>1.8846166E7</v>
      </c>
      <c r="O21" s="26"/>
      <c r="P21" s="26"/>
      <c r="Q21" s="26"/>
      <c r="R21" s="26"/>
      <c r="S21" s="26"/>
      <c r="T21" s="26"/>
      <c r="U21" s="26"/>
      <c r="V21" s="26"/>
      <c r="W21" s="26"/>
      <c r="X21" s="26"/>
      <c r="Y21" s="26"/>
      <c r="Z21" s="26"/>
      <c r="AA21" s="26"/>
      <c r="AB21" s="26"/>
      <c r="AC21" s="26"/>
    </row>
    <row r="22" spans="1:29">
      <c r="A22" s="29" t="s">
        <v>3831</v>
      </c>
      <c r="B22" s="29" t="s">
        <v>2221</v>
      </c>
      <c r="C22" s="87" t="s">
        <v>1417</v>
      </c>
      <c r="D22" s="87" t="s">
        <v>2222</v>
      </c>
      <c r="E22" s="87" t="n">
        <v>2.95882244E8</v>
      </c>
      <c r="F22" s="88" t="s">
        <v>2223</v>
      </c>
      <c r="G22" s="87" t="n">
        <v>43296.0</v>
      </c>
      <c r="H22" s="87" t="s">
        <v>2224</v>
      </c>
      <c r="I22" s="89" t="s">
        <v>6</v>
      </c>
      <c r="J22" s="29" t="s">
        <v>507</v>
      </c>
      <c r="K22" s="187" t="s">
        <v>2225</v>
      </c>
      <c r="L22" s="188" t="n">
        <v>44035.0</v>
      </c>
      <c r="M22" s="87" t="s">
        <v>2222</v>
      </c>
      <c r="N22" s="89" t="n">
        <v>1.8845026E7</v>
      </c>
      <c r="O22" s="25"/>
      <c r="P22" s="26"/>
      <c r="Q22" s="25"/>
      <c r="R22" s="26"/>
      <c r="S22" s="26"/>
      <c r="T22" s="26"/>
      <c r="U22" s="26"/>
      <c r="V22" s="26"/>
      <c r="W22" s="26"/>
      <c r="X22" s="26"/>
      <c r="Y22" s="26"/>
      <c r="Z22" s="26"/>
      <c r="AA22" s="26"/>
      <c r="AB22" s="26"/>
      <c r="AC22" s="26"/>
    </row>
    <row r="23" spans="1:29">
      <c r="A23" s="29" t="s">
        <v>3832</v>
      </c>
      <c r="B23" s="87" t="s">
        <v>1678</v>
      </c>
      <c r="C23" s="87" t="s">
        <v>1417</v>
      </c>
      <c r="D23" s="87" t="s">
        <v>3834</v>
      </c>
      <c r="E23" s="89" t="n">
        <v>3.87714158E8</v>
      </c>
      <c r="F23" s="189" t="s">
        <v>3835</v>
      </c>
      <c r="G23" s="190" t="n">
        <v>106000.0</v>
      </c>
      <c r="H23" s="191" t="s">
        <v>3836</v>
      </c>
      <c r="I23" s="89" t="s">
        <v>6</v>
      </c>
      <c r="J23" s="29" t="s">
        <v>507</v>
      </c>
      <c r="K23" s="29"/>
      <c r="L23" s="89" t="n">
        <v>2.0200803E7</v>
      </c>
      <c r="M23" s="87" t="s">
        <v>3834</v>
      </c>
      <c r="N23" s="93" t="n">
        <v>6170366.0</v>
      </c>
      <c r="O23" s="26"/>
      <c r="P23" s="25"/>
      <c r="Q23" s="25"/>
      <c r="R23" s="26"/>
      <c r="S23" s="26"/>
      <c r="T23" s="26"/>
      <c r="U23" s="26"/>
      <c r="V23" s="26"/>
      <c r="W23" s="26"/>
      <c r="X23" s="26"/>
      <c r="Y23" s="26"/>
      <c r="Z23" s="26"/>
      <c r="AA23" s="26"/>
      <c r="AB23" s="26"/>
      <c r="AC23" s="26"/>
    </row>
    <row r="24" spans="1:29">
      <c r="A24" s="29" t="s">
        <v>36</v>
      </c>
      <c r="B24" s="87" t="s">
        <v>57</v>
      </c>
      <c r="C24" s="87" t="s">
        <v>58</v>
      </c>
      <c r="D24" s="87" t="s">
        <v>2817</v>
      </c>
      <c r="E24" s="87" t="n">
        <v>2.0175244E7</v>
      </c>
      <c r="F24" s="88" t="s">
        <v>2818</v>
      </c>
      <c r="G24" s="87" t="n">
        <v>52016.0</v>
      </c>
      <c r="H24" s="87" t="s">
        <v>2819</v>
      </c>
      <c r="I24" s="89" t="s">
        <v>5</v>
      </c>
      <c r="J24" s="29" t="s">
        <v>507</v>
      </c>
      <c r="K24" s="29" t="s">
        <v>2820</v>
      </c>
      <c r="L24" s="89" t="n">
        <v>2.0200802E7</v>
      </c>
      <c r="M24" s="29" t="s">
        <v>2817</v>
      </c>
      <c r="N24" s="93" t="n">
        <v>1.8842297E7</v>
      </c>
      <c r="O24" s="63"/>
      <c r="P24" s="25"/>
      <c r="Q24" s="25"/>
      <c r="R24" s="26"/>
      <c r="S24" s="26"/>
      <c r="T24" s="26"/>
      <c r="U24" s="26"/>
      <c r="V24" s="26"/>
      <c r="W24" s="26"/>
      <c r="X24" s="26"/>
      <c r="Y24" s="26"/>
      <c r="Z24" s="26"/>
      <c r="AA24" s="26"/>
      <c r="AB24" s="26"/>
      <c r="AC24" s="26"/>
    </row>
    <row r="25" spans="1:29">
      <c r="A25" s="29" t="s">
        <v>3831</v>
      </c>
      <c r="B25" s="87" t="s">
        <v>406</v>
      </c>
      <c r="C25" s="87" t="s">
        <v>1508</v>
      </c>
      <c r="D25" s="87" t="s">
        <v>2371</v>
      </c>
      <c r="E25" s="87" t="n">
        <v>3.1279395E7</v>
      </c>
      <c r="F25" s="88" t="s">
        <v>2372</v>
      </c>
      <c r="G25" s="87" t="n">
        <v>87417.0</v>
      </c>
      <c r="H25" s="87" t="s">
        <v>2373</v>
      </c>
      <c r="I25" s="89" t="s">
        <v>8</v>
      </c>
      <c r="J25" s="29" t="s">
        <v>1473</v>
      </c>
      <c r="K25" s="29" t="s">
        <v>2374</v>
      </c>
      <c r="L25" s="89" t="n">
        <v>2.0200805E7</v>
      </c>
      <c r="M25" s="87" t="s">
        <v>2375</v>
      </c>
      <c r="N25" s="89" t="n">
        <v>1.5268674E7</v>
      </c>
      <c r="O25" s="25"/>
      <c r="P25" s="26"/>
      <c r="Q25" s="25"/>
      <c r="R25" s="26"/>
      <c r="S25" s="26"/>
      <c r="T25" s="26"/>
      <c r="U25" s="26"/>
      <c r="V25" s="26"/>
      <c r="W25" s="26"/>
      <c r="X25" s="26"/>
      <c r="Y25" s="26"/>
      <c r="Z25" s="26"/>
      <c r="AA25" s="26"/>
      <c r="AB25" s="26"/>
      <c r="AC25" s="26"/>
    </row>
    <row r="26" spans="1:29">
      <c r="A26" s="29" t="s">
        <v>17</v>
      </c>
      <c r="B26" s="87" t="s">
        <v>57</v>
      </c>
      <c r="C26" s="87" t="s">
        <v>58</v>
      </c>
      <c r="D26" s="87" t="s">
        <v>1985</v>
      </c>
      <c r="E26" s="87" t="n">
        <v>3.5874471E7</v>
      </c>
      <c r="F26" s="87" t="s">
        <v>1986</v>
      </c>
      <c r="G26" s="87" t="n">
        <v>56158.0</v>
      </c>
      <c r="H26" s="87" t="s">
        <v>1987</v>
      </c>
      <c r="I26" s="89" t="s">
        <v>6</v>
      </c>
      <c r="J26" s="29" t="s">
        <v>507</v>
      </c>
      <c r="K26" s="29" t="s">
        <v>1988</v>
      </c>
      <c r="L26" s="89" t="n">
        <v>2.0200806E7</v>
      </c>
      <c r="M26" s="87" t="s">
        <v>1985</v>
      </c>
      <c r="N26" s="89" t="n">
        <v>1.884383E7</v>
      </c>
      <c r="O26" s="26"/>
      <c r="P26" s="25"/>
      <c r="Q26" s="25"/>
      <c r="R26" s="26"/>
      <c r="S26" s="26"/>
      <c r="T26" s="26"/>
      <c r="U26" s="26"/>
      <c r="V26" s="26"/>
      <c r="W26" s="26"/>
      <c r="X26" s="26"/>
      <c r="Y26" s="26"/>
      <c r="Z26" s="26"/>
      <c r="AA26" s="26"/>
      <c r="AB26" s="26"/>
      <c r="AC26" s="26"/>
    </row>
    <row r="27" spans="1:29">
      <c r="A27" s="29" t="s">
        <v>17</v>
      </c>
      <c r="B27" s="87" t="s">
        <v>57</v>
      </c>
      <c r="C27" s="87" t="s">
        <v>58</v>
      </c>
      <c r="D27" s="87" t="s">
        <v>2046</v>
      </c>
      <c r="E27" s="87" t="n">
        <v>2.2721144E7</v>
      </c>
      <c r="F27" s="87" t="s">
        <v>2047</v>
      </c>
      <c r="G27" s="87" t="n">
        <v>59642.0</v>
      </c>
      <c r="H27" s="87" t="s">
        <v>2048</v>
      </c>
      <c r="I27" s="89" t="s">
        <v>6</v>
      </c>
      <c r="J27" s="29" t="s">
        <v>507</v>
      </c>
      <c r="K27" s="87" t="s">
        <v>2049</v>
      </c>
      <c r="L27" s="89" t="n">
        <v>2.0200803E7</v>
      </c>
      <c r="M27" s="87" t="s">
        <v>2046</v>
      </c>
      <c r="N27" s="89" t="n">
        <v>1.8300292E7</v>
      </c>
      <c r="O27" s="26"/>
      <c r="P27" s="25"/>
      <c r="Q27" s="25"/>
      <c r="R27" s="26"/>
      <c r="S27" s="26"/>
      <c r="T27" s="26"/>
      <c r="U27" s="26"/>
      <c r="V27" s="26"/>
      <c r="W27" s="26"/>
      <c r="X27" s="26"/>
      <c r="Y27" s="26"/>
      <c r="Z27" s="26"/>
      <c r="AA27" s="26"/>
      <c r="AB27" s="26"/>
      <c r="AC27" s="26"/>
    </row>
    <row r="28" spans="1:29">
      <c r="A28" s="29" t="s">
        <v>17</v>
      </c>
      <c r="B28" s="87" t="s">
        <v>57</v>
      </c>
      <c r="C28" s="87" t="s">
        <v>58</v>
      </c>
      <c r="D28" s="87" t="s">
        <v>2050</v>
      </c>
      <c r="E28" s="87" t="n">
        <v>2.08468166E8</v>
      </c>
      <c r="F28" s="87" t="s">
        <v>2051</v>
      </c>
      <c r="G28" s="87" t="n">
        <v>60608.0</v>
      </c>
      <c r="H28" s="87" t="s">
        <v>2052</v>
      </c>
      <c r="I28" s="89" t="s">
        <v>8</v>
      </c>
      <c r="J28" s="29" t="s">
        <v>507</v>
      </c>
      <c r="K28" s="29" t="s">
        <v>2053</v>
      </c>
      <c r="L28" s="89" t="n">
        <v>2.0200804E7</v>
      </c>
      <c r="M28" s="87" t="s">
        <v>2054</v>
      </c>
      <c r="N28" s="89" t="n">
        <v>9417216.0</v>
      </c>
      <c r="O28" s="26"/>
      <c r="P28" s="25"/>
      <c r="Q28" s="25"/>
      <c r="R28" s="26"/>
      <c r="S28" s="26"/>
      <c r="T28" s="26"/>
      <c r="U28" s="26"/>
      <c r="V28" s="26"/>
      <c r="W28" s="26"/>
      <c r="X28" s="26"/>
      <c r="Y28" s="26"/>
      <c r="Z28" s="26"/>
      <c r="AA28" s="26"/>
      <c r="AB28" s="26"/>
      <c r="AC28" s="26"/>
    </row>
    <row r="29" spans="1:29">
      <c r="A29" s="29" t="s">
        <v>17</v>
      </c>
      <c r="B29" s="87" t="s">
        <v>57</v>
      </c>
      <c r="C29" s="87" t="s">
        <v>80</v>
      </c>
      <c r="D29" s="87" t="s">
        <v>2161</v>
      </c>
      <c r="E29" s="87" t="n">
        <v>1.0317452E8</v>
      </c>
      <c r="F29" s="87" t="s">
        <v>2162</v>
      </c>
      <c r="G29" s="87" t="n">
        <v>141124.0</v>
      </c>
      <c r="H29" s="87" t="s">
        <v>2163</v>
      </c>
      <c r="I29" s="89" t="s">
        <v>6</v>
      </c>
      <c r="J29" s="29" t="s">
        <v>507</v>
      </c>
      <c r="K29" s="29" t="s">
        <v>2164</v>
      </c>
      <c r="L29" s="89" t="n">
        <v>2.0200806E7</v>
      </c>
      <c r="M29" s="29" t="s">
        <v>2165</v>
      </c>
      <c r="N29" s="89" t="n">
        <v>1.8846351E7</v>
      </c>
      <c r="O29" s="26"/>
      <c r="P29" s="25"/>
      <c r="Q29" s="25"/>
      <c r="R29" s="26"/>
      <c r="S29" s="26"/>
      <c r="T29" s="26"/>
      <c r="U29" s="26"/>
      <c r="V29" s="26"/>
      <c r="W29" s="26"/>
      <c r="X29" s="26"/>
      <c r="Y29" s="26"/>
      <c r="Z29" s="26"/>
      <c r="AA29" s="26"/>
      <c r="AB29" s="26"/>
      <c r="AC29" s="26"/>
    </row>
    <row r="30" spans="1:29">
      <c r="A30" s="29" t="s">
        <v>17</v>
      </c>
      <c r="B30" s="87" t="s">
        <v>57</v>
      </c>
      <c r="C30" s="87" t="s">
        <v>58</v>
      </c>
      <c r="D30" s="87" t="s">
        <v>1991</v>
      </c>
      <c r="E30" s="87" t="n">
        <v>3.19172384E8</v>
      </c>
      <c r="F30" s="87" t="s">
        <v>1992</v>
      </c>
      <c r="G30" s="87" t="n">
        <v>56520.0</v>
      </c>
      <c r="H30" s="87" t="s">
        <v>1993</v>
      </c>
      <c r="I30" s="89" t="s">
        <v>6</v>
      </c>
      <c r="J30" s="29" t="s">
        <v>507</v>
      </c>
      <c r="K30" s="29" t="s">
        <v>1994</v>
      </c>
      <c r="L30" s="89" t="n">
        <v>2.0200806E7</v>
      </c>
      <c r="M30" s="29" t="s">
        <v>1995</v>
      </c>
      <c r="N30" s="89" t="n">
        <v>8854670.0</v>
      </c>
      <c r="O30" s="26"/>
      <c r="P30" s="25"/>
      <c r="Q30" s="25"/>
      <c r="R30" s="26"/>
      <c r="S30" s="26"/>
      <c r="T30" s="26"/>
      <c r="U30" s="26"/>
      <c r="V30" s="26"/>
      <c r="W30" s="26"/>
      <c r="X30" s="26"/>
      <c r="Y30" s="26"/>
      <c r="Z30" s="26"/>
      <c r="AA30" s="26"/>
      <c r="AB30" s="26"/>
      <c r="AC30" s="26"/>
    </row>
    <row r="31" spans="1:29">
      <c r="A31" s="87" t="s">
        <v>3837</v>
      </c>
      <c r="B31" s="87" t="s">
        <v>57</v>
      </c>
      <c r="C31" s="87" t="s">
        <v>58</v>
      </c>
      <c r="D31" s="87" t="s">
        <v>1901</v>
      </c>
      <c r="E31" s="87" t="n">
        <v>9123076.0</v>
      </c>
      <c r="F31" s="192" t="s">
        <v>3838</v>
      </c>
      <c r="G31" s="192" t="n">
        <v>34580.0</v>
      </c>
      <c r="H31" s="192" t="s">
        <v>3839</v>
      </c>
      <c r="I31" s="89" t="s">
        <v>5</v>
      </c>
      <c r="J31" s="29" t="s">
        <v>540</v>
      </c>
      <c r="K31" s="192" t="s">
        <v>3840</v>
      </c>
      <c r="L31" s="89" t="n">
        <v>2.0200803E7</v>
      </c>
      <c r="M31" s="89" t="s">
        <v>1905</v>
      </c>
      <c r="N31" s="93" t="n">
        <v>1.8844697E7</v>
      </c>
      <c r="O31" s="26"/>
      <c r="P31" s="26"/>
      <c r="Q31" s="26"/>
      <c r="R31" s="26"/>
      <c r="S31" s="26"/>
      <c r="T31" s="26"/>
      <c r="U31" s="26"/>
      <c r="V31" s="26"/>
      <c r="W31" s="26"/>
      <c r="X31" s="26"/>
      <c r="Y31" s="26"/>
      <c r="Z31" s="26"/>
      <c r="AA31" s="26"/>
      <c r="AB31" s="26"/>
      <c r="AC31" s="26"/>
    </row>
    <row r="32" spans="1:29">
      <c r="A32" s="192" t="s">
        <v>3841</v>
      </c>
      <c r="B32" s="192" t="s">
        <v>406</v>
      </c>
      <c r="C32" s="192" t="s">
        <v>1413</v>
      </c>
      <c r="D32" s="192" t="s">
        <v>2431</v>
      </c>
      <c r="E32" s="192" t="n">
        <v>3460280.0</v>
      </c>
      <c r="F32" s="88" t="s">
        <v>3842</v>
      </c>
      <c r="G32" s="192" t="n">
        <v>206140.0</v>
      </c>
      <c r="H32" s="192" t="s">
        <v>3843</v>
      </c>
      <c r="I32" s="89" t="s">
        <v>6</v>
      </c>
      <c r="J32" s="29" t="s">
        <v>3194</v>
      </c>
      <c r="K32" s="192" t="s">
        <v>3844</v>
      </c>
      <c r="L32" s="89"/>
      <c r="M32" s="89" t="s">
        <v>2431</v>
      </c>
      <c r="N32" s="93" t="n">
        <v>1.8854487E7</v>
      </c>
      <c r="O32" s="37"/>
      <c r="P32" s="37"/>
      <c r="Q32" s="37"/>
      <c r="R32" s="37"/>
      <c r="S32" s="37"/>
      <c r="T32" s="37"/>
      <c r="U32" s="37"/>
      <c r="V32" s="37"/>
      <c r="W32" s="37"/>
      <c r="X32" s="37"/>
      <c r="Y32" s="37"/>
      <c r="Z32" s="37"/>
      <c r="AA32" s="37"/>
      <c r="AB32" s="37"/>
      <c r="AC32" s="37"/>
    </row>
    <row r="33" spans="1:29">
      <c r="A33" s="192" t="s">
        <v>3845</v>
      </c>
      <c r="B33" s="192" t="s">
        <v>57</v>
      </c>
      <c r="C33" s="192" t="s">
        <v>62</v>
      </c>
      <c r="D33" s="192" t="s">
        <v>659</v>
      </c>
      <c r="E33" s="192" t="n">
        <v>2.8833042E7</v>
      </c>
      <c r="F33" s="88" t="s">
        <v>660</v>
      </c>
      <c r="G33" s="192" t="n">
        <v>40584.0</v>
      </c>
      <c r="H33" s="192" t="s">
        <v>3846</v>
      </c>
      <c r="I33" s="89" t="s">
        <v>6</v>
      </c>
      <c r="J33" s="29" t="s">
        <v>3847</v>
      </c>
      <c r="K33" s="192" t="s">
        <v>3848</v>
      </c>
      <c r="L33" s="89"/>
      <c r="M33" s="89" t="s">
        <v>659</v>
      </c>
      <c r="N33" s="93" t="n">
        <v>1.8854322E7</v>
      </c>
      <c r="O33" s="37"/>
      <c r="P33" s="37"/>
      <c r="Q33" s="37"/>
      <c r="R33" s="37"/>
      <c r="S33" s="37"/>
      <c r="T33" s="37"/>
      <c r="U33" s="37"/>
      <c r="V33" s="37"/>
      <c r="W33" s="37"/>
      <c r="X33" s="37"/>
      <c r="Y33" s="37"/>
      <c r="Z33" s="37"/>
      <c r="AA33" s="37"/>
      <c r="AB33" s="37"/>
      <c r="AC33" s="37"/>
    </row>
    <row r="34" spans="1:29">
      <c r="A34" s="192" t="s">
        <v>3845</v>
      </c>
      <c r="B34" s="192" t="s">
        <v>57</v>
      </c>
      <c r="C34" s="192" t="s">
        <v>58</v>
      </c>
      <c r="D34" s="192" t="s">
        <v>738</v>
      </c>
      <c r="E34" s="192" t="n">
        <v>1.5528304E7</v>
      </c>
      <c r="F34" s="88" t="s">
        <v>739</v>
      </c>
      <c r="G34" s="192" t="n">
        <v>43363.0</v>
      </c>
      <c r="H34" s="192" t="s">
        <v>740</v>
      </c>
      <c r="I34" s="89" t="s">
        <v>6</v>
      </c>
      <c r="J34" s="29" t="s">
        <v>540</v>
      </c>
      <c r="K34" s="192" t="s">
        <v>3849</v>
      </c>
      <c r="L34" s="89" t="n">
        <v>2.0200804E7</v>
      </c>
      <c r="M34" s="89" t="s">
        <v>738</v>
      </c>
      <c r="N34" s="93" t="n">
        <v>1.8849783E7</v>
      </c>
      <c r="O34" s="37"/>
      <c r="P34" s="37"/>
      <c r="Q34" s="37"/>
      <c r="R34" s="37"/>
      <c r="S34" s="37"/>
      <c r="T34" s="37"/>
      <c r="U34" s="37"/>
      <c r="V34" s="37"/>
      <c r="W34" s="37"/>
      <c r="X34" s="37"/>
      <c r="Y34" s="37"/>
      <c r="Z34" s="37"/>
      <c r="AA34" s="37"/>
      <c r="AB34" s="37"/>
      <c r="AC34" s="37"/>
    </row>
    <row r="35" spans="1:29">
      <c r="A35" s="29" t="s">
        <v>36</v>
      </c>
      <c r="B35" s="192" t="s">
        <v>57</v>
      </c>
      <c r="C35" s="192" t="s">
        <v>58</v>
      </c>
      <c r="D35" s="192" t="s">
        <v>2714</v>
      </c>
      <c r="E35" s="192" t="n">
        <v>4.30817148E8</v>
      </c>
      <c r="F35" s="88" t="s">
        <v>2715</v>
      </c>
      <c r="G35" s="192" t="n">
        <v>48759.0</v>
      </c>
      <c r="H35" s="192" t="s">
        <v>2716</v>
      </c>
      <c r="I35" s="89" t="s">
        <v>5</v>
      </c>
      <c r="J35" s="29" t="s">
        <v>507</v>
      </c>
      <c r="K35" s="29" t="s">
        <v>2717</v>
      </c>
      <c r="L35" s="89" t="n">
        <v>2.0200801E7</v>
      </c>
      <c r="M35" s="29" t="s">
        <v>2718</v>
      </c>
      <c r="N35" s="93" t="n">
        <v>1.7075051E7</v>
      </c>
      <c r="O35" s="26"/>
      <c r="P35" s="25"/>
      <c r="Q35" s="25"/>
      <c r="R35" s="26"/>
      <c r="S35" s="26"/>
      <c r="T35" s="26"/>
      <c r="U35" s="26"/>
      <c r="V35" s="26"/>
      <c r="W35" s="26"/>
      <c r="X35" s="26"/>
      <c r="Y35" s="26"/>
      <c r="Z35" s="26"/>
      <c r="AA35" s="26"/>
      <c r="AB35" s="26"/>
      <c r="AC35" s="26"/>
    </row>
    <row r="36" spans="1:29">
      <c r="A36" s="29" t="s">
        <v>36</v>
      </c>
      <c r="B36" s="192" t="s">
        <v>57</v>
      </c>
      <c r="C36" s="192" t="s">
        <v>58</v>
      </c>
      <c r="D36" s="192" t="s">
        <v>2739</v>
      </c>
      <c r="E36" s="192" t="n">
        <v>722472.0</v>
      </c>
      <c r="F36" s="88" t="s">
        <v>2740</v>
      </c>
      <c r="G36" s="192" t="n">
        <v>49157.0</v>
      </c>
      <c r="H36" s="192" t="s">
        <v>2741</v>
      </c>
      <c r="I36" s="89" t="s">
        <v>5</v>
      </c>
      <c r="J36" s="29" t="s">
        <v>1594</v>
      </c>
      <c r="K36" s="29" t="s">
        <v>2742</v>
      </c>
      <c r="L36" s="89" t="n">
        <v>2.0200804E7</v>
      </c>
      <c r="M36" s="29" t="s">
        <v>2743</v>
      </c>
      <c r="N36" s="89" t="n">
        <v>1.8849032E7</v>
      </c>
      <c r="O36" s="63"/>
      <c r="P36" s="25"/>
      <c r="Q36" s="25"/>
      <c r="R36" s="26"/>
      <c r="S36" s="26"/>
      <c r="T36" s="26"/>
      <c r="U36" s="26"/>
      <c r="V36" s="26"/>
      <c r="W36" s="26"/>
      <c r="X36" s="26"/>
      <c r="Y36" s="26"/>
      <c r="Z36" s="26"/>
      <c r="AA36" s="26"/>
      <c r="AB36" s="26"/>
      <c r="AC36" s="26"/>
    </row>
    <row r="37" spans="1:29">
      <c r="A37" s="29" t="s">
        <v>36</v>
      </c>
      <c r="B37" s="192" t="s">
        <v>57</v>
      </c>
      <c r="C37" s="192" t="s">
        <v>58</v>
      </c>
      <c r="D37" s="192" t="s">
        <v>2763</v>
      </c>
      <c r="E37" s="192" t="n">
        <v>1.507506E7</v>
      </c>
      <c r="F37" s="88" t="s">
        <v>2764</v>
      </c>
      <c r="G37" s="192" t="n">
        <v>49905.0</v>
      </c>
      <c r="H37" s="192" t="s">
        <v>2765</v>
      </c>
      <c r="I37" s="89" t="s">
        <v>5</v>
      </c>
      <c r="J37" s="29" t="s">
        <v>1594</v>
      </c>
      <c r="K37" s="89" t="s">
        <v>2766</v>
      </c>
      <c r="L37" s="89" t="n">
        <v>2.0200802E7</v>
      </c>
      <c r="M37" s="29" t="s">
        <v>2767</v>
      </c>
      <c r="N37" s="89" t="n">
        <v>1.8846358E7</v>
      </c>
      <c r="O37" s="63"/>
      <c r="P37" s="25"/>
      <c r="Q37" s="25"/>
      <c r="R37" s="26"/>
      <c r="S37" s="26"/>
      <c r="T37" s="26"/>
      <c r="U37" s="26"/>
      <c r="V37" s="26"/>
      <c r="W37" s="26"/>
      <c r="X37" s="26"/>
      <c r="Y37" s="26"/>
      <c r="Z37" s="26"/>
      <c r="AA37" s="26"/>
      <c r="AB37" s="26"/>
      <c r="AC37" s="26"/>
    </row>
    <row r="38" spans="1:29">
      <c r="A38" s="29" t="s">
        <v>36</v>
      </c>
      <c r="B38" s="192" t="s">
        <v>57</v>
      </c>
      <c r="C38" s="192" t="s">
        <v>173</v>
      </c>
      <c r="D38" s="192" t="s">
        <v>2772</v>
      </c>
      <c r="E38" s="192" t="n">
        <v>4.1062779E7</v>
      </c>
      <c r="F38" s="88" t="s">
        <v>2773</v>
      </c>
      <c r="G38" s="192" t="n">
        <v>50017.0</v>
      </c>
      <c r="H38" s="192" t="s">
        <v>2774</v>
      </c>
      <c r="I38" s="89" t="s">
        <v>5</v>
      </c>
      <c r="J38" s="29" t="s">
        <v>1594</v>
      </c>
      <c r="K38" s="29" t="s">
        <v>2775</v>
      </c>
      <c r="L38" s="89" t="n">
        <v>2.0200803E7</v>
      </c>
      <c r="M38" s="89" t="s">
        <v>2776</v>
      </c>
      <c r="N38" s="93" t="n">
        <v>1.5393099E7</v>
      </c>
      <c r="O38" s="26"/>
      <c r="P38" s="25"/>
      <c r="Q38" s="25"/>
      <c r="R38" s="26"/>
      <c r="S38" s="26"/>
      <c r="T38" s="26"/>
      <c r="U38" s="26"/>
      <c r="V38" s="26"/>
      <c r="W38" s="26"/>
      <c r="X38" s="26"/>
      <c r="Y38" s="26"/>
      <c r="Z38" s="26"/>
      <c r="AA38" s="26"/>
      <c r="AB38" s="26"/>
      <c r="AC38" s="26"/>
    </row>
    <row r="39" spans="1:29">
      <c r="A39" s="29" t="s">
        <v>36</v>
      </c>
      <c r="B39" s="192" t="s">
        <v>57</v>
      </c>
      <c r="C39" s="192" t="s">
        <v>173</v>
      </c>
      <c r="D39" s="192" t="s">
        <v>2808</v>
      </c>
      <c r="E39" s="192" t="n">
        <v>9.944078E7</v>
      </c>
      <c r="F39" s="88" t="s">
        <v>2809</v>
      </c>
      <c r="G39" s="192" t="n">
        <v>51585.0</v>
      </c>
      <c r="H39" s="192" t="s">
        <v>2810</v>
      </c>
      <c r="I39" s="89" t="s">
        <v>6</v>
      </c>
      <c r="J39" s="29" t="s">
        <v>507</v>
      </c>
      <c r="K39" s="89" t="s">
        <v>2811</v>
      </c>
      <c r="L39" s="89" t="n">
        <v>2.0200801E7</v>
      </c>
      <c r="M39" s="29" t="s">
        <v>2812</v>
      </c>
      <c r="N39" s="89" t="n">
        <v>1.8850932E7</v>
      </c>
      <c r="O39" s="63"/>
      <c r="P39" s="25"/>
      <c r="Q39" s="25"/>
      <c r="R39" s="26"/>
      <c r="S39" s="26"/>
      <c r="T39" s="26"/>
      <c r="U39" s="26"/>
      <c r="V39" s="26"/>
      <c r="W39" s="26"/>
      <c r="X39" s="26"/>
      <c r="Y39" s="26"/>
      <c r="Z39" s="26"/>
      <c r="AA39" s="26"/>
      <c r="AB39" s="26"/>
      <c r="AC39" s="26"/>
    </row>
    <row r="40" spans="1:29">
      <c r="A40" s="29" t="s">
        <v>36</v>
      </c>
      <c r="B40" s="192" t="s">
        <v>57</v>
      </c>
      <c r="C40" s="192" t="s">
        <v>58</v>
      </c>
      <c r="D40" s="192" t="s">
        <v>2909</v>
      </c>
      <c r="E40" s="192" t="n">
        <v>689904.0</v>
      </c>
      <c r="F40" s="88" t="s">
        <v>2910</v>
      </c>
      <c r="G40" s="192" t="n">
        <v>168422.0</v>
      </c>
      <c r="H40" s="192" t="s">
        <v>2911</v>
      </c>
      <c r="I40" s="89" t="s">
        <v>5</v>
      </c>
      <c r="J40" s="29" t="s">
        <v>507</v>
      </c>
      <c r="K40" s="187" t="s">
        <v>2912</v>
      </c>
      <c r="L40" s="89" t="n">
        <v>2.0200804E7</v>
      </c>
      <c r="M40" s="192" t="s">
        <v>2909</v>
      </c>
      <c r="N40" s="93" t="n">
        <v>1.8850028E7</v>
      </c>
      <c r="O40" s="26"/>
      <c r="P40" s="25"/>
      <c r="Q40" s="25"/>
      <c r="R40" s="26"/>
      <c r="S40" s="26"/>
      <c r="T40" s="26"/>
      <c r="U40" s="26"/>
      <c r="V40" s="26"/>
      <c r="W40" s="26"/>
      <c r="X40" s="26"/>
      <c r="Y40" s="26"/>
      <c r="Z40" s="26"/>
      <c r="AA40" s="26"/>
      <c r="AB40" s="26"/>
      <c r="AC40" s="26"/>
    </row>
    <row r="41" spans="1:29">
      <c r="A41" s="29" t="s">
        <v>36</v>
      </c>
      <c r="B41" s="192" t="s">
        <v>57</v>
      </c>
      <c r="C41" s="192" t="s">
        <v>58</v>
      </c>
      <c r="D41" s="192" t="s">
        <v>2930</v>
      </c>
      <c r="E41" s="192" t="n">
        <v>2.7565181E7</v>
      </c>
      <c r="F41" s="88" t="s">
        <v>2931</v>
      </c>
      <c r="G41" s="192" t="n">
        <v>174655.0</v>
      </c>
      <c r="H41" s="192" t="s">
        <v>2932</v>
      </c>
      <c r="I41" s="89" t="s">
        <v>6</v>
      </c>
      <c r="J41" s="29" t="s">
        <v>507</v>
      </c>
      <c r="K41" s="89" t="s">
        <v>2933</v>
      </c>
      <c r="L41" s="89" t="n">
        <v>2.0200804E7</v>
      </c>
      <c r="M41" s="193" t="s">
        <v>2934</v>
      </c>
      <c r="N41" s="93" t="n">
        <v>1.8850761E7</v>
      </c>
      <c r="O41" s="63"/>
      <c r="P41" s="25"/>
      <c r="Q41" s="25"/>
      <c r="R41" s="26"/>
      <c r="S41" s="26"/>
      <c r="T41" s="26"/>
      <c r="U41" s="26"/>
      <c r="V41" s="26"/>
      <c r="W41" s="26"/>
      <c r="X41" s="26"/>
      <c r="Y41" s="26"/>
      <c r="Z41" s="26"/>
      <c r="AA41" s="26"/>
      <c r="AB41" s="26"/>
      <c r="AC41" s="26"/>
    </row>
    <row r="42" spans="1:29">
      <c r="A42" s="89" t="s">
        <v>12</v>
      </c>
      <c r="B42" s="192" t="s">
        <v>57</v>
      </c>
      <c r="C42" s="192" t="s">
        <v>58</v>
      </c>
      <c r="D42" s="192" t="s">
        <v>700</v>
      </c>
      <c r="E42" s="192" t="n">
        <v>6827804.0</v>
      </c>
      <c r="F42" s="192" t="s">
        <v>701</v>
      </c>
      <c r="G42" s="192" t="n">
        <v>41947.0</v>
      </c>
      <c r="H42" s="192" t="s">
        <v>702</v>
      </c>
      <c r="I42" s="89" t="s">
        <v>5</v>
      </c>
      <c r="J42" s="29" t="s">
        <v>507</v>
      </c>
      <c r="K42" s="93" t="s">
        <v>703</v>
      </c>
      <c r="L42" s="89"/>
      <c r="M42" s="89" t="s">
        <v>704</v>
      </c>
      <c r="N42" s="186" t="n">
        <v>1.6727724E7</v>
      </c>
      <c r="O42" s="37"/>
      <c r="P42" s="37"/>
      <c r="Q42" s="36"/>
      <c r="R42" s="37"/>
      <c r="S42" s="37"/>
      <c r="T42" s="37"/>
      <c r="U42" s="37"/>
      <c r="V42" s="37"/>
      <c r="W42" s="37"/>
      <c r="X42" s="37"/>
      <c r="Y42" s="37"/>
      <c r="Z42" s="37"/>
      <c r="AA42" s="37"/>
      <c r="AB42" s="37"/>
      <c r="AC42" s="37"/>
    </row>
    <row r="43" spans="1:29">
      <c r="A43" s="89" t="s">
        <v>12</v>
      </c>
      <c r="B43" s="192" t="s">
        <v>57</v>
      </c>
      <c r="C43" s="192" t="s">
        <v>58</v>
      </c>
      <c r="D43" s="192" t="s">
        <v>567</v>
      </c>
      <c r="E43" s="192" t="n">
        <v>3.60712084E8</v>
      </c>
      <c r="F43" s="88" t="s">
        <v>564</v>
      </c>
      <c r="G43" s="192" t="n">
        <v>31355.0</v>
      </c>
      <c r="H43" s="192" t="s">
        <v>565</v>
      </c>
      <c r="I43" s="89" t="s">
        <v>5</v>
      </c>
      <c r="J43" s="29" t="s">
        <v>507</v>
      </c>
      <c r="K43" s="194" t="s">
        <v>566</v>
      </c>
      <c r="L43" s="90"/>
      <c r="M43" s="194" t="s">
        <v>567</v>
      </c>
      <c r="N43" s="186" t="n">
        <v>1.8872187E7</v>
      </c>
      <c r="O43" s="37"/>
      <c r="P43" s="37"/>
      <c r="Q43" s="36"/>
      <c r="R43" s="37"/>
      <c r="S43" s="37"/>
      <c r="T43" s="37"/>
      <c r="U43" s="37"/>
      <c r="V43" s="37"/>
      <c r="W43" s="37"/>
      <c r="X43" s="37"/>
      <c r="Y43" s="37"/>
      <c r="Z43" s="37"/>
      <c r="AA43" s="37"/>
      <c r="AB43" s="26"/>
      <c r="AC43" s="26"/>
    </row>
    <row r="44" spans="1:29">
      <c r="A44" s="29" t="s">
        <v>17</v>
      </c>
      <c r="B44" s="192" t="s">
        <v>57</v>
      </c>
      <c r="C44" s="192" t="s">
        <v>58</v>
      </c>
      <c r="D44" s="192" t="s">
        <v>2033</v>
      </c>
      <c r="E44" s="192" t="n">
        <v>4.09087971E8</v>
      </c>
      <c r="F44" s="192" t="s">
        <v>2034</v>
      </c>
      <c r="G44" s="192" t="n">
        <v>58953.0</v>
      </c>
      <c r="H44" s="192" t="s">
        <v>2035</v>
      </c>
      <c r="I44" s="90" t="s">
        <v>8</v>
      </c>
      <c r="J44" s="194" t="s">
        <v>507</v>
      </c>
      <c r="K44" s="90" t="n">
        <v>1.5333164613E10</v>
      </c>
      <c r="L44" s="90" t="n">
        <v>2.0200813E7</v>
      </c>
      <c r="M44" s="192" t="s">
        <v>2033</v>
      </c>
      <c r="N44" s="89" t="n">
        <v>1.746703187E9</v>
      </c>
      <c r="O44" s="26"/>
      <c r="P44" s="25"/>
      <c r="Q44" s="25"/>
      <c r="R44" s="26"/>
      <c r="S44" s="26"/>
      <c r="T44" s="26"/>
      <c r="U44" s="26"/>
      <c r="V44" s="26"/>
      <c r="W44" s="26"/>
      <c r="X44" s="26"/>
      <c r="Y44" s="26"/>
      <c r="Z44" s="26"/>
      <c r="AA44" s="26"/>
      <c r="AB44" s="26"/>
      <c r="AC44" s="26"/>
    </row>
    <row r="45" spans="1:29">
      <c r="A45" s="89" t="s">
        <v>17</v>
      </c>
      <c r="B45" s="192" t="s">
        <v>57</v>
      </c>
      <c r="C45" s="192" t="s">
        <v>58</v>
      </c>
      <c r="D45" s="192" t="s">
        <v>2004</v>
      </c>
      <c r="E45" s="192" t="n">
        <v>3.66889535E8</v>
      </c>
      <c r="F45" s="192" t="s">
        <v>2005</v>
      </c>
      <c r="G45" s="192" t="n">
        <v>57172.0</v>
      </c>
      <c r="H45" s="192" t="s">
        <v>2006</v>
      </c>
      <c r="I45" s="90" t="s">
        <v>8</v>
      </c>
      <c r="J45" s="194" t="s">
        <v>507</v>
      </c>
      <c r="K45" s="194" t="s">
        <v>2007</v>
      </c>
      <c r="L45" s="90" t="n">
        <v>2.0200806E7</v>
      </c>
      <c r="M45" s="192" t="s">
        <v>2008</v>
      </c>
      <c r="N45" s="89" t="n">
        <v>1.5456058E7</v>
      </c>
      <c r="O45" s="26"/>
      <c r="P45" s="25"/>
      <c r="Q45" s="25"/>
      <c r="R45" s="26"/>
      <c r="S45" s="26"/>
      <c r="T45" s="26"/>
      <c r="U45" s="26"/>
      <c r="V45" s="26"/>
      <c r="W45" s="26"/>
      <c r="X45" s="26"/>
      <c r="Y45" s="26"/>
      <c r="Z45" s="26"/>
      <c r="AA45" s="26"/>
      <c r="AB45" s="26"/>
      <c r="AC45" s="26"/>
    </row>
    <row r="46" spans="1:29">
      <c r="A46" s="29" t="s">
        <v>17</v>
      </c>
      <c r="B46" s="192" t="s">
        <v>57</v>
      </c>
      <c r="C46" s="192" t="s">
        <v>58</v>
      </c>
      <c r="D46" s="192" t="s">
        <v>2182</v>
      </c>
      <c r="E46" s="192" t="n">
        <v>1.2128148E8</v>
      </c>
      <c r="F46" s="192" t="s">
        <v>2183</v>
      </c>
      <c r="G46" s="192" t="n">
        <v>145350.0</v>
      </c>
      <c r="H46" s="192" t="s">
        <v>2184</v>
      </c>
      <c r="I46" s="90" t="s">
        <v>6</v>
      </c>
      <c r="J46" s="194" t="s">
        <v>507</v>
      </c>
      <c r="K46" s="194" t="s">
        <v>2185</v>
      </c>
      <c r="L46" s="90" t="n">
        <v>2.0200813E7</v>
      </c>
      <c r="M46" s="192" t="s">
        <v>2182</v>
      </c>
      <c r="N46" s="89" t="n">
        <v>1.5431535E7</v>
      </c>
      <c r="O46" s="26"/>
      <c r="P46" s="25"/>
      <c r="Q46" s="25"/>
      <c r="R46" s="26"/>
      <c r="S46" s="26"/>
      <c r="T46" s="26"/>
      <c r="U46" s="26"/>
      <c r="V46" s="26"/>
      <c r="W46" s="26"/>
      <c r="X46" s="26"/>
      <c r="Y46" s="26"/>
      <c r="Z46" s="26"/>
      <c r="AA46" s="26"/>
      <c r="AB46" s="26"/>
      <c r="AC46" s="26"/>
    </row>
    <row r="47" spans="1:29">
      <c r="A47" s="29" t="s">
        <v>12</v>
      </c>
      <c r="B47" s="192" t="s">
        <v>57</v>
      </c>
      <c r="C47" s="192" t="s">
        <v>58</v>
      </c>
      <c r="D47" s="192" t="s">
        <v>529</v>
      </c>
      <c r="E47" s="192" t="n">
        <v>4.32709515E8</v>
      </c>
      <c r="F47" s="88" t="s">
        <v>530</v>
      </c>
      <c r="G47" s="192" t="n">
        <v>30408.0</v>
      </c>
      <c r="H47" s="192" t="s">
        <v>531</v>
      </c>
      <c r="I47" s="89" t="s">
        <v>5</v>
      </c>
      <c r="J47" s="29" t="s">
        <v>507</v>
      </c>
      <c r="K47" s="29" t="s">
        <v>532</v>
      </c>
      <c r="L47" s="89" t="n">
        <v>2.0200814E7</v>
      </c>
      <c r="M47" s="192" t="s">
        <v>529</v>
      </c>
      <c r="N47" s="186" t="n">
        <v>1.7409547E7</v>
      </c>
      <c r="O47" s="26"/>
      <c r="P47" s="26"/>
      <c r="Q47" s="26"/>
      <c r="R47" s="26"/>
      <c r="S47" s="26"/>
      <c r="T47" s="26"/>
      <c r="U47" s="26"/>
      <c r="V47" s="26"/>
      <c r="W47" s="26"/>
      <c r="X47" s="26"/>
      <c r="Y47" s="26"/>
      <c r="Z47" s="26"/>
      <c r="AA47" s="26"/>
      <c r="AB47" s="26"/>
      <c r="AC47" s="26"/>
    </row>
    <row r="48" spans="1:29">
      <c r="A48" s="29" t="s">
        <v>3830</v>
      </c>
      <c r="B48" s="192" t="s">
        <v>57</v>
      </c>
      <c r="C48" s="192" t="s">
        <v>173</v>
      </c>
      <c r="D48" s="192" t="s">
        <v>3288</v>
      </c>
      <c r="E48" s="192" t="n">
        <v>3.1567918E7</v>
      </c>
      <c r="F48" s="192" t="s">
        <v>3289</v>
      </c>
      <c r="G48" s="192" t="n">
        <v>69487.0</v>
      </c>
      <c r="H48" s="192" t="s">
        <v>3290</v>
      </c>
      <c r="I48" s="29" t="s">
        <v>6</v>
      </c>
      <c r="J48" s="29" t="s">
        <v>507</v>
      </c>
      <c r="K48" s="29" t="s">
        <v>3291</v>
      </c>
      <c r="L48" s="29" t="n">
        <v>2.0200814E7</v>
      </c>
      <c r="M48" s="29" t="s">
        <v>3292</v>
      </c>
      <c r="N48" s="195" t="s">
        <v>3850</v>
      </c>
      <c r="O48" s="34"/>
      <c r="P48" s="34"/>
      <c r="Q48" s="36"/>
      <c r="R48" s="36"/>
      <c r="S48" s="37"/>
      <c r="T48" s="37"/>
      <c r="U48" s="37"/>
      <c r="V48" s="37"/>
      <c r="W48" s="37"/>
      <c r="X48" s="37"/>
      <c r="Y48" s="37"/>
      <c r="Z48" s="37"/>
      <c r="AA48" s="37"/>
      <c r="AB48" s="37"/>
      <c r="AC48" s="37"/>
    </row>
    <row r="49" spans="1:29">
      <c r="A49" s="29" t="s">
        <v>3830</v>
      </c>
      <c r="B49" s="192" t="s">
        <v>57</v>
      </c>
      <c r="C49" s="192" t="s">
        <v>58</v>
      </c>
      <c r="D49" s="192" t="s">
        <v>3465</v>
      </c>
      <c r="E49" s="192" t="n">
        <v>4.72556049E8</v>
      </c>
      <c r="F49" s="192" t="s">
        <v>3466</v>
      </c>
      <c r="G49" s="192" t="n">
        <v>132027.0</v>
      </c>
      <c r="H49" s="192" t="s">
        <v>3467</v>
      </c>
      <c r="I49" s="29" t="s">
        <v>6</v>
      </c>
      <c r="J49" s="29" t="s">
        <v>3481</v>
      </c>
      <c r="K49" s="29" t="s">
        <v>3468</v>
      </c>
      <c r="L49" s="29" t="n">
        <v>2.0200807E7</v>
      </c>
      <c r="M49" s="29" t="s">
        <v>3469</v>
      </c>
      <c r="N49" s="29" t="n">
        <v>1.6691081E7</v>
      </c>
      <c r="O49" s="34"/>
      <c r="P49" s="34"/>
      <c r="Q49" s="36"/>
      <c r="R49" s="36"/>
      <c r="S49" s="37"/>
      <c r="T49" s="37"/>
      <c r="U49" s="37"/>
      <c r="V49" s="37"/>
      <c r="W49" s="37"/>
      <c r="X49" s="37"/>
      <c r="Y49" s="37"/>
      <c r="Z49" s="37"/>
      <c r="AA49" s="37"/>
      <c r="AB49" s="37"/>
      <c r="AC49" s="37"/>
    </row>
    <row r="50" spans="1:29">
      <c r="A50" s="29" t="s">
        <v>14</v>
      </c>
      <c r="B50" s="192" t="s">
        <v>57</v>
      </c>
      <c r="C50" s="192" t="s">
        <v>58</v>
      </c>
      <c r="D50" s="192" t="s">
        <v>97</v>
      </c>
      <c r="E50" s="192" t="n">
        <v>2.8824904E7</v>
      </c>
      <c r="F50" s="192" t="s">
        <v>98</v>
      </c>
      <c r="G50" s="192" t="n">
        <v>38492.0</v>
      </c>
      <c r="H50" s="192" t="s">
        <v>99</v>
      </c>
      <c r="I50" s="89" t="s">
        <v>6</v>
      </c>
      <c r="J50" s="29" t="s">
        <v>540</v>
      </c>
      <c r="K50" s="29" t="s">
        <v>100</v>
      </c>
      <c r="L50" s="89"/>
      <c r="M50" s="29" t="s">
        <v>101</v>
      </c>
      <c r="N50" s="89" t="n">
        <v>1.8831723E7</v>
      </c>
      <c r="O50" s="25"/>
      <c r="P50" s="25"/>
      <c r="Q50" s="26"/>
      <c r="R50" s="26"/>
      <c r="S50" s="26"/>
      <c r="T50" s="26"/>
      <c r="U50" s="26"/>
      <c r="V50" s="26"/>
      <c r="W50" s="26"/>
      <c r="X50" s="26"/>
      <c r="Y50" s="26"/>
      <c r="Z50" s="26"/>
      <c r="AA50" s="26"/>
      <c r="AB50" s="26"/>
      <c r="AC50" s="26"/>
    </row>
    <row r="51" spans="1:29">
      <c r="A51" s="29" t="s">
        <v>14</v>
      </c>
      <c r="B51" s="192" t="s">
        <v>57</v>
      </c>
      <c r="C51" s="192" t="s">
        <v>58</v>
      </c>
      <c r="D51" s="192" t="s">
        <v>249</v>
      </c>
      <c r="E51" s="192" t="n">
        <v>7014776.0</v>
      </c>
      <c r="F51" s="192" t="s">
        <v>250</v>
      </c>
      <c r="G51" s="192" t="n">
        <v>89915.0</v>
      </c>
      <c r="H51" s="192" t="s">
        <v>251</v>
      </c>
      <c r="I51" s="89" t="s">
        <v>5</v>
      </c>
      <c r="J51" s="29" t="s">
        <v>540</v>
      </c>
      <c r="K51" s="29" t="s">
        <v>252</v>
      </c>
      <c r="L51" s="89"/>
      <c r="M51" s="29" t="s">
        <v>253</v>
      </c>
      <c r="N51" s="195" t="s">
        <v>3851</v>
      </c>
      <c r="O51" s="65"/>
      <c r="P51" s="25"/>
      <c r="Q51" s="26"/>
      <c r="R51" s="26"/>
      <c r="S51" s="26"/>
      <c r="T51" s="26"/>
      <c r="U51" s="26"/>
      <c r="V51" s="26"/>
      <c r="W51" s="26"/>
      <c r="X51" s="26"/>
      <c r="Y51" s="26"/>
      <c r="Z51" s="26"/>
      <c r="AA51" s="26"/>
      <c r="AB51" s="26"/>
      <c r="AC51" s="26"/>
    </row>
    <row r="52" spans="1:29">
      <c r="A52" s="29" t="s">
        <v>14</v>
      </c>
      <c r="B52" s="192" t="s">
        <v>57</v>
      </c>
      <c r="C52" s="192" t="s">
        <v>58</v>
      </c>
      <c r="D52" s="192" t="s">
        <v>316</v>
      </c>
      <c r="E52" s="192" t="n">
        <v>4.53890299E8</v>
      </c>
      <c r="F52" s="192" t="s">
        <v>317</v>
      </c>
      <c r="G52" s="192" t="n">
        <v>100532.0</v>
      </c>
      <c r="H52" s="192" t="s">
        <v>318</v>
      </c>
      <c r="I52" s="89" t="s">
        <v>6</v>
      </c>
      <c r="J52" s="29" t="s">
        <v>540</v>
      </c>
      <c r="K52" s="29" t="s">
        <v>319</v>
      </c>
      <c r="L52" s="89"/>
      <c r="M52" s="29" t="s">
        <v>320</v>
      </c>
      <c r="N52" s="89" t="n">
        <v>1.8732178E7</v>
      </c>
      <c r="O52" s="25"/>
      <c r="P52" s="25"/>
      <c r="Q52" s="26"/>
      <c r="R52" s="26"/>
      <c r="S52" s="26"/>
      <c r="T52" s="26"/>
      <c r="U52" s="26"/>
      <c r="V52" s="26"/>
      <c r="W52" s="26"/>
      <c r="X52" s="26"/>
      <c r="Y52" s="26"/>
      <c r="Z52" s="26"/>
      <c r="AA52" s="26"/>
      <c r="AB52" s="26"/>
      <c r="AC52" s="26"/>
    </row>
    <row r="53" spans="1:29">
      <c r="A53" s="29" t="s">
        <v>14</v>
      </c>
      <c r="B53" s="192" t="s">
        <v>57</v>
      </c>
      <c r="C53" s="192" t="s">
        <v>58</v>
      </c>
      <c r="D53" s="192" t="s">
        <v>321</v>
      </c>
      <c r="E53" s="192" t="n">
        <v>4.40547139E8</v>
      </c>
      <c r="F53" s="192" t="s">
        <v>322</v>
      </c>
      <c r="G53" s="192" t="n">
        <v>101076.0</v>
      </c>
      <c r="H53" s="192" t="s">
        <v>323</v>
      </c>
      <c r="I53" s="89" t="s">
        <v>8</v>
      </c>
      <c r="J53" s="89"/>
      <c r="K53" s="89" t="n">
        <v>2516163.0</v>
      </c>
      <c r="L53" s="89"/>
      <c r="M53" s="29" t="s">
        <v>324</v>
      </c>
      <c r="N53" s="89" t="n">
        <v>5068308.0</v>
      </c>
      <c r="O53" s="25"/>
      <c r="P53" s="25"/>
      <c r="Q53" s="26"/>
      <c r="R53" s="26"/>
      <c r="S53" s="26"/>
      <c r="T53" s="26"/>
      <c r="U53" s="26"/>
      <c r="V53" s="26"/>
      <c r="W53" s="26"/>
      <c r="X53" s="26"/>
      <c r="Y53" s="26"/>
      <c r="Z53" s="26"/>
      <c r="AA53" s="26"/>
      <c r="AB53" s="26"/>
      <c r="AC53" s="26"/>
    </row>
    <row r="54" spans="1:29">
      <c r="A54" s="29" t="s">
        <v>12</v>
      </c>
      <c r="B54" s="192" t="s">
        <v>57</v>
      </c>
      <c r="C54" s="192" t="s">
        <v>58</v>
      </c>
      <c r="D54" s="192" t="s">
        <v>568</v>
      </c>
      <c r="E54" s="192" t="n">
        <v>4550634.0</v>
      </c>
      <c r="F54" s="88" t="s">
        <v>569</v>
      </c>
      <c r="G54" s="192" t="n">
        <v>31444.0</v>
      </c>
      <c r="H54" s="192" t="s">
        <v>570</v>
      </c>
      <c r="I54" s="89" t="s">
        <v>5</v>
      </c>
      <c r="J54" s="29" t="s">
        <v>507</v>
      </c>
      <c r="K54" s="29" t="s">
        <v>571</v>
      </c>
      <c r="L54" s="89"/>
      <c r="M54" s="192" t="s">
        <v>572</v>
      </c>
      <c r="N54" s="89" t="n">
        <v>1.7399038E7</v>
      </c>
      <c r="O54" s="26"/>
      <c r="P54" s="26"/>
      <c r="Q54" s="25"/>
      <c r="R54" s="26"/>
      <c r="S54" s="26"/>
      <c r="T54" s="26"/>
      <c r="U54" s="26"/>
      <c r="V54" s="26"/>
      <c r="W54" s="26"/>
      <c r="X54" s="26"/>
      <c r="Y54" s="26"/>
      <c r="Z54" s="26"/>
      <c r="AA54" s="26"/>
      <c r="AB54" s="37"/>
      <c r="AC54" s="37"/>
    </row>
    <row r="55" spans="1:29">
      <c r="A55" s="29" t="s">
        <v>14</v>
      </c>
      <c r="B55" s="192" t="s">
        <v>57</v>
      </c>
      <c r="C55" s="192" t="s">
        <v>58</v>
      </c>
      <c r="D55" s="192" t="s">
        <v>354</v>
      </c>
      <c r="E55" s="192" t="n">
        <v>9.0759531E7</v>
      </c>
      <c r="F55" s="192" t="s">
        <v>355</v>
      </c>
      <c r="G55" s="192" t="n">
        <v>107761.0</v>
      </c>
      <c r="H55" s="192" t="s">
        <v>356</v>
      </c>
      <c r="I55" s="89" t="s">
        <v>5</v>
      </c>
      <c r="J55" s="89"/>
      <c r="K55" s="89" t="n">
        <v>2.411453993E9</v>
      </c>
      <c r="L55" s="89"/>
      <c r="M55" s="29" t="s">
        <v>357</v>
      </c>
      <c r="N55" s="89" t="n">
        <v>1.8887874E7</v>
      </c>
      <c r="O55" s="25"/>
      <c r="P55" s="27"/>
      <c r="Q55" s="26"/>
      <c r="R55" s="26"/>
      <c r="S55" s="26"/>
      <c r="T55" s="26"/>
      <c r="U55" s="26"/>
      <c r="V55" s="26"/>
      <c r="W55" s="26"/>
      <c r="X55" s="26"/>
      <c r="Y55" s="26"/>
      <c r="Z55" s="26"/>
      <c r="AA55" s="26"/>
      <c r="AB55" s="26"/>
      <c r="AC55" s="26"/>
    </row>
    <row r="56" spans="1:29">
      <c r="A56" s="29" t="s">
        <v>14</v>
      </c>
      <c r="B56" s="192" t="s">
        <v>57</v>
      </c>
      <c r="C56" s="192" t="s">
        <v>58</v>
      </c>
      <c r="D56" s="192" t="s">
        <v>149</v>
      </c>
      <c r="E56" s="192" t="n">
        <v>4.49598943E8</v>
      </c>
      <c r="F56" s="192" t="s">
        <v>150</v>
      </c>
      <c r="G56" s="192" t="n">
        <v>239587.0</v>
      </c>
      <c r="H56" s="192" t="s">
        <v>151</v>
      </c>
      <c r="I56" s="89" t="s">
        <v>5</v>
      </c>
      <c r="J56" s="89"/>
      <c r="K56" s="29" t="s">
        <v>152</v>
      </c>
      <c r="L56" s="89"/>
      <c r="M56" s="29" t="s">
        <v>153</v>
      </c>
      <c r="N56" s="89" t="n">
        <v>1.8887371E7</v>
      </c>
      <c r="O56" s="25"/>
      <c r="P56" s="25"/>
      <c r="Q56" s="25"/>
      <c r="R56" s="26"/>
      <c r="S56" s="26"/>
      <c r="T56" s="26"/>
      <c r="U56" s="26"/>
      <c r="V56" s="26"/>
      <c r="W56" s="26"/>
      <c r="X56" s="26"/>
      <c r="Y56" s="26"/>
      <c r="Z56" s="26"/>
      <c r="AA56" s="26"/>
      <c r="AB56" s="26"/>
      <c r="AC56" s="26"/>
    </row>
    <row r="57" spans="1:29">
      <c r="A57" s="29" t="s">
        <v>3852</v>
      </c>
      <c r="B57" s="192" t="s">
        <v>406</v>
      </c>
      <c r="C57" s="192" t="s">
        <v>1413</v>
      </c>
      <c r="D57" s="192" t="s">
        <v>1699</v>
      </c>
      <c r="E57" s="192" t="n">
        <v>3.95686051E8</v>
      </c>
      <c r="F57" s="192" t="s">
        <v>1700</v>
      </c>
      <c r="G57" s="192" t="n">
        <v>57197.0</v>
      </c>
      <c r="H57" s="192" t="s">
        <v>1701</v>
      </c>
      <c r="I57" s="89" t="s">
        <v>6</v>
      </c>
      <c r="J57" s="29" t="s">
        <v>1473</v>
      </c>
      <c r="K57" s="29" t="s">
        <v>1702</v>
      </c>
      <c r="L57" s="89" t="n">
        <v>2.0200806E7</v>
      </c>
      <c r="M57" s="29" t="s">
        <v>1703</v>
      </c>
      <c r="N57" s="89" t="n">
        <v>1.8834848E7</v>
      </c>
      <c r="O57" s="26"/>
      <c r="P57" s="26"/>
      <c r="Q57" s="25"/>
      <c r="R57" s="26"/>
      <c r="S57" s="26"/>
      <c r="T57" s="26"/>
      <c r="U57" s="26"/>
      <c r="V57" s="26"/>
      <c r="W57" s="26"/>
      <c r="X57" s="26"/>
      <c r="Y57" s="26"/>
      <c r="Z57" s="26"/>
      <c r="AA57" s="26"/>
      <c r="AB57" s="26"/>
      <c r="AC57" s="26"/>
    </row>
    <row r="58" spans="1:29">
      <c r="A58" s="29" t="s">
        <v>3853</v>
      </c>
      <c r="B58" s="192" t="s">
        <v>406</v>
      </c>
      <c r="C58" s="192" t="s">
        <v>1417</v>
      </c>
      <c r="D58" s="192" t="s">
        <v>3854</v>
      </c>
      <c r="E58" s="192" t="n">
        <v>4.41136993E8</v>
      </c>
      <c r="F58" s="192" t="s">
        <v>1729</v>
      </c>
      <c r="G58" s="192" t="n">
        <v>61948.0</v>
      </c>
      <c r="H58" s="192" t="s">
        <v>1730</v>
      </c>
      <c r="I58" s="89" t="s">
        <v>6</v>
      </c>
      <c r="J58" s="29" t="s">
        <v>1473</v>
      </c>
      <c r="K58" s="29" t="s">
        <v>1731</v>
      </c>
      <c r="L58" s="89" t="n">
        <v>2.0200814E7</v>
      </c>
      <c r="M58" s="29" t="s">
        <v>3855</v>
      </c>
      <c r="N58" s="89" t="n">
        <v>1.8865046E7</v>
      </c>
      <c r="O58" s="26"/>
      <c r="P58" s="26"/>
      <c r="Q58" s="25"/>
      <c r="R58" s="26"/>
      <c r="S58" s="26"/>
      <c r="T58" s="26"/>
      <c r="U58" s="26"/>
      <c r="V58" s="26"/>
      <c r="W58" s="26"/>
      <c r="X58" s="26"/>
      <c r="Y58" s="26"/>
      <c r="Z58" s="26"/>
      <c r="AA58" s="26"/>
      <c r="AB58" s="26"/>
      <c r="AC58" s="26"/>
    </row>
    <row r="59" spans="1:29">
      <c r="A59" s="29" t="s">
        <v>3856</v>
      </c>
      <c r="B59" s="192" t="s">
        <v>57</v>
      </c>
      <c r="C59" s="192" t="s">
        <v>58</v>
      </c>
      <c r="D59" s="192" t="s">
        <v>3857</v>
      </c>
      <c r="E59" s="192" t="n">
        <v>4.38345816E8</v>
      </c>
      <c r="F59" s="88" t="s">
        <v>2694</v>
      </c>
      <c r="G59" s="192" t="n">
        <v>47274.0</v>
      </c>
      <c r="H59" s="192"/>
      <c r="I59" s="89" t="s">
        <v>5</v>
      </c>
      <c r="J59" s="29" t="s">
        <v>507</v>
      </c>
      <c r="K59" s="29" t="s">
        <v>2695</v>
      </c>
      <c r="L59" s="89" t="n">
        <v>2.0200728E7</v>
      </c>
      <c r="M59" s="29" t="s">
        <v>2696</v>
      </c>
      <c r="N59" s="89" t="n">
        <v>1.8825979E7</v>
      </c>
      <c r="O59" s="100"/>
      <c r="P59" s="36"/>
      <c r="Q59" s="36"/>
      <c r="R59" s="26"/>
      <c r="S59" s="26"/>
      <c r="T59" s="26"/>
      <c r="U59" s="26"/>
      <c r="V59" s="26"/>
      <c r="W59" s="26"/>
      <c r="X59" s="26"/>
      <c r="Y59" s="26"/>
      <c r="Z59" s="26"/>
      <c r="AA59" s="26"/>
      <c r="AB59" s="26"/>
      <c r="AC59" s="26"/>
    </row>
    <row r="60" spans="1:29">
      <c r="A60" s="29" t="s">
        <v>3858</v>
      </c>
      <c r="B60" s="192" t="s">
        <v>57</v>
      </c>
      <c r="C60" s="192" t="s">
        <v>173</v>
      </c>
      <c r="D60" s="192" t="s">
        <v>3859</v>
      </c>
      <c r="E60" s="192" t="n">
        <v>4.31522879E8</v>
      </c>
      <c r="F60" s="88" t="s">
        <v>380</v>
      </c>
      <c r="G60" s="192" t="n">
        <v>113847.0</v>
      </c>
      <c r="H60" s="192" t="s">
        <v>3860</v>
      </c>
      <c r="I60" s="89" t="s">
        <v>5</v>
      </c>
      <c r="J60" s="29" t="s">
        <v>540</v>
      </c>
      <c r="K60" s="29" t="s">
        <v>3861</v>
      </c>
      <c r="L60" s="89"/>
      <c r="M60" s="29" t="s">
        <v>3862</v>
      </c>
      <c r="N60" s="89"/>
      <c r="O60" s="100"/>
      <c r="P60" s="36"/>
      <c r="Q60" s="36"/>
      <c r="R60" s="26"/>
      <c r="S60" s="26"/>
      <c r="T60" s="26"/>
      <c r="U60" s="26"/>
      <c r="V60" s="26"/>
      <c r="W60" s="26"/>
      <c r="X60" s="26"/>
      <c r="Y60" s="26"/>
      <c r="Z60" s="26"/>
      <c r="AA60" s="26"/>
      <c r="AB60" s="26"/>
      <c r="AC60" s="26"/>
    </row>
    <row r="61" spans="1:29">
      <c r="A61" s="29" t="s">
        <v>3856</v>
      </c>
      <c r="B61" s="192" t="s">
        <v>406</v>
      </c>
      <c r="C61" s="192"/>
      <c r="D61" s="192" t="s">
        <v>3863</v>
      </c>
      <c r="E61" s="192" t="n">
        <v>3.38927049E8</v>
      </c>
      <c r="F61" s="88" t="s">
        <v>3864</v>
      </c>
      <c r="G61" s="192" t="n">
        <v>1035037.0</v>
      </c>
      <c r="H61" s="192" t="s">
        <v>3865</v>
      </c>
      <c r="I61" s="89" t="s">
        <v>5</v>
      </c>
      <c r="J61" s="29" t="s">
        <v>3866</v>
      </c>
      <c r="K61" s="29" t="s">
        <v>3867</v>
      </c>
      <c r="L61" s="89" t="n">
        <v>2.0200821E7</v>
      </c>
      <c r="M61" s="29" t="s">
        <v>3863</v>
      </c>
      <c r="N61" s="89"/>
      <c r="O61" s="100"/>
      <c r="P61" s="36"/>
      <c r="Q61" s="36"/>
      <c r="R61" s="26"/>
      <c r="S61" s="26"/>
      <c r="T61" s="26"/>
      <c r="U61" s="26"/>
      <c r="V61" s="26"/>
      <c r="W61" s="26"/>
      <c r="X61" s="26"/>
      <c r="Y61" s="26"/>
      <c r="Z61" s="26"/>
      <c r="AA61" s="26"/>
      <c r="AB61" s="26"/>
      <c r="AC61" s="26"/>
    </row>
    <row r="62" spans="1:29">
      <c r="A62" s="29" t="s">
        <v>3841</v>
      </c>
      <c r="B62" s="192" t="s">
        <v>406</v>
      </c>
      <c r="C62" s="192" t="s">
        <v>1417</v>
      </c>
      <c r="D62" s="192" t="s">
        <v>2323</v>
      </c>
      <c r="E62" s="192" t="n">
        <v>8053003.0</v>
      </c>
      <c r="F62" s="88" t="s">
        <v>3868</v>
      </c>
      <c r="G62" s="192" t="n">
        <v>49785.0</v>
      </c>
      <c r="H62" s="192" t="s">
        <v>3869</v>
      </c>
      <c r="I62" s="89" t="s">
        <v>6</v>
      </c>
      <c r="J62" s="29" t="s">
        <v>540</v>
      </c>
      <c r="K62" s="29" t="s">
        <v>3870</v>
      </c>
      <c r="L62" s="89" t="n">
        <v>2.0200822E7</v>
      </c>
      <c r="M62" s="29" t="s">
        <v>3871</v>
      </c>
      <c r="N62" s="89"/>
      <c r="O62" s="100"/>
      <c r="P62" s="36"/>
      <c r="Q62" s="36"/>
      <c r="R62" s="26"/>
      <c r="S62" s="26"/>
      <c r="T62" s="26"/>
      <c r="U62" s="26"/>
      <c r="V62" s="26"/>
      <c r="W62" s="26"/>
      <c r="X62" s="26"/>
      <c r="Y62" s="26"/>
      <c r="Z62" s="26"/>
      <c r="AA62" s="26"/>
      <c r="AB62" s="26"/>
      <c r="AC62" s="26"/>
    </row>
    <row r="63" spans="1:29">
      <c r="A63" s="29" t="s">
        <v>3837</v>
      </c>
      <c r="B63" s="192" t="s">
        <v>57</v>
      </c>
      <c r="C63" s="192" t="s">
        <v>58</v>
      </c>
      <c r="D63" s="192" t="s">
        <v>1899</v>
      </c>
      <c r="E63" s="192" t="n">
        <v>4.07430775E8</v>
      </c>
      <c r="F63" s="88" t="s">
        <v>1896</v>
      </c>
      <c r="G63" s="192" t="n">
        <v>34439.0</v>
      </c>
      <c r="H63" s="192" t="s">
        <v>3872</v>
      </c>
      <c r="I63" s="89" t="s">
        <v>5</v>
      </c>
      <c r="J63" s="29" t="s">
        <v>540</v>
      </c>
      <c r="K63" s="29" t="s">
        <v>3873</v>
      </c>
      <c r="L63" s="89" t="n">
        <v>2.0200813E7</v>
      </c>
      <c r="M63" s="29" t="s">
        <v>1899</v>
      </c>
      <c r="N63" s="89"/>
      <c r="O63" s="100"/>
      <c r="P63" s="36"/>
      <c r="Q63" s="36"/>
      <c r="R63" s="26"/>
      <c r="S63" s="26"/>
      <c r="T63" s="26"/>
      <c r="U63" s="26"/>
      <c r="V63" s="26"/>
      <c r="W63" s="26"/>
      <c r="X63" s="26"/>
      <c r="Y63" s="26"/>
      <c r="Z63" s="26"/>
      <c r="AA63" s="26"/>
      <c r="AB63" s="26"/>
      <c r="AC63" s="26"/>
    </row>
    <row r="64" spans="1:29">
      <c r="A64" s="58" t="s">
        <v>3874</v>
      </c>
      <c r="B64" s="58" t="s">
        <v>57</v>
      </c>
      <c r="C64" s="58" t="s">
        <v>58</v>
      </c>
      <c r="D64" s="58" t="s">
        <v>312</v>
      </c>
      <c r="E64" s="58" t="n">
        <v>2.93433326E8</v>
      </c>
      <c r="F64" s="58" t="s">
        <v>313</v>
      </c>
      <c r="G64" s="58" t="n">
        <v>99964.0</v>
      </c>
      <c r="H64" s="58" t="s">
        <v>314</v>
      </c>
      <c r="I64" s="59" t="s">
        <v>8</v>
      </c>
      <c r="J64" s="27" t="s">
        <v>507</v>
      </c>
      <c r="K64" s="27" t="s">
        <v>3875</v>
      </c>
      <c r="L64" s="25" t="n">
        <v>2.0200829E7</v>
      </c>
      <c r="M64" s="27" t="s">
        <v>315</v>
      </c>
      <c r="N64" s="66"/>
      <c r="O64" s="66"/>
      <c r="P64" s="25"/>
      <c r="Q64" s="60" t="n">
        <v>44034.0</v>
      </c>
      <c r="R64" s="25" t="n">
        <v>1.0</v>
      </c>
      <c r="S64" s="26"/>
      <c r="T64" s="26"/>
      <c r="U64" s="26"/>
      <c r="V64" s="26"/>
      <c r="W64" s="26"/>
      <c r="X64" s="26"/>
      <c r="Y64" s="26"/>
      <c r="Z64" s="26"/>
      <c r="AA64" s="26"/>
      <c r="AB64" s="26"/>
      <c r="AC64" s="26"/>
    </row>
    <row r="65" spans="1:29">
      <c r="A65" s="27" t="s">
        <v>507</v>
      </c>
      <c r="B65" s="58" t="s">
        <v>406</v>
      </c>
      <c r="C65" s="58" t="s">
        <v>1417</v>
      </c>
      <c r="D65" s="58" t="s">
        <v>2436</v>
      </c>
      <c r="E65" s="58" t="n">
        <v>4.52606628E8</v>
      </c>
      <c r="F65" s="61" t="s">
        <v>2437</v>
      </c>
      <c r="G65" s="58" t="n">
        <v>230871.0</v>
      </c>
      <c r="H65" s="58" t="s">
        <v>2438</v>
      </c>
      <c r="I65" s="136" t="s">
        <v>6</v>
      </c>
      <c r="J65" s="27" t="s">
        <v>1594</v>
      </c>
      <c r="K65" s="27" t="s">
        <v>2439</v>
      </c>
      <c r="L65" s="25"/>
      <c r="M65" s="27" t="s">
        <v>2440</v>
      </c>
      <c r="N65" s="25"/>
      <c r="O65" s="25"/>
      <c r="P65" s="26"/>
      <c r="Q65" s="25" t="n">
        <v>1.0</v>
      </c>
      <c r="R65" s="26"/>
      <c r="S65" s="26"/>
      <c r="T65" s="26"/>
      <c r="U65" s="26"/>
      <c r="V65" s="26"/>
      <c r="W65" s="26"/>
      <c r="X65" s="26"/>
      <c r="Y65" s="26"/>
      <c r="Z65" s="26"/>
      <c r="AA65" s="26"/>
      <c r="AB65" s="26"/>
      <c r="AC65" s="26"/>
    </row>
    <row r="66" spans="1:29">
      <c r="A66" s="25"/>
      <c r="B66" s="25"/>
      <c r="C66" s="25"/>
      <c r="D66" s="25"/>
      <c r="E66" s="25"/>
      <c r="F66" s="25"/>
      <c r="G66" s="25"/>
      <c r="H66" s="25"/>
      <c r="I66" s="25"/>
      <c r="J66" s="25"/>
      <c r="K66" s="25"/>
      <c r="L66" s="25"/>
      <c r="M66" s="25"/>
      <c r="N66" s="25"/>
      <c r="O66" s="26"/>
      <c r="P66" s="26"/>
      <c r="Q66" s="26"/>
      <c r="R66" s="26"/>
      <c r="S66" s="26"/>
      <c r="T66" s="26"/>
      <c r="U66" s="26"/>
      <c r="V66" s="26"/>
      <c r="W66" s="26"/>
      <c r="X66" s="26"/>
      <c r="Y66" s="26"/>
      <c r="Z66" s="26"/>
      <c r="AA66" s="26"/>
      <c r="AB66" s="26"/>
      <c r="AC66" s="26"/>
    </row>
    <row r="67" spans="1:29">
      <c r="A67" s="25"/>
      <c r="B67" s="25"/>
      <c r="C67" s="25"/>
      <c r="D67" s="25"/>
      <c r="E67" s="25"/>
      <c r="F67" s="25"/>
      <c r="G67" s="25"/>
      <c r="H67" s="25"/>
      <c r="I67" s="25"/>
      <c r="J67" s="25"/>
      <c r="K67" s="25"/>
      <c r="L67" s="25"/>
      <c r="M67" s="25"/>
      <c r="N67" s="25"/>
      <c r="O67" s="26"/>
      <c r="P67" s="26"/>
      <c r="Q67" s="26"/>
      <c r="R67" s="26"/>
      <c r="S67" s="26"/>
      <c r="T67" s="26"/>
      <c r="U67" s="26"/>
      <c r="V67" s="26"/>
      <c r="W67" s="26"/>
      <c r="X67" s="26"/>
      <c r="Y67" s="26"/>
      <c r="Z67" s="26"/>
      <c r="AA67" s="26"/>
      <c r="AB67" s="26"/>
      <c r="AC67" s="26"/>
    </row>
    <row r="68" spans="1:29">
      <c r="A68" s="25"/>
      <c r="B68" s="25"/>
      <c r="C68" s="25"/>
      <c r="D68" s="25"/>
      <c r="E68" s="25"/>
      <c r="F68" s="25"/>
      <c r="G68" s="25"/>
      <c r="H68" s="25"/>
      <c r="I68" s="25"/>
      <c r="J68" s="25"/>
      <c r="K68" s="25"/>
      <c r="L68" s="25"/>
      <c r="M68" s="25"/>
      <c r="N68" s="25"/>
      <c r="O68" s="26"/>
      <c r="P68" s="26"/>
      <c r="Q68" s="26"/>
      <c r="R68" s="26"/>
      <c r="S68" s="26"/>
      <c r="T68" s="26"/>
      <c r="U68" s="26"/>
      <c r="V68" s="26"/>
      <c r="W68" s="26"/>
      <c r="X68" s="26"/>
      <c r="Y68" s="26"/>
      <c r="Z68" s="26"/>
      <c r="AA68" s="26"/>
      <c r="AB68" s="26"/>
      <c r="AC68" s="26"/>
    </row>
    <row r="69" spans="1:29">
      <c r="A69" s="25"/>
      <c r="B69" s="25"/>
      <c r="C69" s="25"/>
      <c r="D69" s="25"/>
      <c r="E69" s="25"/>
      <c r="F69" s="25"/>
      <c r="G69" s="25"/>
      <c r="H69" s="25"/>
      <c r="I69" s="25"/>
      <c r="J69" s="25"/>
      <c r="K69" s="25"/>
      <c r="L69" s="25"/>
      <c r="M69" s="25"/>
      <c r="N69" s="25"/>
      <c r="O69" s="26"/>
      <c r="P69" s="26"/>
      <c r="Q69" s="26"/>
      <c r="R69" s="26"/>
      <c r="S69" s="26"/>
      <c r="T69" s="26"/>
      <c r="U69" s="26"/>
      <c r="V69" s="26"/>
      <c r="W69" s="26"/>
      <c r="X69" s="26"/>
      <c r="Y69" s="26"/>
      <c r="Z69" s="26"/>
      <c r="AA69" s="26"/>
      <c r="AB69" s="26"/>
      <c r="AC69" s="26"/>
    </row>
    <row r="70" spans="1:29">
      <c r="A70" s="25"/>
      <c r="B70" s="25"/>
      <c r="C70" s="25"/>
      <c r="D70" s="25"/>
      <c r="E70" s="25"/>
      <c r="F70" s="25"/>
      <c r="G70" s="25"/>
      <c r="H70" s="25"/>
      <c r="I70" s="25"/>
      <c r="J70" s="25"/>
      <c r="K70" s="25"/>
      <c r="L70" s="25"/>
      <c r="M70" s="25"/>
      <c r="N70" s="25"/>
      <c r="O70" s="26"/>
      <c r="P70" s="26"/>
      <c r="Q70" s="26"/>
      <c r="R70" s="26"/>
      <c r="S70" s="26"/>
      <c r="T70" s="26"/>
      <c r="U70" s="26"/>
      <c r="V70" s="26"/>
      <c r="W70" s="26"/>
      <c r="X70" s="26"/>
      <c r="Y70" s="26"/>
      <c r="Z70" s="26"/>
      <c r="AA70" s="26"/>
      <c r="AB70" s="26"/>
      <c r="AC70" s="26"/>
    </row>
    <row r="71" spans="1:29">
      <c r="A71" s="25"/>
      <c r="B71" s="25"/>
      <c r="C71" s="25"/>
      <c r="D71" s="25"/>
      <c r="E71" s="25"/>
      <c r="F71" s="25"/>
      <c r="G71" s="25"/>
      <c r="H71" s="25"/>
      <c r="I71" s="25"/>
      <c r="J71" s="25"/>
      <c r="K71" s="25"/>
      <c r="L71" s="25"/>
      <c r="M71" s="25"/>
      <c r="N71" s="25"/>
      <c r="O71" s="26"/>
      <c r="P71" s="26"/>
      <c r="Q71" s="26"/>
      <c r="R71" s="26"/>
      <c r="S71" s="26"/>
      <c r="T71" s="26"/>
      <c r="U71" s="26"/>
      <c r="V71" s="26"/>
      <c r="W71" s="26"/>
      <c r="X71" s="26"/>
      <c r="Y71" s="26"/>
      <c r="Z71" s="26"/>
      <c r="AA71" s="26"/>
      <c r="AB71" s="26"/>
      <c r="AC71" s="26"/>
    </row>
    <row r="72" spans="1:29">
      <c r="A72" s="25"/>
      <c r="B72" s="25"/>
      <c r="C72" s="25"/>
      <c r="D72" s="25"/>
      <c r="E72" s="25"/>
      <c r="F72" s="25"/>
      <c r="G72" s="25"/>
      <c r="H72" s="25"/>
      <c r="I72" s="25"/>
      <c r="J72" s="25"/>
      <c r="K72" s="25"/>
      <c r="L72" s="25"/>
      <c r="M72" s="25"/>
      <c r="N72" s="25"/>
      <c r="O72" s="26"/>
      <c r="P72" s="26"/>
      <c r="Q72" s="26"/>
      <c r="R72" s="26"/>
      <c r="S72" s="26"/>
      <c r="T72" s="26"/>
      <c r="U72" s="26"/>
      <c r="V72" s="26"/>
      <c r="W72" s="26"/>
      <c r="X72" s="26"/>
      <c r="Y72" s="26"/>
      <c r="Z72" s="26"/>
      <c r="AA72" s="26"/>
      <c r="AB72" s="26"/>
      <c r="AC72" s="26"/>
    </row>
    <row r="73" spans="1:29">
      <c r="A73" s="25"/>
      <c r="B73" s="25"/>
      <c r="C73" s="25"/>
      <c r="D73" s="25"/>
      <c r="E73" s="25"/>
      <c r="F73" s="25"/>
      <c r="G73" s="25"/>
      <c r="H73" s="25"/>
      <c r="I73" s="25"/>
      <c r="J73" s="25"/>
      <c r="K73" s="25"/>
      <c r="L73" s="25"/>
      <c r="M73" s="25"/>
      <c r="N73" s="25"/>
      <c r="O73" s="26"/>
      <c r="P73" s="26"/>
      <c r="Q73" s="26"/>
      <c r="R73" s="26"/>
      <c r="S73" s="26"/>
      <c r="T73" s="26"/>
      <c r="U73" s="26"/>
      <c r="V73" s="26"/>
      <c r="W73" s="26"/>
      <c r="X73" s="26"/>
      <c r="Y73" s="26"/>
      <c r="Z73" s="26"/>
      <c r="AA73" s="26"/>
      <c r="AB73" s="26"/>
      <c r="AC73" s="26"/>
    </row>
    <row r="74" spans="1:29">
      <c r="A74" s="25"/>
      <c r="B74" s="25"/>
      <c r="C74" s="25"/>
      <c r="D74" s="25"/>
      <c r="E74" s="25"/>
      <c r="F74" s="25"/>
      <c r="G74" s="25"/>
      <c r="H74" s="25"/>
      <c r="I74" s="25"/>
      <c r="J74" s="25"/>
      <c r="K74" s="25"/>
      <c r="L74" s="25"/>
      <c r="M74" s="25"/>
      <c r="N74" s="25"/>
      <c r="O74" s="26"/>
      <c r="P74" s="26"/>
      <c r="Q74" s="26"/>
      <c r="R74" s="26"/>
      <c r="S74" s="26"/>
      <c r="T74" s="26"/>
      <c r="U74" s="26"/>
      <c r="V74" s="26"/>
      <c r="W74" s="26"/>
      <c r="X74" s="26"/>
      <c r="Y74" s="26"/>
      <c r="Z74" s="26"/>
      <c r="AA74" s="26"/>
      <c r="AB74" s="26"/>
      <c r="AC74" s="26"/>
    </row>
    <row r="75" spans="1:29">
      <c r="A75" s="25"/>
      <c r="B75" s="25"/>
      <c r="C75" s="25"/>
      <c r="D75" s="25"/>
      <c r="E75" s="25"/>
      <c r="F75" s="25"/>
      <c r="G75" s="25"/>
      <c r="H75" s="25"/>
      <c r="I75" s="25"/>
      <c r="J75" s="25"/>
      <c r="K75" s="25"/>
      <c r="L75" s="25"/>
      <c r="M75" s="25"/>
      <c r="N75" s="25"/>
      <c r="O75" s="26"/>
      <c r="P75" s="26"/>
      <c r="Q75" s="26"/>
      <c r="R75" s="26"/>
      <c r="S75" s="26"/>
      <c r="T75" s="26"/>
      <c r="U75" s="26"/>
      <c r="V75" s="26"/>
      <c r="W75" s="26"/>
      <c r="X75" s="26"/>
      <c r="Y75" s="26"/>
      <c r="Z75" s="26"/>
      <c r="AA75" s="26"/>
      <c r="AB75" s="26"/>
      <c r="AC75" s="26"/>
    </row>
    <row r="76" spans="1:29">
      <c r="A76" s="25"/>
      <c r="B76" s="25"/>
      <c r="C76" s="25"/>
      <c r="D76" s="25"/>
      <c r="E76" s="25"/>
      <c r="F76" s="25"/>
      <c r="G76" s="25"/>
      <c r="H76" s="25"/>
      <c r="I76" s="25"/>
      <c r="J76" s="25"/>
      <c r="K76" s="25"/>
      <c r="L76" s="25"/>
      <c r="M76" s="25"/>
      <c r="N76" s="25"/>
      <c r="O76" s="26"/>
      <c r="P76" s="26"/>
      <c r="Q76" s="26"/>
      <c r="R76" s="26"/>
      <c r="S76" s="26"/>
      <c r="T76" s="26"/>
      <c r="U76" s="26"/>
      <c r="V76" s="26"/>
      <c r="W76" s="26"/>
      <c r="X76" s="26"/>
      <c r="Y76" s="26"/>
      <c r="Z76" s="26"/>
      <c r="AA76" s="26"/>
      <c r="AB76" s="26"/>
      <c r="AC76" s="26"/>
    </row>
    <row r="77" spans="1:29">
      <c r="A77" s="25"/>
      <c r="B77" s="25"/>
      <c r="C77" s="25"/>
      <c r="D77" s="25"/>
      <c r="E77" s="25"/>
      <c r="F77" s="25"/>
      <c r="G77" s="25"/>
      <c r="H77" s="25"/>
      <c r="I77" s="25"/>
      <c r="J77" s="25"/>
      <c r="K77" s="25"/>
      <c r="L77" s="25"/>
      <c r="M77" s="25"/>
      <c r="N77" s="25"/>
      <c r="O77" s="26"/>
      <c r="P77" s="26"/>
      <c r="Q77" s="26"/>
      <c r="R77" s="26"/>
      <c r="S77" s="26"/>
      <c r="T77" s="26"/>
      <c r="U77" s="26"/>
      <c r="V77" s="26"/>
      <c r="W77" s="26"/>
      <c r="X77" s="26"/>
      <c r="Y77" s="26"/>
      <c r="Z77" s="26"/>
      <c r="AA77" s="26"/>
      <c r="AB77" s="26"/>
      <c r="AC77" s="26"/>
    </row>
    <row r="78" spans="1:29">
      <c r="A78" s="25"/>
      <c r="B78" s="25"/>
      <c r="C78" s="25"/>
      <c r="D78" s="25"/>
      <c r="E78" s="25"/>
      <c r="F78" s="25"/>
      <c r="G78" s="25"/>
      <c r="H78" s="25"/>
      <c r="I78" s="25"/>
      <c r="J78" s="25"/>
      <c r="K78" s="25"/>
      <c r="L78" s="25"/>
      <c r="M78" s="25"/>
      <c r="N78" s="25"/>
      <c r="O78" s="26"/>
      <c r="P78" s="26"/>
      <c r="Q78" s="26"/>
      <c r="R78" s="26"/>
      <c r="S78" s="26"/>
      <c r="T78" s="26"/>
      <c r="U78" s="26"/>
      <c r="V78" s="26"/>
      <c r="W78" s="26"/>
      <c r="X78" s="26"/>
      <c r="Y78" s="26"/>
      <c r="Z78" s="26"/>
      <c r="AA78" s="26"/>
      <c r="AB78" s="26"/>
      <c r="AC78" s="26"/>
    </row>
    <row r="79" spans="1:29">
      <c r="A79" s="25"/>
      <c r="B79" s="25"/>
      <c r="C79" s="25"/>
      <c r="D79" s="25"/>
      <c r="E79" s="25"/>
      <c r="F79" s="25"/>
      <c r="G79" s="25"/>
      <c r="H79" s="25"/>
      <c r="I79" s="25"/>
      <c r="J79" s="25"/>
      <c r="K79" s="25"/>
      <c r="L79" s="25"/>
      <c r="M79" s="25"/>
      <c r="N79" s="25"/>
      <c r="O79" s="26"/>
      <c r="P79" s="26"/>
      <c r="Q79" s="26"/>
      <c r="R79" s="26"/>
      <c r="S79" s="26"/>
      <c r="T79" s="26"/>
      <c r="U79" s="26"/>
      <c r="V79" s="26"/>
      <c r="W79" s="26"/>
      <c r="X79" s="26"/>
      <c r="Y79" s="26"/>
      <c r="Z79" s="26"/>
      <c r="AA79" s="26"/>
      <c r="AB79" s="26"/>
      <c r="AC79" s="26"/>
    </row>
    <row r="80" spans="1:29">
      <c r="A80" s="25"/>
      <c r="B80" s="25"/>
      <c r="C80" s="25"/>
      <c r="D80" s="25"/>
      <c r="E80" s="25"/>
      <c r="F80" s="25"/>
      <c r="G80" s="25"/>
      <c r="H80" s="25"/>
      <c r="I80" s="25"/>
      <c r="J80" s="25"/>
      <c r="K80" s="25"/>
      <c r="L80" s="25"/>
      <c r="M80" s="25"/>
      <c r="N80" s="25"/>
      <c r="O80" s="26"/>
      <c r="P80" s="26"/>
      <c r="Q80" s="26"/>
      <c r="R80" s="26"/>
      <c r="S80" s="26"/>
      <c r="T80" s="26"/>
      <c r="U80" s="26"/>
      <c r="V80" s="26"/>
      <c r="W80" s="26"/>
      <c r="X80" s="26"/>
      <c r="Y80" s="26"/>
      <c r="Z80" s="26"/>
      <c r="AA80" s="26"/>
      <c r="AB80" s="26"/>
      <c r="AC80" s="26"/>
    </row>
    <row r="81" spans="1:29">
      <c r="A81" s="25"/>
      <c r="B81" s="25"/>
      <c r="C81" s="25"/>
      <c r="D81" s="25"/>
      <c r="E81" s="25"/>
      <c r="F81" s="25"/>
      <c r="G81" s="25"/>
      <c r="H81" s="25"/>
      <c r="I81" s="25"/>
      <c r="J81" s="25"/>
      <c r="K81" s="25"/>
      <c r="L81" s="25"/>
      <c r="M81" s="25"/>
      <c r="N81" s="25"/>
      <c r="O81" s="26"/>
      <c r="P81" s="26"/>
      <c r="Q81" s="26"/>
      <c r="R81" s="26"/>
      <c r="S81" s="26"/>
      <c r="T81" s="26"/>
      <c r="U81" s="26"/>
      <c r="V81" s="26"/>
      <c r="W81" s="26"/>
      <c r="X81" s="26"/>
      <c r="Y81" s="26"/>
      <c r="Z81" s="26"/>
      <c r="AA81" s="26"/>
      <c r="AB81" s="26"/>
      <c r="AC81" s="26"/>
    </row>
    <row r="82" spans="1:29">
      <c r="A82" s="25"/>
      <c r="B82" s="25"/>
      <c r="C82" s="25"/>
      <c r="D82" s="25"/>
      <c r="E82" s="25"/>
      <c r="F82" s="25"/>
      <c r="G82" s="25"/>
      <c r="H82" s="25"/>
      <c r="I82" s="25"/>
      <c r="J82" s="25"/>
      <c r="K82" s="25"/>
      <c r="L82" s="25"/>
      <c r="M82" s="25"/>
      <c r="N82" s="25"/>
      <c r="O82" s="26"/>
      <c r="P82" s="26"/>
      <c r="Q82" s="26"/>
      <c r="R82" s="26"/>
      <c r="S82" s="26"/>
      <c r="T82" s="26"/>
      <c r="U82" s="26"/>
      <c r="V82" s="26"/>
      <c r="W82" s="26"/>
      <c r="X82" s="26"/>
      <c r="Y82" s="26"/>
      <c r="Z82" s="26"/>
      <c r="AA82" s="26"/>
      <c r="AB82" s="26"/>
      <c r="AC82" s="26"/>
    </row>
    <row r="83" spans="1:29">
      <c r="A83" s="25"/>
      <c r="B83" s="25"/>
      <c r="C83" s="25"/>
      <c r="D83" s="25"/>
      <c r="E83" s="25"/>
      <c r="F83" s="25"/>
      <c r="G83" s="25"/>
      <c r="H83" s="25"/>
      <c r="I83" s="25"/>
      <c r="J83" s="25"/>
      <c r="K83" s="25"/>
      <c r="L83" s="25"/>
      <c r="M83" s="25"/>
      <c r="N83" s="25"/>
      <c r="O83" s="26"/>
      <c r="P83" s="26"/>
      <c r="Q83" s="26"/>
      <c r="R83" s="26"/>
      <c r="S83" s="26"/>
      <c r="T83" s="26"/>
      <c r="U83" s="26"/>
      <c r="V83" s="26"/>
      <c r="W83" s="26"/>
      <c r="X83" s="26"/>
      <c r="Y83" s="26"/>
      <c r="Z83" s="26"/>
      <c r="AA83" s="26"/>
      <c r="AB83" s="26"/>
      <c r="AC83" s="26"/>
    </row>
    <row r="84" spans="1:29">
      <c r="A84" s="25"/>
      <c r="B84" s="25"/>
      <c r="C84" s="25"/>
      <c r="D84" s="25"/>
      <c r="E84" s="25"/>
      <c r="F84" s="25"/>
      <c r="G84" s="25"/>
      <c r="H84" s="25"/>
      <c r="I84" s="25"/>
      <c r="J84" s="25"/>
      <c r="K84" s="25"/>
      <c r="L84" s="25"/>
      <c r="M84" s="25"/>
      <c r="N84" s="25"/>
      <c r="O84" s="26"/>
      <c r="P84" s="26"/>
      <c r="Q84" s="26"/>
      <c r="R84" s="26"/>
      <c r="S84" s="26"/>
      <c r="T84" s="26"/>
      <c r="U84" s="26"/>
      <c r="V84" s="26"/>
      <c r="W84" s="26"/>
      <c r="X84" s="26"/>
      <c r="Y84" s="26"/>
      <c r="Z84" s="26"/>
      <c r="AA84" s="26"/>
      <c r="AB84" s="26"/>
      <c r="AC84" s="26"/>
    </row>
    <row r="85" spans="1:29">
      <c r="A85" s="25"/>
      <c r="B85" s="25"/>
      <c r="C85" s="25"/>
      <c r="D85" s="25"/>
      <c r="E85" s="25"/>
      <c r="F85" s="25"/>
      <c r="G85" s="25"/>
      <c r="H85" s="25"/>
      <c r="I85" s="25"/>
      <c r="J85" s="25"/>
      <c r="K85" s="25"/>
      <c r="L85" s="25"/>
      <c r="M85" s="25"/>
      <c r="N85" s="25"/>
      <c r="O85" s="26"/>
      <c r="P85" s="26"/>
      <c r="Q85" s="26"/>
      <c r="R85" s="26"/>
      <c r="S85" s="26"/>
      <c r="T85" s="26"/>
      <c r="U85" s="26"/>
      <c r="V85" s="26"/>
      <c r="W85" s="26"/>
      <c r="X85" s="26"/>
      <c r="Y85" s="26"/>
      <c r="Z85" s="26"/>
      <c r="AA85" s="26"/>
      <c r="AB85" s="26"/>
      <c r="AC85" s="26"/>
    </row>
    <row r="86" spans="1:29">
      <c r="A86" s="25"/>
      <c r="B86" s="25"/>
      <c r="C86" s="25"/>
      <c r="D86" s="25"/>
      <c r="E86" s="25"/>
      <c r="F86" s="25"/>
      <c r="G86" s="25"/>
      <c r="H86" s="25"/>
      <c r="I86" s="25"/>
      <c r="J86" s="25"/>
      <c r="K86" s="25"/>
      <c r="L86" s="25"/>
      <c r="M86" s="25"/>
      <c r="N86" s="25"/>
      <c r="O86" s="26"/>
      <c r="P86" s="26"/>
      <c r="Q86" s="26"/>
      <c r="R86" s="26"/>
      <c r="S86" s="26"/>
      <c r="T86" s="26"/>
      <c r="U86" s="26"/>
      <c r="V86" s="26"/>
      <c r="W86" s="26"/>
      <c r="X86" s="26"/>
      <c r="Y86" s="26"/>
      <c r="Z86" s="26"/>
      <c r="AA86" s="26"/>
      <c r="AB86" s="26"/>
      <c r="AC86" s="26"/>
    </row>
    <row r="87" spans="1:29">
      <c r="A87" s="25"/>
      <c r="B87" s="25"/>
      <c r="C87" s="25"/>
      <c r="D87" s="25"/>
      <c r="E87" s="25"/>
      <c r="F87" s="25"/>
      <c r="G87" s="25"/>
      <c r="H87" s="25"/>
      <c r="I87" s="25"/>
      <c r="J87" s="25"/>
      <c r="K87" s="25"/>
      <c r="L87" s="25"/>
      <c r="M87" s="25"/>
      <c r="N87" s="25"/>
      <c r="O87" s="26"/>
      <c r="P87" s="26"/>
      <c r="Q87" s="26"/>
      <c r="R87" s="26"/>
      <c r="S87" s="26"/>
      <c r="T87" s="26"/>
      <c r="U87" s="26"/>
      <c r="V87" s="26"/>
      <c r="W87" s="26"/>
      <c r="X87" s="26"/>
      <c r="Y87" s="26"/>
      <c r="Z87" s="26"/>
      <c r="AA87" s="26"/>
      <c r="AB87" s="26"/>
      <c r="AC87" s="26"/>
    </row>
    <row r="88" spans="1:29">
      <c r="A88" s="25"/>
      <c r="B88" s="25"/>
      <c r="C88" s="25"/>
      <c r="D88" s="25"/>
      <c r="E88" s="25"/>
      <c r="F88" s="25"/>
      <c r="G88" s="25"/>
      <c r="H88" s="25"/>
      <c r="I88" s="25"/>
      <c r="J88" s="25"/>
      <c r="K88" s="25"/>
      <c r="L88" s="25"/>
      <c r="M88" s="25"/>
      <c r="N88" s="25"/>
      <c r="O88" s="26"/>
      <c r="P88" s="26"/>
      <c r="Q88" s="26"/>
      <c r="R88" s="26"/>
      <c r="S88" s="26"/>
      <c r="T88" s="26"/>
      <c r="U88" s="26"/>
      <c r="V88" s="26"/>
      <c r="W88" s="26"/>
      <c r="X88" s="26"/>
      <c r="Y88" s="26"/>
      <c r="Z88" s="26"/>
      <c r="AA88" s="26"/>
      <c r="AB88" s="26"/>
      <c r="AC88" s="26"/>
    </row>
    <row r="89" spans="1:29">
      <c r="A89" s="25"/>
      <c r="B89" s="25"/>
      <c r="C89" s="25"/>
      <c r="D89" s="25"/>
      <c r="E89" s="25"/>
      <c r="F89" s="25"/>
      <c r="G89" s="25"/>
      <c r="H89" s="25"/>
      <c r="I89" s="25"/>
      <c r="J89" s="25"/>
      <c r="K89" s="25"/>
      <c r="L89" s="25"/>
      <c r="M89" s="25"/>
      <c r="N89" s="25"/>
      <c r="O89" s="26"/>
      <c r="P89" s="26"/>
      <c r="Q89" s="26"/>
      <c r="R89" s="26"/>
      <c r="S89" s="26"/>
      <c r="T89" s="26"/>
      <c r="U89" s="26"/>
      <c r="V89" s="26"/>
      <c r="W89" s="26"/>
      <c r="X89" s="26"/>
      <c r="Y89" s="26"/>
      <c r="Z89" s="26"/>
      <c r="AA89" s="26"/>
      <c r="AB89" s="26"/>
      <c r="AC89" s="26"/>
    </row>
    <row r="90" spans="1:29">
      <c r="A90" s="25"/>
      <c r="B90" s="25"/>
      <c r="C90" s="25"/>
      <c r="D90" s="25"/>
      <c r="E90" s="25"/>
      <c r="F90" s="25"/>
      <c r="G90" s="25"/>
      <c r="H90" s="25"/>
      <c r="I90" s="25"/>
      <c r="J90" s="25"/>
      <c r="K90" s="25"/>
      <c r="L90" s="25"/>
      <c r="M90" s="25"/>
      <c r="N90" s="25"/>
      <c r="O90" s="26"/>
      <c r="P90" s="26"/>
      <c r="Q90" s="26"/>
      <c r="R90" s="26"/>
      <c r="S90" s="26"/>
      <c r="T90" s="26"/>
      <c r="U90" s="26"/>
      <c r="V90" s="26"/>
      <c r="W90" s="26"/>
      <c r="X90" s="26"/>
      <c r="Y90" s="26"/>
      <c r="Z90" s="26"/>
      <c r="AA90" s="26"/>
      <c r="AB90" s="26"/>
      <c r="AC90" s="26"/>
    </row>
    <row r="91" spans="1:29">
      <c r="A91" s="25"/>
      <c r="B91" s="25"/>
      <c r="C91" s="25"/>
      <c r="D91" s="25"/>
      <c r="E91" s="25"/>
      <c r="F91" s="25"/>
      <c r="G91" s="25"/>
      <c r="H91" s="25"/>
      <c r="I91" s="25"/>
      <c r="J91" s="25"/>
      <c r="K91" s="25"/>
      <c r="L91" s="25"/>
      <c r="M91" s="25"/>
      <c r="N91" s="25"/>
      <c r="O91" s="26"/>
      <c r="P91" s="26"/>
      <c r="Q91" s="26"/>
      <c r="R91" s="26"/>
      <c r="S91" s="26"/>
      <c r="T91" s="26"/>
      <c r="U91" s="26"/>
      <c r="V91" s="26"/>
      <c r="W91" s="26"/>
      <c r="X91" s="26"/>
      <c r="Y91" s="26"/>
      <c r="Z91" s="26"/>
      <c r="AA91" s="26"/>
      <c r="AB91" s="26"/>
      <c r="AC91" s="26"/>
    </row>
    <row r="92" spans="1:29">
      <c r="A92" s="25"/>
      <c r="B92" s="25"/>
      <c r="C92" s="25"/>
      <c r="D92" s="25"/>
      <c r="E92" s="25"/>
      <c r="F92" s="25"/>
      <c r="G92" s="25"/>
      <c r="H92" s="25"/>
      <c r="I92" s="25"/>
      <c r="J92" s="25"/>
      <c r="K92" s="25"/>
      <c r="L92" s="25"/>
      <c r="M92" s="25"/>
      <c r="N92" s="25"/>
      <c r="O92" s="26"/>
      <c r="P92" s="26"/>
      <c r="Q92" s="26"/>
      <c r="R92" s="26"/>
      <c r="S92" s="26"/>
      <c r="T92" s="26"/>
      <c r="U92" s="26"/>
      <c r="V92" s="26"/>
      <c r="W92" s="26"/>
      <c r="X92" s="26"/>
      <c r="Y92" s="26"/>
      <c r="Z92" s="26"/>
      <c r="AA92" s="26"/>
      <c r="AB92" s="26"/>
      <c r="AC92" s="26"/>
    </row>
    <row r="93" spans="1:29">
      <c r="A93" s="25"/>
      <c r="B93" s="25"/>
      <c r="C93" s="25"/>
      <c r="D93" s="25"/>
      <c r="E93" s="25"/>
      <c r="F93" s="25"/>
      <c r="G93" s="25"/>
      <c r="H93" s="25"/>
      <c r="I93" s="25"/>
      <c r="J93" s="25"/>
      <c r="K93" s="25"/>
      <c r="L93" s="25"/>
      <c r="M93" s="25"/>
      <c r="N93" s="25"/>
      <c r="O93" s="26"/>
      <c r="P93" s="26"/>
      <c r="Q93" s="26"/>
      <c r="R93" s="26"/>
      <c r="S93" s="26"/>
      <c r="T93" s="26"/>
      <c r="U93" s="26"/>
      <c r="V93" s="26"/>
      <c r="W93" s="26"/>
      <c r="X93" s="26"/>
      <c r="Y93" s="26"/>
      <c r="Z93" s="26"/>
      <c r="AA93" s="26"/>
      <c r="AB93" s="26"/>
      <c r="AC93" s="26"/>
    </row>
    <row r="94" spans="1:29">
      <c r="A94" s="25"/>
      <c r="B94" s="25"/>
      <c r="C94" s="25"/>
      <c r="D94" s="25"/>
      <c r="E94" s="25"/>
      <c r="F94" s="25"/>
      <c r="G94" s="25"/>
      <c r="H94" s="25"/>
      <c r="I94" s="25"/>
      <c r="J94" s="25"/>
      <c r="K94" s="25"/>
      <c r="L94" s="25"/>
      <c r="M94" s="25"/>
      <c r="N94" s="25"/>
      <c r="O94" s="26"/>
      <c r="P94" s="26"/>
      <c r="Q94" s="26"/>
      <c r="R94" s="26"/>
      <c r="S94" s="26"/>
      <c r="T94" s="26"/>
      <c r="U94" s="26"/>
      <c r="V94" s="26"/>
      <c r="W94" s="26"/>
      <c r="X94" s="26"/>
      <c r="Y94" s="26"/>
      <c r="Z94" s="26"/>
      <c r="AA94" s="26"/>
      <c r="AB94" s="26"/>
      <c r="AC94" s="26"/>
    </row>
    <row r="95" spans="1:29">
      <c r="A95" s="25"/>
      <c r="B95" s="25"/>
      <c r="C95" s="25"/>
      <c r="D95" s="25"/>
      <c r="E95" s="25"/>
      <c r="F95" s="25"/>
      <c r="G95" s="25"/>
      <c r="H95" s="25"/>
      <c r="I95" s="25"/>
      <c r="J95" s="25"/>
      <c r="K95" s="25"/>
      <c r="L95" s="25"/>
      <c r="M95" s="25"/>
      <c r="N95" s="25"/>
      <c r="O95" s="26"/>
      <c r="P95" s="26"/>
      <c r="Q95" s="26"/>
      <c r="R95" s="26"/>
      <c r="S95" s="26"/>
      <c r="T95" s="26"/>
      <c r="U95" s="26"/>
      <c r="V95" s="26"/>
      <c r="W95" s="26"/>
      <c r="X95" s="26"/>
      <c r="Y95" s="26"/>
      <c r="Z95" s="26"/>
      <c r="AA95" s="26"/>
      <c r="AB95" s="26"/>
      <c r="AC95" s="26"/>
    </row>
    <row r="96" spans="1:29">
      <c r="A96" s="25"/>
      <c r="B96" s="25"/>
      <c r="C96" s="25"/>
      <c r="D96" s="25"/>
      <c r="E96" s="25"/>
      <c r="F96" s="25"/>
      <c r="G96" s="25"/>
      <c r="H96" s="25"/>
      <c r="I96" s="25"/>
      <c r="J96" s="25"/>
      <c r="K96" s="25"/>
      <c r="L96" s="25"/>
      <c r="M96" s="25"/>
      <c r="N96" s="25"/>
      <c r="O96" s="26"/>
      <c r="P96" s="26"/>
      <c r="Q96" s="26"/>
      <c r="R96" s="26"/>
      <c r="S96" s="26"/>
      <c r="T96" s="26"/>
      <c r="U96" s="26"/>
      <c r="V96" s="26"/>
      <c r="W96" s="26"/>
      <c r="X96" s="26"/>
      <c r="Y96" s="26"/>
      <c r="Z96" s="26"/>
      <c r="AA96" s="26"/>
      <c r="AB96" s="26"/>
      <c r="AC96" s="26"/>
    </row>
    <row r="97" spans="1:29">
      <c r="A97" s="25"/>
      <c r="B97" s="25"/>
      <c r="C97" s="25"/>
      <c r="D97" s="25"/>
      <c r="E97" s="25"/>
      <c r="F97" s="25"/>
      <c r="G97" s="25"/>
      <c r="H97" s="25"/>
      <c r="I97" s="25"/>
      <c r="J97" s="25"/>
      <c r="K97" s="25"/>
      <c r="L97" s="25"/>
      <c r="M97" s="25"/>
      <c r="N97" s="25"/>
      <c r="O97" s="26"/>
      <c r="P97" s="26"/>
      <c r="Q97" s="26"/>
      <c r="R97" s="26"/>
      <c r="S97" s="26"/>
      <c r="T97" s="26"/>
      <c r="U97" s="26"/>
      <c r="V97" s="26"/>
      <c r="W97" s="26"/>
      <c r="X97" s="26"/>
      <c r="Y97" s="26"/>
      <c r="Z97" s="26"/>
      <c r="AA97" s="26"/>
      <c r="AB97" s="26"/>
      <c r="AC97" s="26"/>
    </row>
    <row r="98" spans="1:29">
      <c r="A98" s="25"/>
      <c r="B98" s="25"/>
      <c r="C98" s="25"/>
      <c r="D98" s="25"/>
      <c r="E98" s="25"/>
      <c r="F98" s="25"/>
      <c r="G98" s="25"/>
      <c r="H98" s="25"/>
      <c r="I98" s="25"/>
      <c r="J98" s="25"/>
      <c r="K98" s="25"/>
      <c r="L98" s="25"/>
      <c r="M98" s="25"/>
      <c r="N98" s="25"/>
      <c r="O98" s="26"/>
      <c r="P98" s="26"/>
      <c r="Q98" s="26"/>
      <c r="R98" s="26"/>
      <c r="S98" s="26"/>
      <c r="T98" s="26"/>
      <c r="U98" s="26"/>
      <c r="V98" s="26"/>
      <c r="W98" s="26"/>
      <c r="X98" s="26"/>
      <c r="Y98" s="26"/>
      <c r="Z98" s="26"/>
      <c r="AA98" s="26"/>
      <c r="AB98" s="26"/>
      <c r="AC98" s="26"/>
    </row>
    <row r="99" spans="1:29">
      <c r="A99" s="25"/>
      <c r="B99" s="25"/>
      <c r="C99" s="25"/>
      <c r="D99" s="25"/>
      <c r="E99" s="25"/>
      <c r="F99" s="25"/>
      <c r="G99" s="25"/>
      <c r="H99" s="25"/>
      <c r="I99" s="25"/>
      <c r="J99" s="25"/>
      <c r="K99" s="25"/>
      <c r="L99" s="25"/>
      <c r="M99" s="25"/>
      <c r="N99" s="25"/>
      <c r="O99" s="26"/>
      <c r="P99" s="26"/>
      <c r="Q99" s="26"/>
      <c r="R99" s="26"/>
      <c r="S99" s="26"/>
      <c r="T99" s="26"/>
      <c r="U99" s="26"/>
      <c r="V99" s="26"/>
      <c r="W99" s="26"/>
      <c r="X99" s="26"/>
      <c r="Y99" s="26"/>
      <c r="Z99" s="26"/>
      <c r="AA99" s="26"/>
      <c r="AB99" s="26"/>
      <c r="AC99" s="26"/>
    </row>
    <row r="100" spans="1:29">
      <c r="A100" s="25"/>
      <c r="B100" s="25"/>
      <c r="C100" s="25"/>
      <c r="D100" s="25"/>
      <c r="E100" s="25"/>
      <c r="F100" s="25"/>
      <c r="G100" s="25"/>
      <c r="H100" s="25"/>
      <c r="I100" s="25"/>
      <c r="J100" s="25"/>
      <c r="K100" s="25"/>
      <c r="L100" s="25"/>
      <c r="M100" s="25"/>
      <c r="N100" s="25"/>
      <c r="O100" s="26"/>
      <c r="P100" s="26"/>
      <c r="Q100" s="26"/>
      <c r="R100" s="26"/>
      <c r="S100" s="26"/>
      <c r="T100" s="26"/>
      <c r="U100" s="26"/>
      <c r="V100" s="26"/>
      <c r="W100" s="26"/>
      <c r="X100" s="26"/>
      <c r="Y100" s="26"/>
      <c r="Z100" s="26"/>
      <c r="AA100" s="26"/>
      <c r="AB100" s="26"/>
      <c r="AC100" s="26"/>
    </row>
    <row r="101" spans="1:29">
      <c r="A101" s="25"/>
      <c r="B101" s="25"/>
      <c r="C101" s="25"/>
      <c r="D101" s="25"/>
      <c r="E101" s="25"/>
      <c r="F101" s="25"/>
      <c r="G101" s="25"/>
      <c r="H101" s="25"/>
      <c r="I101" s="25"/>
      <c r="J101" s="25"/>
      <c r="K101" s="25"/>
      <c r="L101" s="25"/>
      <c r="M101" s="25"/>
      <c r="N101" s="25"/>
      <c r="O101" s="26"/>
      <c r="P101" s="26"/>
      <c r="Q101" s="26"/>
      <c r="R101" s="26"/>
      <c r="S101" s="26"/>
      <c r="T101" s="26"/>
      <c r="U101" s="26"/>
      <c r="V101" s="26"/>
      <c r="W101" s="26"/>
      <c r="X101" s="26"/>
      <c r="Y101" s="26"/>
      <c r="Z101" s="26"/>
      <c r="AA101" s="26"/>
      <c r="AB101" s="26"/>
      <c r="AC101" s="26"/>
    </row>
    <row r="102" spans="1:29">
      <c r="A102" s="25"/>
      <c r="B102" s="25"/>
      <c r="C102" s="25"/>
      <c r="D102" s="25"/>
      <c r="E102" s="25"/>
      <c r="F102" s="25"/>
      <c r="G102" s="25"/>
      <c r="H102" s="25"/>
      <c r="I102" s="25"/>
      <c r="J102" s="25"/>
      <c r="K102" s="25"/>
      <c r="L102" s="25"/>
      <c r="M102" s="25"/>
      <c r="N102" s="25"/>
      <c r="O102" s="26"/>
      <c r="P102" s="26"/>
      <c r="Q102" s="26"/>
      <c r="R102" s="26"/>
      <c r="S102" s="26"/>
      <c r="T102" s="26"/>
      <c r="U102" s="26"/>
      <c r="V102" s="26"/>
      <c r="W102" s="26"/>
      <c r="X102" s="26"/>
      <c r="Y102" s="26"/>
      <c r="Z102" s="26"/>
      <c r="AA102" s="26"/>
      <c r="AB102" s="26"/>
      <c r="AC102" s="26"/>
    </row>
    <row r="103" spans="1:29">
      <c r="A103" s="25"/>
      <c r="B103" s="25"/>
      <c r="C103" s="25"/>
      <c r="D103" s="25"/>
      <c r="E103" s="25"/>
      <c r="F103" s="25"/>
      <c r="G103" s="25"/>
      <c r="H103" s="25"/>
      <c r="I103" s="25"/>
      <c r="J103" s="25"/>
      <c r="K103" s="25"/>
      <c r="L103" s="25"/>
      <c r="M103" s="25"/>
      <c r="N103" s="25"/>
      <c r="O103" s="26"/>
      <c r="P103" s="26"/>
      <c r="Q103" s="26"/>
      <c r="R103" s="26"/>
      <c r="S103" s="26"/>
      <c r="T103" s="26"/>
      <c r="U103" s="26"/>
      <c r="V103" s="26"/>
      <c r="W103" s="26"/>
      <c r="X103" s="26"/>
      <c r="Y103" s="26"/>
      <c r="Z103" s="26"/>
      <c r="AA103" s="26"/>
      <c r="AB103" s="26"/>
      <c r="AC103" s="26"/>
    </row>
    <row r="104" spans="1:29">
      <c r="A104" s="25"/>
      <c r="B104" s="25"/>
      <c r="C104" s="25"/>
      <c r="D104" s="25"/>
      <c r="E104" s="25"/>
      <c r="F104" s="25"/>
      <c r="G104" s="25"/>
      <c r="H104" s="25"/>
      <c r="I104" s="25"/>
      <c r="J104" s="25"/>
      <c r="K104" s="25"/>
      <c r="L104" s="25"/>
      <c r="M104" s="25"/>
      <c r="N104" s="25"/>
      <c r="O104" s="26"/>
      <c r="P104" s="26"/>
      <c r="Q104" s="26"/>
      <c r="R104" s="26"/>
      <c r="S104" s="26"/>
      <c r="T104" s="26"/>
      <c r="U104" s="26"/>
      <c r="V104" s="26"/>
      <c r="W104" s="26"/>
      <c r="X104" s="26"/>
      <c r="Y104" s="26"/>
      <c r="Z104" s="26"/>
      <c r="AA104" s="26"/>
      <c r="AB104" s="26"/>
      <c r="AC104" s="26"/>
    </row>
    <row r="105" spans="1:29">
      <c r="A105" s="25"/>
      <c r="B105" s="25"/>
      <c r="C105" s="25"/>
      <c r="D105" s="25"/>
      <c r="E105" s="25"/>
      <c r="F105" s="25"/>
      <c r="G105" s="25"/>
      <c r="H105" s="25"/>
      <c r="I105" s="25"/>
      <c r="J105" s="25"/>
      <c r="K105" s="25"/>
      <c r="L105" s="25"/>
      <c r="M105" s="25"/>
      <c r="N105" s="25"/>
      <c r="O105" s="26"/>
      <c r="P105" s="26"/>
      <c r="Q105" s="26"/>
      <c r="R105" s="26"/>
      <c r="S105" s="26"/>
      <c r="T105" s="26"/>
      <c r="U105" s="26"/>
      <c r="V105" s="26"/>
      <c r="W105" s="26"/>
      <c r="X105" s="26"/>
      <c r="Y105" s="26"/>
      <c r="Z105" s="26"/>
      <c r="AA105" s="26"/>
      <c r="AB105" s="26"/>
      <c r="AC105" s="26"/>
    </row>
    <row r="106" spans="1:29">
      <c r="A106" s="25"/>
      <c r="B106" s="25"/>
      <c r="C106" s="25"/>
      <c r="D106" s="25"/>
      <c r="E106" s="25"/>
      <c r="F106" s="25"/>
      <c r="G106" s="25"/>
      <c r="H106" s="25"/>
      <c r="I106" s="25"/>
      <c r="J106" s="25"/>
      <c r="K106" s="25"/>
      <c r="L106" s="25"/>
      <c r="M106" s="25"/>
      <c r="N106" s="25"/>
      <c r="O106" s="26"/>
      <c r="P106" s="26"/>
      <c r="Q106" s="26"/>
      <c r="R106" s="26"/>
      <c r="S106" s="26"/>
      <c r="T106" s="26"/>
      <c r="U106" s="26"/>
      <c r="V106" s="26"/>
      <c r="W106" s="26"/>
      <c r="X106" s="26"/>
      <c r="Y106" s="26"/>
      <c r="Z106" s="26"/>
      <c r="AA106" s="26"/>
      <c r="AB106" s="26"/>
      <c r="AC106" s="26"/>
    </row>
    <row r="107" spans="1:29">
      <c r="A107" s="25"/>
      <c r="B107" s="25"/>
      <c r="C107" s="25"/>
      <c r="D107" s="25"/>
      <c r="E107" s="25"/>
      <c r="F107" s="25"/>
      <c r="G107" s="25"/>
      <c r="H107" s="25"/>
      <c r="I107" s="25"/>
      <c r="J107" s="25"/>
      <c r="K107" s="25"/>
      <c r="L107" s="25"/>
      <c r="M107" s="25"/>
      <c r="N107" s="25"/>
      <c r="O107" s="26"/>
      <c r="P107" s="26"/>
      <c r="Q107" s="26"/>
      <c r="R107" s="26"/>
      <c r="S107" s="26"/>
      <c r="T107" s="26"/>
      <c r="U107" s="26"/>
      <c r="V107" s="26"/>
      <c r="W107" s="26"/>
      <c r="X107" s="26"/>
      <c r="Y107" s="26"/>
      <c r="Z107" s="26"/>
      <c r="AA107" s="26"/>
      <c r="AB107" s="26"/>
      <c r="AC107" s="26"/>
    </row>
    <row r="108" spans="1:29">
      <c r="A108" s="25"/>
      <c r="B108" s="25"/>
      <c r="C108" s="25"/>
      <c r="D108" s="25"/>
      <c r="E108" s="25"/>
      <c r="F108" s="25"/>
      <c r="G108" s="25"/>
      <c r="H108" s="25"/>
      <c r="I108" s="25"/>
      <c r="J108" s="25"/>
      <c r="K108" s="25"/>
      <c r="L108" s="25"/>
      <c r="M108" s="25"/>
      <c r="N108" s="25"/>
      <c r="O108" s="26"/>
      <c r="P108" s="26"/>
      <c r="Q108" s="26"/>
      <c r="R108" s="26"/>
      <c r="S108" s="26"/>
      <c r="T108" s="26"/>
      <c r="U108" s="26"/>
      <c r="V108" s="26"/>
      <c r="W108" s="26"/>
      <c r="X108" s="26"/>
      <c r="Y108" s="26"/>
      <c r="Z108" s="26"/>
      <c r="AA108" s="26"/>
      <c r="AB108" s="26"/>
      <c r="AC108" s="26"/>
    </row>
    <row r="109" spans="1:29">
      <c r="A109" s="25"/>
      <c r="B109" s="25"/>
      <c r="C109" s="25"/>
      <c r="D109" s="25"/>
      <c r="E109" s="25"/>
      <c r="F109" s="25"/>
      <c r="G109" s="25"/>
      <c r="H109" s="25"/>
      <c r="I109" s="25"/>
      <c r="J109" s="25"/>
      <c r="K109" s="25"/>
      <c r="L109" s="25"/>
      <c r="M109" s="25"/>
      <c r="N109" s="25"/>
      <c r="O109" s="26"/>
      <c r="P109" s="26"/>
      <c r="Q109" s="26"/>
      <c r="R109" s="26"/>
      <c r="S109" s="26"/>
      <c r="T109" s="26"/>
      <c r="U109" s="26"/>
      <c r="V109" s="26"/>
      <c r="W109" s="26"/>
      <c r="X109" s="26"/>
      <c r="Y109" s="26"/>
      <c r="Z109" s="26"/>
      <c r="AA109" s="26"/>
      <c r="AB109" s="26"/>
      <c r="AC109" s="26"/>
    </row>
    <row r="110" spans="1:29">
      <c r="A110" s="25"/>
      <c r="B110" s="25"/>
      <c r="C110" s="25"/>
      <c r="D110" s="25"/>
      <c r="E110" s="25"/>
      <c r="F110" s="25"/>
      <c r="G110" s="25"/>
      <c r="H110" s="25"/>
      <c r="I110" s="25"/>
      <c r="J110" s="25"/>
      <c r="K110" s="25"/>
      <c r="L110" s="25"/>
      <c r="M110" s="25"/>
      <c r="N110" s="25"/>
      <c r="O110" s="26"/>
      <c r="P110" s="26"/>
      <c r="Q110" s="26"/>
      <c r="R110" s="26"/>
      <c r="S110" s="26"/>
      <c r="T110" s="26"/>
      <c r="U110" s="26"/>
      <c r="V110" s="26"/>
      <c r="W110" s="26"/>
      <c r="X110" s="26"/>
      <c r="Y110" s="26"/>
      <c r="Z110" s="26"/>
      <c r="AA110" s="26"/>
      <c r="AB110" s="26"/>
      <c r="AC110" s="26"/>
    </row>
    <row r="111" spans="1:29">
      <c r="A111" s="25"/>
      <c r="B111" s="25"/>
      <c r="C111" s="25"/>
      <c r="D111" s="25"/>
      <c r="E111" s="25"/>
      <c r="F111" s="25"/>
      <c r="G111" s="25"/>
      <c r="H111" s="25"/>
      <c r="I111" s="25"/>
      <c r="J111" s="25"/>
      <c r="K111" s="25"/>
      <c r="L111" s="25"/>
      <c r="M111" s="25"/>
      <c r="N111" s="25"/>
      <c r="O111" s="26"/>
      <c r="P111" s="26"/>
      <c r="Q111" s="26"/>
      <c r="R111" s="26"/>
      <c r="S111" s="26"/>
      <c r="T111" s="26"/>
      <c r="U111" s="26"/>
      <c r="V111" s="26"/>
      <c r="W111" s="26"/>
      <c r="X111" s="26"/>
      <c r="Y111" s="26"/>
      <c r="Z111" s="26"/>
      <c r="AA111" s="26"/>
      <c r="AB111" s="26"/>
      <c r="AC111" s="26"/>
    </row>
    <row r="112" spans="1:29">
      <c r="A112" s="25"/>
      <c r="B112" s="25"/>
      <c r="C112" s="25"/>
      <c r="D112" s="25"/>
      <c r="E112" s="25"/>
      <c r="F112" s="25"/>
      <c r="G112" s="25"/>
      <c r="H112" s="25"/>
      <c r="I112" s="25"/>
      <c r="J112" s="25"/>
      <c r="K112" s="25"/>
      <c r="L112" s="25"/>
      <c r="M112" s="25"/>
      <c r="N112" s="25"/>
      <c r="O112" s="26"/>
      <c r="P112" s="26"/>
      <c r="Q112" s="26"/>
      <c r="R112" s="26"/>
      <c r="S112" s="26"/>
      <c r="T112" s="26"/>
      <c r="U112" s="26"/>
      <c r="V112" s="26"/>
      <c r="W112" s="26"/>
      <c r="X112" s="26"/>
      <c r="Y112" s="26"/>
      <c r="Z112" s="26"/>
      <c r="AA112" s="26"/>
      <c r="AB112" s="26"/>
      <c r="AC112" s="26"/>
    </row>
    <row r="113" spans="1:29">
      <c r="A113" s="25"/>
      <c r="B113" s="25"/>
      <c r="C113" s="25"/>
      <c r="D113" s="25"/>
      <c r="E113" s="25"/>
      <c r="F113" s="25"/>
      <c r="G113" s="25"/>
      <c r="H113" s="25"/>
      <c r="I113" s="25"/>
      <c r="J113" s="25"/>
      <c r="K113" s="25"/>
      <c r="L113" s="25"/>
      <c r="M113" s="25"/>
      <c r="N113" s="25"/>
      <c r="O113" s="26"/>
      <c r="P113" s="26"/>
      <c r="Q113" s="26"/>
      <c r="R113" s="26"/>
      <c r="S113" s="26"/>
      <c r="T113" s="26"/>
      <c r="U113" s="26"/>
      <c r="V113" s="26"/>
      <c r="W113" s="26"/>
      <c r="X113" s="26"/>
      <c r="Y113" s="26"/>
      <c r="Z113" s="26"/>
      <c r="AA113" s="26"/>
      <c r="AB113" s="26"/>
      <c r="AC113" s="26"/>
    </row>
    <row r="114" spans="1:29">
      <c r="A114" s="25"/>
      <c r="B114" s="25"/>
      <c r="C114" s="25"/>
      <c r="D114" s="25"/>
      <c r="E114" s="25"/>
      <c r="F114" s="25"/>
      <c r="G114" s="25"/>
      <c r="H114" s="25"/>
      <c r="I114" s="25"/>
      <c r="J114" s="25"/>
      <c r="K114" s="25"/>
      <c r="L114" s="25"/>
      <c r="M114" s="25"/>
      <c r="N114" s="25"/>
      <c r="O114" s="26"/>
      <c r="P114" s="26"/>
      <c r="Q114" s="26"/>
      <c r="R114" s="26"/>
      <c r="S114" s="26"/>
      <c r="T114" s="26"/>
      <c r="U114" s="26"/>
      <c r="V114" s="26"/>
      <c r="W114" s="26"/>
      <c r="X114" s="26"/>
      <c r="Y114" s="26"/>
      <c r="Z114" s="26"/>
      <c r="AA114" s="26"/>
      <c r="AB114" s="26"/>
      <c r="AC114" s="26"/>
    </row>
    <row r="115" spans="1:29">
      <c r="A115" s="25"/>
      <c r="B115" s="25"/>
      <c r="C115" s="25"/>
      <c r="D115" s="25"/>
      <c r="E115" s="25"/>
      <c r="F115" s="25"/>
      <c r="G115" s="25"/>
      <c r="H115" s="25"/>
      <c r="I115" s="25"/>
      <c r="J115" s="25"/>
      <c r="K115" s="25"/>
      <c r="L115" s="25"/>
      <c r="M115" s="25"/>
      <c r="N115" s="25"/>
      <c r="O115" s="26"/>
      <c r="P115" s="26"/>
      <c r="Q115" s="26"/>
      <c r="R115" s="26"/>
      <c r="S115" s="26"/>
      <c r="T115" s="26"/>
      <c r="U115" s="26"/>
      <c r="V115" s="26"/>
      <c r="W115" s="26"/>
      <c r="X115" s="26"/>
      <c r="Y115" s="26"/>
      <c r="Z115" s="26"/>
      <c r="AA115" s="26"/>
      <c r="AB115" s="26"/>
      <c r="AC115" s="26"/>
    </row>
    <row r="116" spans="1:29">
      <c r="A116" s="25"/>
      <c r="B116" s="25"/>
      <c r="C116" s="25"/>
      <c r="D116" s="25"/>
      <c r="E116" s="25"/>
      <c r="F116" s="25"/>
      <c r="G116" s="25"/>
      <c r="H116" s="25"/>
      <c r="I116" s="25"/>
      <c r="J116" s="25"/>
      <c r="K116" s="25"/>
      <c r="L116" s="25"/>
      <c r="M116" s="25"/>
      <c r="N116" s="25"/>
      <c r="O116" s="26"/>
      <c r="P116" s="26"/>
      <c r="Q116" s="26"/>
      <c r="R116" s="26"/>
      <c r="S116" s="26"/>
      <c r="T116" s="26"/>
      <c r="U116" s="26"/>
      <c r="V116" s="26"/>
      <c r="W116" s="26"/>
      <c r="X116" s="26"/>
      <c r="Y116" s="26"/>
      <c r="Z116" s="26"/>
      <c r="AA116" s="26"/>
      <c r="AB116" s="26"/>
      <c r="AC116" s="26"/>
    </row>
    <row r="117" spans="1:29">
      <c r="A117" s="25"/>
      <c r="B117" s="25"/>
      <c r="C117" s="25"/>
      <c r="D117" s="25"/>
      <c r="E117" s="25"/>
      <c r="F117" s="25"/>
      <c r="G117" s="25"/>
      <c r="H117" s="25"/>
      <c r="I117" s="25"/>
      <c r="J117" s="25"/>
      <c r="K117" s="25"/>
      <c r="L117" s="25"/>
      <c r="M117" s="25"/>
      <c r="N117" s="25"/>
      <c r="O117" s="26"/>
      <c r="P117" s="26"/>
      <c r="Q117" s="26"/>
      <c r="R117" s="26"/>
      <c r="S117" s="26"/>
      <c r="T117" s="26"/>
      <c r="U117" s="26"/>
      <c r="V117" s="26"/>
      <c r="W117" s="26"/>
      <c r="X117" s="26"/>
      <c r="Y117" s="26"/>
      <c r="Z117" s="26"/>
      <c r="AA117" s="26"/>
      <c r="AB117" s="26"/>
      <c r="AC117" s="26"/>
    </row>
    <row r="118" spans="1:29">
      <c r="A118" s="25"/>
      <c r="B118" s="25"/>
      <c r="C118" s="25"/>
      <c r="D118" s="25"/>
      <c r="E118" s="25"/>
      <c r="F118" s="25"/>
      <c r="G118" s="25"/>
      <c r="H118" s="25"/>
      <c r="I118" s="25"/>
      <c r="J118" s="25"/>
      <c r="K118" s="25"/>
      <c r="L118" s="25"/>
      <c r="M118" s="25"/>
      <c r="N118" s="25"/>
      <c r="O118" s="26"/>
      <c r="P118" s="26"/>
      <c r="Q118" s="26"/>
      <c r="R118" s="26"/>
      <c r="S118" s="26"/>
      <c r="T118" s="26"/>
      <c r="U118" s="26"/>
      <c r="V118" s="26"/>
      <c r="W118" s="26"/>
      <c r="X118" s="26"/>
      <c r="Y118" s="26"/>
      <c r="Z118" s="26"/>
      <c r="AA118" s="26"/>
      <c r="AB118" s="26"/>
      <c r="AC118" s="26"/>
    </row>
    <row r="119" spans="1:29">
      <c r="A119" s="25"/>
      <c r="B119" s="25"/>
      <c r="C119" s="25"/>
      <c r="D119" s="25"/>
      <c r="E119" s="25"/>
      <c r="F119" s="25"/>
      <c r="G119" s="25"/>
      <c r="H119" s="25"/>
      <c r="I119" s="25"/>
      <c r="J119" s="25"/>
      <c r="K119" s="25"/>
      <c r="L119" s="25"/>
      <c r="M119" s="25"/>
      <c r="N119" s="25"/>
      <c r="O119" s="26"/>
      <c r="P119" s="26"/>
      <c r="Q119" s="26"/>
      <c r="R119" s="26"/>
      <c r="S119" s="26"/>
      <c r="T119" s="26"/>
      <c r="U119" s="26"/>
      <c r="V119" s="26"/>
      <c r="W119" s="26"/>
      <c r="X119" s="26"/>
      <c r="Y119" s="26"/>
      <c r="Z119" s="26"/>
      <c r="AA119" s="26"/>
      <c r="AB119" s="26"/>
      <c r="AC119" s="26"/>
    </row>
    <row r="120" spans="1:29">
      <c r="A120" s="25"/>
      <c r="B120" s="25"/>
      <c r="C120" s="25"/>
      <c r="D120" s="25"/>
      <c r="E120" s="25"/>
      <c r="F120" s="25"/>
      <c r="G120" s="25"/>
      <c r="H120" s="25"/>
      <c r="I120" s="25"/>
      <c r="J120" s="25"/>
      <c r="K120" s="25"/>
      <c r="L120" s="25"/>
      <c r="M120" s="25"/>
      <c r="N120" s="25"/>
      <c r="O120" s="26"/>
      <c r="P120" s="26"/>
      <c r="Q120" s="26"/>
      <c r="R120" s="26"/>
      <c r="S120" s="26"/>
      <c r="T120" s="26"/>
      <c r="U120" s="26"/>
      <c r="V120" s="26"/>
      <c r="W120" s="26"/>
      <c r="X120" s="26"/>
      <c r="Y120" s="26"/>
      <c r="Z120" s="26"/>
      <c r="AA120" s="26"/>
      <c r="AB120" s="26"/>
      <c r="AC120" s="26"/>
    </row>
    <row r="121" spans="1:29">
      <c r="A121" s="25"/>
      <c r="B121" s="25"/>
      <c r="C121" s="25"/>
      <c r="D121" s="25"/>
      <c r="E121" s="25"/>
      <c r="F121" s="25"/>
      <c r="G121" s="25"/>
      <c r="H121" s="25"/>
      <c r="I121" s="25"/>
      <c r="J121" s="25"/>
      <c r="K121" s="25"/>
      <c r="L121" s="25"/>
      <c r="M121" s="25"/>
      <c r="N121" s="25"/>
      <c r="O121" s="26"/>
      <c r="P121" s="26"/>
      <c r="Q121" s="26"/>
      <c r="R121" s="26"/>
      <c r="S121" s="26"/>
      <c r="T121" s="26"/>
      <c r="U121" s="26"/>
      <c r="V121" s="26"/>
      <c r="W121" s="26"/>
      <c r="X121" s="26"/>
      <c r="Y121" s="26"/>
      <c r="Z121" s="26"/>
      <c r="AA121" s="26"/>
      <c r="AB121" s="26"/>
      <c r="AC121" s="26"/>
    </row>
    <row r="122" spans="1:29">
      <c r="A122" s="25"/>
      <c r="B122" s="25"/>
      <c r="C122" s="25"/>
      <c r="D122" s="25"/>
      <c r="E122" s="25"/>
      <c r="F122" s="25"/>
      <c r="G122" s="25"/>
      <c r="H122" s="25"/>
      <c r="I122" s="25"/>
      <c r="J122" s="25"/>
      <c r="K122" s="25"/>
      <c r="L122" s="25"/>
      <c r="M122" s="25"/>
      <c r="N122" s="25"/>
      <c r="O122" s="26"/>
      <c r="P122" s="26"/>
      <c r="Q122" s="26"/>
      <c r="R122" s="26"/>
      <c r="S122" s="26"/>
      <c r="T122" s="26"/>
      <c r="U122" s="26"/>
      <c r="V122" s="26"/>
      <c r="W122" s="26"/>
      <c r="X122" s="26"/>
      <c r="Y122" s="26"/>
      <c r="Z122" s="26"/>
      <c r="AA122" s="26"/>
      <c r="AB122" s="26"/>
      <c r="AC122" s="26"/>
    </row>
    <row r="123" spans="1:29">
      <c r="A123" s="25"/>
      <c r="B123" s="25"/>
      <c r="C123" s="25"/>
      <c r="D123" s="25"/>
      <c r="E123" s="25"/>
      <c r="F123" s="25"/>
      <c r="G123" s="25"/>
      <c r="H123" s="25"/>
      <c r="I123" s="25"/>
      <c r="J123" s="25"/>
      <c r="K123" s="25"/>
      <c r="L123" s="25"/>
      <c r="M123" s="25"/>
      <c r="N123" s="25"/>
      <c r="O123" s="26"/>
      <c r="P123" s="26"/>
      <c r="Q123" s="26"/>
      <c r="R123" s="26"/>
      <c r="S123" s="26"/>
      <c r="T123" s="26"/>
      <c r="U123" s="26"/>
      <c r="V123" s="26"/>
      <c r="W123" s="26"/>
      <c r="X123" s="26"/>
      <c r="Y123" s="26"/>
      <c r="Z123" s="26"/>
      <c r="AA123" s="26"/>
      <c r="AB123" s="26"/>
      <c r="AC123" s="26"/>
    </row>
    <row r="124" spans="1:29">
      <c r="A124" s="25"/>
      <c r="B124" s="25"/>
      <c r="C124" s="25"/>
      <c r="D124" s="25"/>
      <c r="E124" s="25"/>
      <c r="F124" s="25"/>
      <c r="G124" s="25"/>
      <c r="H124" s="25"/>
      <c r="I124" s="25"/>
      <c r="J124" s="25"/>
      <c r="K124" s="25"/>
      <c r="L124" s="25"/>
      <c r="M124" s="25"/>
      <c r="N124" s="25"/>
      <c r="O124" s="26"/>
      <c r="P124" s="26"/>
      <c r="Q124" s="26"/>
      <c r="R124" s="26"/>
      <c r="S124" s="26"/>
      <c r="T124" s="26"/>
      <c r="U124" s="26"/>
      <c r="V124" s="26"/>
      <c r="W124" s="26"/>
      <c r="X124" s="26"/>
      <c r="Y124" s="26"/>
      <c r="Z124" s="26"/>
      <c r="AA124" s="26"/>
      <c r="AB124" s="26"/>
      <c r="AC124" s="26"/>
    </row>
    <row r="125" spans="1:29">
      <c r="A125" s="25"/>
      <c r="B125" s="25"/>
      <c r="C125" s="25"/>
      <c r="D125" s="25"/>
      <c r="E125" s="25"/>
      <c r="F125" s="25"/>
      <c r="G125" s="25"/>
      <c r="H125" s="25"/>
      <c r="I125" s="25"/>
      <c r="J125" s="25"/>
      <c r="K125" s="25"/>
      <c r="L125" s="25"/>
      <c r="M125" s="25"/>
      <c r="N125" s="25"/>
      <c r="O125" s="26"/>
      <c r="P125" s="26"/>
      <c r="Q125" s="26"/>
      <c r="R125" s="26"/>
      <c r="S125" s="26"/>
      <c r="T125" s="26"/>
      <c r="U125" s="26"/>
      <c r="V125" s="26"/>
      <c r="W125" s="26"/>
      <c r="X125" s="26"/>
      <c r="Y125" s="26"/>
      <c r="Z125" s="26"/>
      <c r="AA125" s="26"/>
      <c r="AB125" s="26"/>
      <c r="AC125" s="26"/>
    </row>
    <row r="126" spans="1:29">
      <c r="A126" s="25"/>
      <c r="B126" s="25"/>
      <c r="C126" s="25"/>
      <c r="D126" s="25"/>
      <c r="E126" s="25"/>
      <c r="F126" s="25"/>
      <c r="G126" s="25"/>
      <c r="H126" s="25"/>
      <c r="I126" s="25"/>
      <c r="J126" s="25"/>
      <c r="K126" s="25"/>
      <c r="L126" s="25"/>
      <c r="M126" s="25"/>
      <c r="N126" s="25"/>
      <c r="O126" s="26"/>
      <c r="P126" s="26"/>
      <c r="Q126" s="26"/>
      <c r="R126" s="26"/>
      <c r="S126" s="26"/>
      <c r="T126" s="26"/>
      <c r="U126" s="26"/>
      <c r="V126" s="26"/>
      <c r="W126" s="26"/>
      <c r="X126" s="26"/>
      <c r="Y126" s="26"/>
      <c r="Z126" s="26"/>
      <c r="AA126" s="26"/>
      <c r="AB126" s="26"/>
      <c r="AC126" s="26"/>
    </row>
    <row r="127" spans="1:29">
      <c r="A127" s="25"/>
      <c r="B127" s="25"/>
      <c r="C127" s="25"/>
      <c r="D127" s="25"/>
      <c r="E127" s="25"/>
      <c r="F127" s="25"/>
      <c r="G127" s="25"/>
      <c r="H127" s="25"/>
      <c r="I127" s="25"/>
      <c r="J127" s="25"/>
      <c r="K127" s="25"/>
      <c r="L127" s="25"/>
      <c r="M127" s="25"/>
      <c r="N127" s="25"/>
      <c r="O127" s="26"/>
      <c r="P127" s="26"/>
      <c r="Q127" s="26"/>
      <c r="R127" s="26"/>
      <c r="S127" s="26"/>
      <c r="T127" s="26"/>
      <c r="U127" s="26"/>
      <c r="V127" s="26"/>
      <c r="W127" s="26"/>
      <c r="X127" s="26"/>
      <c r="Y127" s="26"/>
      <c r="Z127" s="26"/>
      <c r="AA127" s="26"/>
      <c r="AB127" s="26"/>
      <c r="AC127" s="26"/>
    </row>
    <row r="128" spans="1:29">
      <c r="A128" s="25"/>
      <c r="B128" s="25"/>
      <c r="C128" s="25"/>
      <c r="D128" s="25"/>
      <c r="E128" s="25"/>
      <c r="F128" s="25"/>
      <c r="G128" s="25"/>
      <c r="H128" s="25"/>
      <c r="I128" s="25"/>
      <c r="J128" s="25"/>
      <c r="K128" s="25"/>
      <c r="L128" s="25"/>
      <c r="M128" s="25"/>
      <c r="N128" s="25"/>
      <c r="O128" s="26"/>
      <c r="P128" s="26"/>
      <c r="Q128" s="26"/>
      <c r="R128" s="26"/>
      <c r="S128" s="26"/>
      <c r="T128" s="26"/>
      <c r="U128" s="26"/>
      <c r="V128" s="26"/>
      <c r="W128" s="26"/>
      <c r="X128" s="26"/>
      <c r="Y128" s="26"/>
      <c r="Z128" s="26"/>
      <c r="AA128" s="26"/>
      <c r="AB128" s="26"/>
      <c r="AC128" s="26"/>
    </row>
    <row r="129" spans="1:29">
      <c r="A129" s="25"/>
      <c r="B129" s="25"/>
      <c r="C129" s="25"/>
      <c r="D129" s="25"/>
      <c r="E129" s="25"/>
      <c r="F129" s="25"/>
      <c r="G129" s="25"/>
      <c r="H129" s="25"/>
      <c r="I129" s="25"/>
      <c r="J129" s="25"/>
      <c r="K129" s="25"/>
      <c r="L129" s="25"/>
      <c r="M129" s="25"/>
      <c r="N129" s="25"/>
      <c r="O129" s="26"/>
      <c r="P129" s="26"/>
      <c r="Q129" s="26"/>
      <c r="R129" s="26"/>
      <c r="S129" s="26"/>
      <c r="T129" s="26"/>
      <c r="U129" s="26"/>
      <c r="V129" s="26"/>
      <c r="W129" s="26"/>
      <c r="X129" s="26"/>
      <c r="Y129" s="26"/>
      <c r="Z129" s="26"/>
      <c r="AA129" s="26"/>
      <c r="AB129" s="26"/>
      <c r="AC129" s="26"/>
    </row>
    <row r="130" spans="1:29">
      <c r="A130" s="25"/>
      <c r="B130" s="25"/>
      <c r="C130" s="25"/>
      <c r="D130" s="25"/>
      <c r="E130" s="25"/>
      <c r="F130" s="25"/>
      <c r="G130" s="25"/>
      <c r="H130" s="25"/>
      <c r="I130" s="25"/>
      <c r="J130" s="25"/>
      <c r="K130" s="25"/>
      <c r="L130" s="25"/>
      <c r="M130" s="25"/>
      <c r="N130" s="25"/>
      <c r="O130" s="26"/>
      <c r="P130" s="26"/>
      <c r="Q130" s="26"/>
      <c r="R130" s="26"/>
      <c r="S130" s="26"/>
      <c r="T130" s="26"/>
      <c r="U130" s="26"/>
      <c r="V130" s="26"/>
      <c r="W130" s="26"/>
      <c r="X130" s="26"/>
      <c r="Y130" s="26"/>
      <c r="Z130" s="26"/>
      <c r="AA130" s="26"/>
      <c r="AB130" s="26"/>
      <c r="AC130" s="26"/>
    </row>
    <row r="131" spans="1:29">
      <c r="A131" s="25"/>
      <c r="B131" s="25"/>
      <c r="C131" s="25"/>
      <c r="D131" s="25"/>
      <c r="E131" s="25"/>
      <c r="F131" s="25"/>
      <c r="G131" s="25"/>
      <c r="H131" s="25"/>
      <c r="I131" s="25"/>
      <c r="J131" s="25"/>
      <c r="K131" s="25"/>
      <c r="L131" s="25"/>
      <c r="M131" s="25"/>
      <c r="N131" s="25"/>
      <c r="O131" s="26"/>
      <c r="P131" s="26"/>
      <c r="Q131" s="26"/>
      <c r="R131" s="26"/>
      <c r="S131" s="26"/>
      <c r="T131" s="26"/>
      <c r="U131" s="26"/>
      <c r="V131" s="26"/>
      <c r="W131" s="26"/>
      <c r="X131" s="26"/>
      <c r="Y131" s="26"/>
      <c r="Z131" s="26"/>
      <c r="AA131" s="26"/>
      <c r="AB131" s="26"/>
      <c r="AC131" s="26"/>
    </row>
    <row r="132" spans="1:29">
      <c r="A132" s="25"/>
      <c r="B132" s="25"/>
      <c r="C132" s="25"/>
      <c r="D132" s="25"/>
      <c r="E132" s="25"/>
      <c r="F132" s="25"/>
      <c r="G132" s="25"/>
      <c r="H132" s="25"/>
      <c r="I132" s="25"/>
      <c r="J132" s="25"/>
      <c r="K132" s="25"/>
      <c r="L132" s="25"/>
      <c r="M132" s="25"/>
      <c r="N132" s="25"/>
      <c r="O132" s="26"/>
      <c r="P132" s="26"/>
      <c r="Q132" s="26"/>
      <c r="R132" s="26"/>
      <c r="S132" s="26"/>
      <c r="T132" s="26"/>
      <c r="U132" s="26"/>
      <c r="V132" s="26"/>
      <c r="W132" s="26"/>
      <c r="X132" s="26"/>
      <c r="Y132" s="26"/>
      <c r="Z132" s="26"/>
      <c r="AA132" s="26"/>
      <c r="AB132" s="26"/>
      <c r="AC132" s="26"/>
    </row>
    <row r="133" spans="1:29">
      <c r="A133" s="25"/>
      <c r="B133" s="25"/>
      <c r="C133" s="25"/>
      <c r="D133" s="25"/>
      <c r="E133" s="25"/>
      <c r="F133" s="25"/>
      <c r="G133" s="25"/>
      <c r="H133" s="25"/>
      <c r="I133" s="25"/>
      <c r="J133" s="25"/>
      <c r="K133" s="25"/>
      <c r="L133" s="25"/>
      <c r="M133" s="25"/>
      <c r="N133" s="25"/>
      <c r="O133" s="26"/>
      <c r="P133" s="26"/>
      <c r="Q133" s="26"/>
      <c r="R133" s="26"/>
      <c r="S133" s="26"/>
      <c r="T133" s="26"/>
      <c r="U133" s="26"/>
      <c r="V133" s="26"/>
      <c r="W133" s="26"/>
      <c r="X133" s="26"/>
      <c r="Y133" s="26"/>
      <c r="Z133" s="26"/>
      <c r="AA133" s="26"/>
      <c r="AB133" s="26"/>
      <c r="AC133" s="26"/>
    </row>
    <row r="134" spans="1:29">
      <c r="A134" s="25"/>
      <c r="B134" s="25"/>
      <c r="C134" s="25"/>
      <c r="D134" s="25"/>
      <c r="E134" s="25"/>
      <c r="F134" s="25"/>
      <c r="G134" s="25"/>
      <c r="H134" s="25"/>
      <c r="I134" s="25"/>
      <c r="J134" s="25"/>
      <c r="K134" s="25"/>
      <c r="L134" s="25"/>
      <c r="M134" s="25"/>
      <c r="N134" s="25"/>
      <c r="O134" s="26"/>
      <c r="P134" s="26"/>
      <c r="Q134" s="26"/>
      <c r="R134" s="26"/>
      <c r="S134" s="26"/>
      <c r="T134" s="26"/>
      <c r="U134" s="26"/>
      <c r="V134" s="26"/>
      <c r="W134" s="26"/>
      <c r="X134" s="26"/>
      <c r="Y134" s="26"/>
      <c r="Z134" s="26"/>
      <c r="AA134" s="26"/>
      <c r="AB134" s="26"/>
      <c r="AC134" s="26"/>
    </row>
    <row r="135" spans="1:29">
      <c r="A135" s="25"/>
      <c r="B135" s="25"/>
      <c r="C135" s="25"/>
      <c r="D135" s="25"/>
      <c r="E135" s="25"/>
      <c r="F135" s="25"/>
      <c r="G135" s="25"/>
      <c r="H135" s="25"/>
      <c r="I135" s="25"/>
      <c r="J135" s="25"/>
      <c r="K135" s="25"/>
      <c r="L135" s="25"/>
      <c r="M135" s="25"/>
      <c r="N135" s="25"/>
      <c r="O135" s="26"/>
      <c r="P135" s="26"/>
      <c r="Q135" s="26"/>
      <c r="R135" s="26"/>
      <c r="S135" s="26"/>
      <c r="T135" s="26"/>
      <c r="U135" s="26"/>
      <c r="V135" s="26"/>
      <c r="W135" s="26"/>
      <c r="X135" s="26"/>
      <c r="Y135" s="26"/>
      <c r="Z135" s="26"/>
      <c r="AA135" s="26"/>
      <c r="AB135" s="26"/>
      <c r="AC135" s="26"/>
    </row>
    <row r="136" spans="1:29">
      <c r="A136" s="25"/>
      <c r="B136" s="25"/>
      <c r="C136" s="25"/>
      <c r="D136" s="25"/>
      <c r="E136" s="25"/>
      <c r="F136" s="25"/>
      <c r="G136" s="25"/>
      <c r="H136" s="25"/>
      <c r="I136" s="25"/>
      <c r="J136" s="25"/>
      <c r="K136" s="25"/>
      <c r="L136" s="25"/>
      <c r="M136" s="25"/>
      <c r="N136" s="25"/>
      <c r="O136" s="26"/>
      <c r="P136" s="26"/>
      <c r="Q136" s="26"/>
      <c r="R136" s="26"/>
      <c r="S136" s="26"/>
      <c r="T136" s="26"/>
      <c r="U136" s="26"/>
      <c r="V136" s="26"/>
      <c r="W136" s="26"/>
      <c r="X136" s="26"/>
      <c r="Y136" s="26"/>
      <c r="Z136" s="26"/>
      <c r="AA136" s="26"/>
      <c r="AB136" s="26"/>
      <c r="AC136" s="26"/>
    </row>
    <row r="137" spans="1:29">
      <c r="A137" s="25"/>
      <c r="B137" s="25"/>
      <c r="C137" s="25"/>
      <c r="D137" s="25"/>
      <c r="E137" s="25"/>
      <c r="F137" s="25"/>
      <c r="G137" s="25"/>
      <c r="H137" s="25"/>
      <c r="I137" s="25"/>
      <c r="J137" s="25"/>
      <c r="K137" s="25"/>
      <c r="L137" s="25"/>
      <c r="M137" s="25"/>
      <c r="N137" s="25"/>
      <c r="O137" s="26"/>
      <c r="P137" s="26"/>
      <c r="Q137" s="26"/>
      <c r="R137" s="26"/>
      <c r="S137" s="26"/>
      <c r="T137" s="26"/>
      <c r="U137" s="26"/>
      <c r="V137" s="26"/>
      <c r="W137" s="26"/>
      <c r="X137" s="26"/>
      <c r="Y137" s="26"/>
      <c r="Z137" s="26"/>
      <c r="AA137" s="26"/>
      <c r="AB137" s="26"/>
      <c r="AC137" s="26"/>
    </row>
    <row r="138" spans="1:29">
      <c r="A138" s="25"/>
      <c r="B138" s="25"/>
      <c r="C138" s="25"/>
      <c r="D138" s="25"/>
      <c r="E138" s="25"/>
      <c r="F138" s="25"/>
      <c r="G138" s="25"/>
      <c r="H138" s="25"/>
      <c r="I138" s="25"/>
      <c r="J138" s="25"/>
      <c r="K138" s="25"/>
      <c r="L138" s="25"/>
      <c r="M138" s="25"/>
      <c r="N138" s="25"/>
      <c r="O138" s="26"/>
      <c r="P138" s="26"/>
      <c r="Q138" s="26"/>
      <c r="R138" s="26"/>
      <c r="S138" s="26"/>
      <c r="T138" s="26"/>
      <c r="U138" s="26"/>
      <c r="V138" s="26"/>
      <c r="W138" s="26"/>
      <c r="X138" s="26"/>
      <c r="Y138" s="26"/>
      <c r="Z138" s="26"/>
      <c r="AA138" s="26"/>
      <c r="AB138" s="26"/>
      <c r="AC138" s="26"/>
    </row>
    <row r="139" spans="1:29">
      <c r="A139" s="25"/>
      <c r="B139" s="25"/>
      <c r="C139" s="25"/>
      <c r="D139" s="25"/>
      <c r="E139" s="25"/>
      <c r="F139" s="25"/>
      <c r="G139" s="25"/>
      <c r="H139" s="25"/>
      <c r="I139" s="25"/>
      <c r="J139" s="25"/>
      <c r="K139" s="25"/>
      <c r="L139" s="25"/>
      <c r="M139" s="25"/>
      <c r="N139" s="25"/>
      <c r="O139" s="26"/>
      <c r="P139" s="26"/>
      <c r="Q139" s="26"/>
      <c r="R139" s="26"/>
      <c r="S139" s="26"/>
      <c r="T139" s="26"/>
      <c r="U139" s="26"/>
      <c r="V139" s="26"/>
      <c r="W139" s="26"/>
      <c r="X139" s="26"/>
      <c r="Y139" s="26"/>
      <c r="Z139" s="26"/>
      <c r="AA139" s="26"/>
      <c r="AB139" s="26"/>
      <c r="AC139" s="26"/>
    </row>
    <row r="140" spans="1:29">
      <c r="A140" s="25"/>
      <c r="B140" s="25"/>
      <c r="C140" s="25"/>
      <c r="D140" s="25"/>
      <c r="E140" s="25"/>
      <c r="F140" s="25"/>
      <c r="G140" s="25"/>
      <c r="H140" s="25"/>
      <c r="I140" s="25"/>
      <c r="J140" s="25"/>
      <c r="K140" s="25"/>
      <c r="L140" s="25"/>
      <c r="M140" s="25"/>
      <c r="N140" s="25"/>
      <c r="O140" s="26"/>
      <c r="P140" s="26"/>
      <c r="Q140" s="26"/>
      <c r="R140" s="26"/>
      <c r="S140" s="26"/>
      <c r="T140" s="26"/>
      <c r="U140" s="26"/>
      <c r="V140" s="26"/>
      <c r="W140" s="26"/>
      <c r="X140" s="26"/>
      <c r="Y140" s="26"/>
      <c r="Z140" s="26"/>
      <c r="AA140" s="26"/>
      <c r="AB140" s="26"/>
      <c r="AC140" s="26"/>
    </row>
    <row r="141" spans="1:29">
      <c r="A141" s="25"/>
      <c r="B141" s="25"/>
      <c r="C141" s="25"/>
      <c r="D141" s="25"/>
      <c r="E141" s="25"/>
      <c r="F141" s="25"/>
      <c r="G141" s="25"/>
      <c r="H141" s="25"/>
      <c r="I141" s="25"/>
      <c r="J141" s="25"/>
      <c r="K141" s="25"/>
      <c r="L141" s="25"/>
      <c r="M141" s="25"/>
      <c r="N141" s="25"/>
      <c r="O141" s="26"/>
      <c r="P141" s="26"/>
      <c r="Q141" s="26"/>
      <c r="R141" s="26"/>
      <c r="S141" s="26"/>
      <c r="T141" s="26"/>
      <c r="U141" s="26"/>
      <c r="V141" s="26"/>
      <c r="W141" s="26"/>
      <c r="X141" s="26"/>
      <c r="Y141" s="26"/>
      <c r="Z141" s="26"/>
      <c r="AA141" s="26"/>
      <c r="AB141" s="26"/>
      <c r="AC141" s="26"/>
    </row>
    <row r="142" spans="1:29">
      <c r="A142" s="25"/>
      <c r="B142" s="25"/>
      <c r="C142" s="25"/>
      <c r="D142" s="25"/>
      <c r="E142" s="25"/>
      <c r="F142" s="25"/>
      <c r="G142" s="25"/>
      <c r="H142" s="25"/>
      <c r="I142" s="25"/>
      <c r="J142" s="25"/>
      <c r="K142" s="25"/>
      <c r="L142" s="25"/>
      <c r="M142" s="25"/>
      <c r="N142" s="25"/>
      <c r="O142" s="26"/>
      <c r="P142" s="26"/>
      <c r="Q142" s="26"/>
      <c r="R142" s="26"/>
      <c r="S142" s="26"/>
      <c r="T142" s="26"/>
      <c r="U142" s="26"/>
      <c r="V142" s="26"/>
      <c r="W142" s="26"/>
      <c r="X142" s="26"/>
      <c r="Y142" s="26"/>
      <c r="Z142" s="26"/>
      <c r="AA142" s="26"/>
      <c r="AB142" s="26"/>
      <c r="AC142" s="26"/>
    </row>
    <row r="143" spans="1:29">
      <c r="A143" s="25"/>
      <c r="B143" s="25"/>
      <c r="C143" s="25"/>
      <c r="D143" s="25"/>
      <c r="E143" s="25"/>
      <c r="F143" s="25"/>
      <c r="G143" s="25"/>
      <c r="H143" s="25"/>
      <c r="I143" s="25"/>
      <c r="J143" s="25"/>
      <c r="K143" s="25"/>
      <c r="L143" s="25"/>
      <c r="M143" s="25"/>
      <c r="N143" s="25"/>
      <c r="O143" s="26"/>
      <c r="P143" s="26"/>
      <c r="Q143" s="26"/>
      <c r="R143" s="26"/>
      <c r="S143" s="26"/>
      <c r="T143" s="26"/>
      <c r="U143" s="26"/>
      <c r="V143" s="26"/>
      <c r="W143" s="26"/>
      <c r="X143" s="26"/>
      <c r="Y143" s="26"/>
      <c r="Z143" s="26"/>
      <c r="AA143" s="26"/>
      <c r="AB143" s="26"/>
      <c r="AC143" s="26"/>
    </row>
    <row r="144" spans="1:29">
      <c r="A144" s="25"/>
      <c r="B144" s="25"/>
      <c r="C144" s="25"/>
      <c r="D144" s="25"/>
      <c r="E144" s="25"/>
      <c r="F144" s="25"/>
      <c r="G144" s="25"/>
      <c r="H144" s="25"/>
      <c r="I144" s="25"/>
      <c r="J144" s="25"/>
      <c r="K144" s="25"/>
      <c r="L144" s="25"/>
      <c r="M144" s="25"/>
      <c r="N144" s="25"/>
      <c r="O144" s="26"/>
      <c r="P144" s="26"/>
      <c r="Q144" s="26"/>
      <c r="R144" s="26"/>
      <c r="S144" s="26"/>
      <c r="T144" s="26"/>
      <c r="U144" s="26"/>
      <c r="V144" s="26"/>
      <c r="W144" s="26"/>
      <c r="X144" s="26"/>
      <c r="Y144" s="26"/>
      <c r="Z144" s="26"/>
      <c r="AA144" s="26"/>
      <c r="AB144" s="26"/>
      <c r="AC144" s="26"/>
    </row>
    <row r="145" spans="1:29">
      <c r="A145" s="25"/>
      <c r="B145" s="25"/>
      <c r="C145" s="25"/>
      <c r="D145" s="25"/>
      <c r="E145" s="25"/>
      <c r="F145" s="25"/>
      <c r="G145" s="25"/>
      <c r="H145" s="25"/>
      <c r="I145" s="25"/>
      <c r="J145" s="25"/>
      <c r="K145" s="25"/>
      <c r="L145" s="25"/>
      <c r="M145" s="25"/>
      <c r="N145" s="25"/>
      <c r="O145" s="26"/>
      <c r="P145" s="26"/>
      <c r="Q145" s="26"/>
      <c r="R145" s="26"/>
      <c r="S145" s="26"/>
      <c r="T145" s="26"/>
      <c r="U145" s="26"/>
      <c r="V145" s="26"/>
      <c r="W145" s="26"/>
      <c r="X145" s="26"/>
      <c r="Y145" s="26"/>
      <c r="Z145" s="26"/>
      <c r="AA145" s="26"/>
      <c r="AB145" s="26"/>
      <c r="AC145" s="26"/>
    </row>
    <row r="146" spans="1:29">
      <c r="A146" s="25"/>
      <c r="B146" s="25"/>
      <c r="C146" s="25"/>
      <c r="D146" s="25"/>
      <c r="E146" s="25"/>
      <c r="F146" s="25"/>
      <c r="G146" s="25"/>
      <c r="H146" s="25"/>
      <c r="I146" s="25"/>
      <c r="J146" s="25"/>
      <c r="K146" s="25"/>
      <c r="L146" s="25"/>
      <c r="M146" s="25"/>
      <c r="N146" s="25"/>
      <c r="O146" s="26"/>
      <c r="P146" s="26"/>
      <c r="Q146" s="26"/>
      <c r="R146" s="26"/>
      <c r="S146" s="26"/>
      <c r="T146" s="26"/>
      <c r="U146" s="26"/>
      <c r="V146" s="26"/>
      <c r="W146" s="26"/>
      <c r="X146" s="26"/>
      <c r="Y146" s="26"/>
      <c r="Z146" s="26"/>
      <c r="AA146" s="26"/>
      <c r="AB146" s="26"/>
      <c r="AC146" s="26"/>
    </row>
    <row r="147" spans="1:29">
      <c r="A147" s="25"/>
      <c r="B147" s="25"/>
      <c r="C147" s="25"/>
      <c r="D147" s="25"/>
      <c r="E147" s="25"/>
      <c r="F147" s="25"/>
      <c r="G147" s="25"/>
      <c r="H147" s="25"/>
      <c r="I147" s="25"/>
      <c r="J147" s="25"/>
      <c r="K147" s="25"/>
      <c r="L147" s="25"/>
      <c r="M147" s="25"/>
      <c r="N147" s="25"/>
      <c r="O147" s="26"/>
      <c r="P147" s="26"/>
      <c r="Q147" s="26"/>
      <c r="R147" s="26"/>
      <c r="S147" s="26"/>
      <c r="T147" s="26"/>
      <c r="U147" s="26"/>
      <c r="V147" s="26"/>
      <c r="W147" s="26"/>
      <c r="X147" s="26"/>
      <c r="Y147" s="26"/>
      <c r="Z147" s="26"/>
      <c r="AA147" s="26"/>
      <c r="AB147" s="26"/>
      <c r="AC147" s="26"/>
    </row>
    <row r="148" spans="1:29">
      <c r="A148" s="25"/>
      <c r="B148" s="25"/>
      <c r="C148" s="25"/>
      <c r="D148" s="25"/>
      <c r="E148" s="25"/>
      <c r="F148" s="25"/>
      <c r="G148" s="25"/>
      <c r="H148" s="25"/>
      <c r="I148" s="25"/>
      <c r="J148" s="25"/>
      <c r="K148" s="25"/>
      <c r="L148" s="25"/>
      <c r="M148" s="25"/>
      <c r="N148" s="25"/>
      <c r="O148" s="26"/>
      <c r="P148" s="26"/>
      <c r="Q148" s="26"/>
      <c r="R148" s="26"/>
      <c r="S148" s="26"/>
      <c r="T148" s="26"/>
      <c r="U148" s="26"/>
      <c r="V148" s="26"/>
      <c r="W148" s="26"/>
      <c r="X148" s="26"/>
      <c r="Y148" s="26"/>
      <c r="Z148" s="26"/>
      <c r="AA148" s="26"/>
      <c r="AB148" s="26"/>
      <c r="AC148" s="26"/>
    </row>
    <row r="149" spans="1:29">
      <c r="A149" s="25"/>
      <c r="B149" s="25"/>
      <c r="C149" s="25"/>
      <c r="D149" s="25"/>
      <c r="E149" s="25"/>
      <c r="F149" s="25"/>
      <c r="G149" s="25"/>
      <c r="H149" s="25"/>
      <c r="I149" s="25"/>
      <c r="J149" s="25"/>
      <c r="K149" s="25"/>
      <c r="L149" s="25"/>
      <c r="M149" s="25"/>
      <c r="N149" s="25"/>
      <c r="O149" s="26"/>
      <c r="P149" s="26"/>
      <c r="Q149" s="26"/>
      <c r="R149" s="26"/>
      <c r="S149" s="26"/>
      <c r="T149" s="26"/>
      <c r="U149" s="26"/>
      <c r="V149" s="26"/>
      <c r="W149" s="26"/>
      <c r="X149" s="26"/>
      <c r="Y149" s="26"/>
      <c r="Z149" s="26"/>
      <c r="AA149" s="26"/>
      <c r="AB149" s="26"/>
      <c r="AC149" s="26"/>
    </row>
    <row r="150" spans="1:29">
      <c r="A150" s="25"/>
      <c r="B150" s="25"/>
      <c r="C150" s="25"/>
      <c r="D150" s="25"/>
      <c r="E150" s="25"/>
      <c r="F150" s="25"/>
      <c r="G150" s="25"/>
      <c r="H150" s="25"/>
      <c r="I150" s="25"/>
      <c r="J150" s="25"/>
      <c r="K150" s="25"/>
      <c r="L150" s="25"/>
      <c r="M150" s="25"/>
      <c r="N150" s="25"/>
      <c r="O150" s="26"/>
      <c r="P150" s="26"/>
      <c r="Q150" s="26"/>
      <c r="R150" s="26"/>
      <c r="S150" s="26"/>
      <c r="T150" s="26"/>
      <c r="U150" s="26"/>
      <c r="V150" s="26"/>
      <c r="W150" s="26"/>
      <c r="X150" s="26"/>
      <c r="Y150" s="26"/>
      <c r="Z150" s="26"/>
      <c r="AA150" s="26"/>
      <c r="AB150" s="26"/>
      <c r="AC150" s="26"/>
    </row>
    <row r="151" spans="1:29">
      <c r="A151" s="25"/>
      <c r="B151" s="25"/>
      <c r="C151" s="25"/>
      <c r="D151" s="25"/>
      <c r="E151" s="25"/>
      <c r="F151" s="25"/>
      <c r="G151" s="25"/>
      <c r="H151" s="25"/>
      <c r="I151" s="25"/>
      <c r="J151" s="25"/>
      <c r="K151" s="25"/>
      <c r="L151" s="25"/>
      <c r="M151" s="25"/>
      <c r="N151" s="25"/>
      <c r="O151" s="26"/>
      <c r="P151" s="26"/>
      <c r="Q151" s="26"/>
      <c r="R151" s="26"/>
      <c r="S151" s="26"/>
      <c r="T151" s="26"/>
      <c r="U151" s="26"/>
      <c r="V151" s="26"/>
      <c r="W151" s="26"/>
      <c r="X151" s="26"/>
      <c r="Y151" s="26"/>
      <c r="Z151" s="26"/>
      <c r="AA151" s="26"/>
      <c r="AB151" s="26"/>
      <c r="AC151" s="26"/>
    </row>
    <row r="152" spans="1:29">
      <c r="A152" s="25"/>
      <c r="B152" s="25"/>
      <c r="C152" s="25"/>
      <c r="D152" s="25"/>
      <c r="E152" s="25"/>
      <c r="F152" s="25"/>
      <c r="G152" s="25"/>
      <c r="H152" s="25"/>
      <c r="I152" s="25"/>
      <c r="J152" s="25"/>
      <c r="K152" s="25"/>
      <c r="L152" s="25"/>
      <c r="M152" s="25"/>
      <c r="N152" s="25"/>
      <c r="O152" s="26"/>
      <c r="P152" s="26"/>
      <c r="Q152" s="26"/>
      <c r="R152" s="26"/>
      <c r="S152" s="26"/>
      <c r="T152" s="26"/>
      <c r="U152" s="26"/>
      <c r="V152" s="26"/>
      <c r="W152" s="26"/>
      <c r="X152" s="26"/>
      <c r="Y152" s="26"/>
      <c r="Z152" s="26"/>
      <c r="AA152" s="26"/>
      <c r="AB152" s="26"/>
      <c r="AC152" s="26"/>
    </row>
  </sheetData>
  <mergeCells count="1">
    <mergeCell ref="A1:N1"/>
  </mergeCells>
  <dataValidations count="62">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L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H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s>
  <hyperlinks>
    <hyperlink ref="F6" r:id="rId1"/>
    <hyperlink ref="F8" r:id="rId2"/>
    <hyperlink ref="F9" r:id="rId3"/>
    <hyperlink ref="F10" r:id="rId4"/>
    <hyperlink ref="F11" r:id="rId5"/>
    <hyperlink ref="F12" r:id="rId6"/>
    <hyperlink ref="F17" r:id="rId7"/>
    <hyperlink ref="F19" r:id="rId8"/>
    <hyperlink ref="F20" r:id="rId9"/>
    <hyperlink ref="F22" r:id="rId10"/>
    <hyperlink ref="F23" r:id="rId11"/>
    <hyperlink ref="F24" r:id="rId12"/>
    <hyperlink ref="F25" r:id="rId13"/>
    <hyperlink ref="F31" r:id="rId14"/>
    <hyperlink ref="F32" r:id="rId15"/>
    <hyperlink ref="F35" r:id="rId16"/>
    <hyperlink ref="F36" r:id="rId17"/>
    <hyperlink ref="F37" r:id="rId18"/>
    <hyperlink ref="F38" r:id="rId19"/>
    <hyperlink ref="F39" r:id="rId20"/>
    <hyperlink ref="F40" r:id="rId21"/>
    <hyperlink ref="F41" r:id="rId22"/>
    <hyperlink ref="F47" r:id="rId23"/>
    <hyperlink ref="F59" r:id="rId24"/>
    <hyperlink ref="F61" r:id="rId25"/>
    <hyperlink ref="F62" r:id="rId26"/>
    <hyperlink ref="F65" r:id="rId27"/>
  </hyperlin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C196"/>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8.313253012048191" customWidth="true"/>
    <col min="2" max="2" width="12.409638554216867" customWidth="true"/>
    <col min="3" max="3" width="12.409638554216867" customWidth="true"/>
    <col min="4" max="4" width="12.409638554216867" customWidth="true"/>
    <col min="5" max="5" width="12.409638554216867" customWidth="true"/>
    <col min="6" max="6" width="27.108433734939755" customWidth="true"/>
    <col min="7" max="7" width="12.409638554216867" customWidth="true"/>
    <col min="8" max="8" width="12.409638554216867" customWidth="true"/>
    <col min="9" max="9" width="12.409638554216867" customWidth="true"/>
    <col min="10" max="10" width="12.409638554216867" customWidth="true"/>
    <col min="11" max="11" width="12.409638554216867" customWidth="true"/>
    <col min="12" max="12" width="12.409638554216867" customWidth="true"/>
    <col min="13" max="13" width="12.409638554216867" customWidth="true"/>
    <col min="14" max="14" width="12.409638554216867" customWidth="true"/>
    <col min="15" max="15" width="24.457831325301203" customWidth="true"/>
    <col min="16" max="16" width="12.409638554216867" customWidth="true"/>
    <col min="17" max="17" width="12.409638554216867" customWidth="true"/>
    <col min="18" max="18" width="12.409638554216867" customWidth="true"/>
    <col min="19" max="19" width="12.409638554216867" customWidth="true"/>
    <col min="20" max="20" width="12.409638554216867" customWidth="true"/>
    <col min="21" max="21" width="12.409638554216867" customWidth="true"/>
    <col min="22" max="22" width="12.409638554216867" customWidth="true"/>
    <col min="23" max="23" width="12.409638554216867" customWidth="true"/>
    <col min="24" max="24" width="12.409638554216867" customWidth="true"/>
    <col min="25" max="25" width="12.409638554216867" customWidth="true"/>
    <col min="26" max="26" width="12.409638554216867" customWidth="true"/>
    <col min="27" max="27" width="12.409638554216867" customWidth="true"/>
    <col min="28" max="28" width="12.89156626506024" customWidth="true"/>
    <col min="29" max="29" width="12.89156626506024" customWidth="true"/>
  </cols>
  <sheetData>
    <row r="1" spans="1:29">
      <c r="A1" s="196" t="s">
        <v>3826</v>
      </c>
      <c r="B1" s="53" t="s">
        <v>502</v>
      </c>
      <c r="C1" s="53" t="s">
        <v>40</v>
      </c>
      <c r="D1" s="54" t="s">
        <v>41</v>
      </c>
      <c r="E1" s="54" t="s">
        <v>42</v>
      </c>
      <c r="F1" s="54" t="s">
        <v>43</v>
      </c>
      <c r="G1" s="54" t="s">
        <v>44</v>
      </c>
      <c r="H1" s="54" t="s">
        <v>45</v>
      </c>
      <c r="I1" s="55" t="s">
        <v>503</v>
      </c>
      <c r="J1" s="55" t="s">
        <v>47</v>
      </c>
      <c r="K1" s="55" t="s">
        <v>48</v>
      </c>
      <c r="L1" s="55" t="s">
        <v>49</v>
      </c>
      <c r="M1" s="56" t="s">
        <v>50</v>
      </c>
      <c r="N1" s="56" t="s">
        <v>3827</v>
      </c>
      <c r="O1" s="26"/>
      <c r="P1" s="26"/>
      <c r="Q1" s="26"/>
      <c r="R1" s="26"/>
      <c r="S1" s="26"/>
      <c r="T1" s="26"/>
      <c r="U1" s="26"/>
      <c r="V1" s="26"/>
      <c r="W1" s="26"/>
      <c r="X1" s="26"/>
      <c r="Y1" s="26"/>
      <c r="Z1" s="26"/>
      <c r="AA1" s="26"/>
      <c r="AB1" s="26"/>
      <c r="AC1" s="26"/>
    </row>
    <row r="2" spans="1:29">
      <c r="A2" s="192" t="s">
        <v>3829</v>
      </c>
      <c r="B2" s="192" t="s">
        <v>406</v>
      </c>
      <c r="C2" s="192" t="s">
        <v>1417</v>
      </c>
      <c r="D2" s="192" t="s">
        <v>1648</v>
      </c>
      <c r="E2" s="192" t="n">
        <v>3.7689057E8</v>
      </c>
      <c r="F2" s="192" t="s">
        <v>1649</v>
      </c>
      <c r="G2" s="192" t="n">
        <v>32505.0</v>
      </c>
      <c r="H2" s="192" t="s">
        <v>1650</v>
      </c>
      <c r="I2" s="89" t="s">
        <v>8</v>
      </c>
      <c r="J2" s="29" t="s">
        <v>272</v>
      </c>
      <c r="K2" s="89" t="n">
        <v>5.13939316E8</v>
      </c>
      <c r="L2" s="89" t="n">
        <v>2.020073E7</v>
      </c>
      <c r="M2" s="29" t="s">
        <v>1651</v>
      </c>
      <c r="N2" s="89" t="n">
        <v>1.1423794E7</v>
      </c>
      <c r="O2" s="26"/>
      <c r="P2" s="26"/>
      <c r="Q2" s="26"/>
      <c r="R2" s="26"/>
      <c r="S2" s="26"/>
      <c r="T2" s="26"/>
      <c r="U2" s="26"/>
      <c r="V2" s="26"/>
      <c r="W2" s="26"/>
      <c r="X2" s="26"/>
      <c r="Y2" s="26"/>
      <c r="Z2" s="26"/>
      <c r="AA2" s="26"/>
      <c r="AB2" s="26"/>
      <c r="AC2" s="26"/>
    </row>
    <row r="3" spans="1:29">
      <c r="A3" s="192" t="s">
        <v>3829</v>
      </c>
      <c r="B3" s="192" t="s">
        <v>406</v>
      </c>
      <c r="C3" s="192" t="s">
        <v>1417</v>
      </c>
      <c r="D3" s="192" t="s">
        <v>1664</v>
      </c>
      <c r="E3" s="192" t="n">
        <v>4.31182884E8</v>
      </c>
      <c r="F3" s="88" t="s">
        <v>1665</v>
      </c>
      <c r="G3" s="192" t="n">
        <v>33336.0</v>
      </c>
      <c r="H3" s="192" t="s">
        <v>1666</v>
      </c>
      <c r="I3" s="89" t="s">
        <v>8</v>
      </c>
      <c r="J3" s="29" t="s">
        <v>1473</v>
      </c>
      <c r="K3" s="29" t="s">
        <v>1667</v>
      </c>
      <c r="L3" s="89" t="n">
        <v>2.020073E7</v>
      </c>
      <c r="M3" s="29" t="s">
        <v>1668</v>
      </c>
      <c r="N3" s="89" t="n">
        <v>1.7908627E7</v>
      </c>
      <c r="O3" s="26"/>
      <c r="P3" s="26"/>
      <c r="Q3" s="26"/>
      <c r="R3" s="26"/>
      <c r="S3" s="26"/>
      <c r="T3" s="26"/>
      <c r="U3" s="26"/>
      <c r="V3" s="26"/>
      <c r="W3" s="26"/>
      <c r="X3" s="26"/>
      <c r="Y3" s="26"/>
      <c r="Z3" s="26"/>
      <c r="AA3" s="26"/>
      <c r="AB3" s="26"/>
      <c r="AC3" s="26"/>
    </row>
    <row r="4" spans="1:29">
      <c r="A4" s="192" t="s">
        <v>3829</v>
      </c>
      <c r="B4" s="192" t="s">
        <v>406</v>
      </c>
      <c r="C4" s="192" t="s">
        <v>1417</v>
      </c>
      <c r="D4" s="192" t="s">
        <v>1717</v>
      </c>
      <c r="E4" s="192" t="n">
        <v>4931993.0</v>
      </c>
      <c r="F4" s="192" t="s">
        <v>1718</v>
      </c>
      <c r="G4" s="192" t="n">
        <v>60393.0</v>
      </c>
      <c r="H4" s="192" t="s">
        <v>1719</v>
      </c>
      <c r="I4" s="89" t="s">
        <v>6</v>
      </c>
      <c r="J4" s="29" t="s">
        <v>1473</v>
      </c>
      <c r="K4" s="29" t="s">
        <v>1720</v>
      </c>
      <c r="L4" s="89" t="n">
        <v>2.0200803E7</v>
      </c>
      <c r="M4" s="29" t="s">
        <v>1721</v>
      </c>
      <c r="N4" s="89" t="n">
        <v>1.8834618E7</v>
      </c>
      <c r="O4" s="26"/>
      <c r="P4" s="26"/>
      <c r="Q4" s="26"/>
      <c r="R4" s="26"/>
      <c r="S4" s="26"/>
      <c r="T4" s="26"/>
      <c r="U4" s="26"/>
      <c r="V4" s="26"/>
      <c r="W4" s="26"/>
      <c r="X4" s="26"/>
      <c r="Y4" s="26"/>
      <c r="Z4" s="26"/>
      <c r="AA4" s="26"/>
      <c r="AB4" s="26"/>
      <c r="AC4" s="26"/>
    </row>
    <row r="5" spans="1:29">
      <c r="A5" s="29" t="s">
        <v>36</v>
      </c>
      <c r="B5" s="192" t="s">
        <v>57</v>
      </c>
      <c r="C5" s="192" t="s">
        <v>58</v>
      </c>
      <c r="D5" s="192" t="s">
        <v>2637</v>
      </c>
      <c r="E5" s="192" t="n">
        <v>3.84414527E8</v>
      </c>
      <c r="F5" s="88" t="s">
        <v>2638</v>
      </c>
      <c r="G5" s="192" t="n">
        <v>358806.0</v>
      </c>
      <c r="H5" s="192" t="s">
        <v>2639</v>
      </c>
      <c r="I5" s="89" t="s">
        <v>8</v>
      </c>
      <c r="J5" s="29" t="s">
        <v>507</v>
      </c>
      <c r="K5" s="89"/>
      <c r="L5" s="89" t="n">
        <v>2.0200727E7</v>
      </c>
      <c r="M5" s="89" t="s">
        <v>2637</v>
      </c>
      <c r="N5" s="89" t="n">
        <v>1377028.0</v>
      </c>
      <c r="O5" s="26"/>
      <c r="P5" s="26"/>
      <c r="Q5" s="26"/>
      <c r="R5" s="26"/>
      <c r="S5" s="26"/>
      <c r="T5" s="26"/>
      <c r="U5" s="26"/>
      <c r="V5" s="26"/>
      <c r="W5" s="26"/>
      <c r="X5" s="26"/>
      <c r="Y5" s="26"/>
      <c r="Z5" s="26"/>
      <c r="AA5" s="26"/>
      <c r="AB5" s="26"/>
      <c r="AC5" s="26"/>
    </row>
    <row r="6" spans="1:29">
      <c r="A6" s="29" t="s">
        <v>17</v>
      </c>
      <c r="B6" s="192" t="s">
        <v>57</v>
      </c>
      <c r="C6" s="192" t="s">
        <v>58</v>
      </c>
      <c r="D6" s="192" t="s">
        <v>1932</v>
      </c>
      <c r="E6" s="192" t="n">
        <v>3.42762439E8</v>
      </c>
      <c r="F6" s="192" t="s">
        <v>1933</v>
      </c>
      <c r="G6" s="192" t="n">
        <v>288437.0</v>
      </c>
      <c r="H6" s="192" t="s">
        <v>1934</v>
      </c>
      <c r="I6" s="29" t="s">
        <v>6</v>
      </c>
      <c r="J6" s="29" t="s">
        <v>507</v>
      </c>
      <c r="K6" s="89" t="n">
        <v>1.5563102528E10</v>
      </c>
      <c r="L6" s="89" t="n">
        <v>2.0200802E7</v>
      </c>
      <c r="M6" s="192" t="s">
        <v>1932</v>
      </c>
      <c r="N6" s="89" t="n">
        <v>1.884255E7</v>
      </c>
      <c r="O6" s="26"/>
      <c r="P6" s="26"/>
      <c r="Q6" s="26"/>
      <c r="R6" s="26"/>
      <c r="S6" s="26"/>
      <c r="T6" s="26"/>
      <c r="U6" s="26"/>
      <c r="V6" s="26"/>
      <c r="W6" s="26"/>
      <c r="X6" s="26"/>
      <c r="Y6" s="26"/>
      <c r="Z6" s="26"/>
      <c r="AA6" s="26"/>
      <c r="AB6" s="26"/>
      <c r="AC6" s="26"/>
    </row>
    <row r="7" spans="1:29">
      <c r="A7" s="29" t="s">
        <v>17</v>
      </c>
      <c r="B7" s="192" t="s">
        <v>57</v>
      </c>
      <c r="C7" s="192" t="s">
        <v>58</v>
      </c>
      <c r="D7" s="192" t="s">
        <v>2135</v>
      </c>
      <c r="E7" s="192" t="n">
        <v>4.70810968E8</v>
      </c>
      <c r="F7" s="192" t="s">
        <v>2136</v>
      </c>
      <c r="G7" s="192" t="n">
        <v>65671.0</v>
      </c>
      <c r="H7" s="192" t="s">
        <v>2137</v>
      </c>
      <c r="I7" s="29" t="s">
        <v>8</v>
      </c>
      <c r="J7" s="29" t="s">
        <v>507</v>
      </c>
      <c r="K7" s="89" t="n">
        <v>1.932386886E9</v>
      </c>
      <c r="L7" s="89" t="n">
        <v>2.0200803E7</v>
      </c>
      <c r="M7" s="192" t="s">
        <v>2135</v>
      </c>
      <c r="N7" s="89" t="n">
        <v>1.8300921E7</v>
      </c>
      <c r="O7" s="26"/>
      <c r="P7" s="26"/>
      <c r="Q7" s="26"/>
      <c r="R7" s="26"/>
      <c r="S7" s="26"/>
      <c r="T7" s="26"/>
      <c r="U7" s="26"/>
      <c r="V7" s="26"/>
      <c r="W7" s="26"/>
      <c r="X7" s="26"/>
      <c r="Y7" s="26"/>
      <c r="Z7" s="26"/>
      <c r="AA7" s="26"/>
      <c r="AB7" s="26"/>
      <c r="AC7" s="26"/>
    </row>
    <row r="8" spans="1:29">
      <c r="A8" s="29" t="s">
        <v>17</v>
      </c>
      <c r="B8" s="192" t="s">
        <v>57</v>
      </c>
      <c r="C8" s="192" t="s">
        <v>173</v>
      </c>
      <c r="D8" s="192" t="s">
        <v>2138</v>
      </c>
      <c r="E8" s="192" t="n">
        <v>1863607.0</v>
      </c>
      <c r="F8" s="192" t="s">
        <v>2139</v>
      </c>
      <c r="G8" s="192" t="n">
        <v>66029.0</v>
      </c>
      <c r="H8" s="192" t="s">
        <v>2140</v>
      </c>
      <c r="I8" s="89" t="s">
        <v>8</v>
      </c>
      <c r="J8" s="29" t="s">
        <v>507</v>
      </c>
      <c r="K8" s="29" t="s">
        <v>2141</v>
      </c>
      <c r="L8" s="89" t="n">
        <v>2.0200803E7</v>
      </c>
      <c r="M8" s="192" t="s">
        <v>2138</v>
      </c>
      <c r="N8" s="89" t="n">
        <v>5173405.0</v>
      </c>
      <c r="O8" s="26"/>
      <c r="P8" s="26"/>
      <c r="Q8" s="26"/>
      <c r="R8" s="26"/>
      <c r="S8" s="26"/>
      <c r="T8" s="26"/>
      <c r="U8" s="26"/>
      <c r="V8" s="26"/>
      <c r="W8" s="26"/>
      <c r="X8" s="26"/>
      <c r="Y8" s="26"/>
      <c r="Z8" s="26"/>
      <c r="AA8" s="26"/>
      <c r="AB8" s="26"/>
      <c r="AC8" s="26"/>
    </row>
    <row r="9" spans="1:29">
      <c r="A9" s="29" t="s">
        <v>3830</v>
      </c>
      <c r="B9" s="192" t="s">
        <v>57</v>
      </c>
      <c r="C9" s="192" t="s">
        <v>58</v>
      </c>
      <c r="D9" s="192" t="s">
        <v>3389</v>
      </c>
      <c r="E9" s="192" t="n">
        <v>3.94301921E8</v>
      </c>
      <c r="F9" s="88" t="s">
        <v>3390</v>
      </c>
      <c r="G9" s="192" t="n">
        <v>77940.0</v>
      </c>
      <c r="H9" s="192" t="s">
        <v>3391</v>
      </c>
      <c r="I9" s="29" t="s">
        <v>6</v>
      </c>
      <c r="J9" s="29" t="s">
        <v>1473</v>
      </c>
      <c r="K9" s="29" t="s">
        <v>3392</v>
      </c>
      <c r="L9" s="29" t="n">
        <v>2.0200726E7</v>
      </c>
      <c r="M9" s="29" t="s">
        <v>3393</v>
      </c>
      <c r="N9" s="29" t="n">
        <v>1.8812507E7</v>
      </c>
      <c r="O9" s="26"/>
      <c r="P9" s="26"/>
      <c r="Q9" s="26"/>
      <c r="R9" s="26"/>
      <c r="S9" s="26"/>
      <c r="T9" s="26"/>
      <c r="U9" s="26"/>
      <c r="V9" s="26"/>
      <c r="W9" s="26"/>
      <c r="X9" s="26"/>
      <c r="Y9" s="26"/>
      <c r="Z9" s="26"/>
      <c r="AA9" s="26"/>
      <c r="AB9" s="26"/>
      <c r="AC9" s="26"/>
    </row>
    <row r="10" spans="1:29">
      <c r="A10" s="29" t="s">
        <v>3832</v>
      </c>
      <c r="B10" s="192" t="s">
        <v>406</v>
      </c>
      <c r="C10" s="192" t="s">
        <v>1413</v>
      </c>
      <c r="D10" s="192" t="s">
        <v>3555</v>
      </c>
      <c r="E10" s="192" t="n">
        <v>1.24052753E8</v>
      </c>
      <c r="F10" s="88" t="s">
        <v>3556</v>
      </c>
      <c r="G10" s="192" t="n">
        <v>41153.0</v>
      </c>
      <c r="H10" s="192" t="s">
        <v>3557</v>
      </c>
      <c r="I10" s="89" t="s">
        <v>6</v>
      </c>
      <c r="J10" s="89"/>
      <c r="K10" s="89"/>
      <c r="L10" s="89" t="n">
        <v>2.0200803E7</v>
      </c>
      <c r="M10" s="192" t="s">
        <v>3555</v>
      </c>
      <c r="N10" s="186" t="n">
        <v>1.8826756E7</v>
      </c>
      <c r="O10" s="26"/>
      <c r="P10" s="26"/>
      <c r="Q10" s="26"/>
      <c r="R10" s="26"/>
      <c r="S10" s="26"/>
      <c r="T10" s="26"/>
      <c r="U10" s="26"/>
      <c r="V10" s="26"/>
      <c r="W10" s="26"/>
      <c r="X10" s="26"/>
      <c r="Y10" s="26"/>
      <c r="Z10" s="26"/>
      <c r="AA10" s="26"/>
      <c r="AB10" s="26"/>
      <c r="AC10" s="26"/>
    </row>
    <row r="11" spans="1:29">
      <c r="A11" s="29" t="s">
        <v>17</v>
      </c>
      <c r="B11" s="192" t="s">
        <v>57</v>
      </c>
      <c r="C11" s="29" t="s">
        <v>3833</v>
      </c>
      <c r="D11" s="192" t="s">
        <v>2042</v>
      </c>
      <c r="E11" s="192" t="n">
        <v>3.6066892E7</v>
      </c>
      <c r="F11" s="192" t="s">
        <v>2040</v>
      </c>
      <c r="G11" s="192" t="n">
        <v>59442.0</v>
      </c>
      <c r="H11" s="192" t="s">
        <v>2041</v>
      </c>
      <c r="I11" s="29" t="s">
        <v>662</v>
      </c>
      <c r="J11" s="29" t="s">
        <v>507</v>
      </c>
      <c r="K11" s="89" t="n">
        <v>1.590684735E10</v>
      </c>
      <c r="L11" s="89" t="n">
        <v>2.0200803E7</v>
      </c>
      <c r="M11" s="192" t="s">
        <v>2042</v>
      </c>
      <c r="N11" s="89" t="n">
        <v>1.8846166E7</v>
      </c>
      <c r="O11" s="26"/>
      <c r="P11" s="26"/>
      <c r="Q11" s="26"/>
      <c r="R11" s="26"/>
      <c r="S11" s="26"/>
      <c r="T11" s="26"/>
      <c r="U11" s="26"/>
      <c r="V11" s="26"/>
      <c r="W11" s="26"/>
      <c r="X11" s="26"/>
      <c r="Y11" s="26"/>
      <c r="Z11" s="26"/>
      <c r="AA11" s="26"/>
      <c r="AB11" s="26"/>
      <c r="AC11" s="26"/>
    </row>
    <row r="12" spans="1:29">
      <c r="A12" s="29" t="s">
        <v>3832</v>
      </c>
      <c r="B12" s="192" t="s">
        <v>1678</v>
      </c>
      <c r="C12" s="192" t="s">
        <v>1417</v>
      </c>
      <c r="D12" s="192" t="s">
        <v>3834</v>
      </c>
      <c r="E12" s="89" t="n">
        <v>3.87714158E8</v>
      </c>
      <c r="F12" s="189" t="s">
        <v>3835</v>
      </c>
      <c r="G12" s="190" t="n">
        <v>106000.0</v>
      </c>
      <c r="H12" s="191" t="s">
        <v>3836</v>
      </c>
      <c r="I12" s="89" t="s">
        <v>6</v>
      </c>
      <c r="J12" s="29" t="s">
        <v>507</v>
      </c>
      <c r="K12" s="29"/>
      <c r="L12" s="89" t="n">
        <v>2.0200803E7</v>
      </c>
      <c r="M12" s="192" t="s">
        <v>3834</v>
      </c>
      <c r="N12" s="93" t="n">
        <v>6170366.0</v>
      </c>
      <c r="O12" s="26"/>
      <c r="P12" s="26"/>
      <c r="Q12" s="26"/>
      <c r="R12" s="26"/>
      <c r="S12" s="26"/>
      <c r="T12" s="26"/>
      <c r="U12" s="26"/>
      <c r="V12" s="26"/>
      <c r="W12" s="26"/>
      <c r="X12" s="26"/>
      <c r="Y12" s="26"/>
      <c r="Z12" s="26"/>
      <c r="AA12" s="26"/>
      <c r="AB12" s="26"/>
      <c r="AC12" s="26"/>
    </row>
    <row r="13" spans="1:29">
      <c r="A13" s="29" t="s">
        <v>3831</v>
      </c>
      <c r="B13" s="192" t="s">
        <v>406</v>
      </c>
      <c r="C13" s="192" t="s">
        <v>1508</v>
      </c>
      <c r="D13" s="192" t="s">
        <v>2371</v>
      </c>
      <c r="E13" s="192" t="n">
        <v>3.1279395E7</v>
      </c>
      <c r="F13" s="88" t="s">
        <v>2372</v>
      </c>
      <c r="G13" s="192" t="n">
        <v>87417.0</v>
      </c>
      <c r="H13" s="192" t="s">
        <v>2373</v>
      </c>
      <c r="I13" s="89" t="s">
        <v>8</v>
      </c>
      <c r="J13" s="29" t="s">
        <v>1473</v>
      </c>
      <c r="K13" s="29" t="s">
        <v>2374</v>
      </c>
      <c r="L13" s="89" t="n">
        <v>2.0200805E7</v>
      </c>
      <c r="M13" s="192" t="s">
        <v>2375</v>
      </c>
      <c r="N13" s="89" t="n">
        <v>1.5268674E7</v>
      </c>
      <c r="O13" s="25"/>
      <c r="P13" s="26"/>
      <c r="Q13" s="25"/>
      <c r="R13" s="26"/>
      <c r="S13" s="26"/>
      <c r="T13" s="26"/>
      <c r="U13" s="26"/>
      <c r="V13" s="26"/>
      <c r="W13" s="26"/>
      <c r="X13" s="26"/>
      <c r="Y13" s="26"/>
      <c r="Z13" s="26"/>
      <c r="AA13" s="26"/>
      <c r="AB13" s="26"/>
      <c r="AC13" s="26"/>
    </row>
    <row r="14" spans="1:29">
      <c r="A14" s="29" t="s">
        <v>17</v>
      </c>
      <c r="B14" s="192" t="s">
        <v>57</v>
      </c>
      <c r="C14" s="192" t="s">
        <v>58</v>
      </c>
      <c r="D14" s="192" t="s">
        <v>1985</v>
      </c>
      <c r="E14" s="192" t="n">
        <v>3.5874471E7</v>
      </c>
      <c r="F14" s="192" t="s">
        <v>1986</v>
      </c>
      <c r="G14" s="192" t="n">
        <v>56158.0</v>
      </c>
      <c r="H14" s="192" t="s">
        <v>1987</v>
      </c>
      <c r="I14" s="89" t="s">
        <v>6</v>
      </c>
      <c r="J14" s="29" t="s">
        <v>507</v>
      </c>
      <c r="K14" s="29" t="s">
        <v>1988</v>
      </c>
      <c r="L14" s="89" t="n">
        <v>2.0200806E7</v>
      </c>
      <c r="M14" s="192" t="s">
        <v>1985</v>
      </c>
      <c r="N14" s="89" t="n">
        <v>1.884383E7</v>
      </c>
      <c r="O14" s="26"/>
      <c r="P14" s="25"/>
      <c r="Q14" s="25"/>
      <c r="R14" s="26"/>
      <c r="S14" s="26"/>
      <c r="T14" s="26"/>
      <c r="U14" s="26"/>
      <c r="V14" s="26"/>
      <c r="W14" s="26"/>
      <c r="X14" s="26"/>
      <c r="Y14" s="26"/>
      <c r="Z14" s="26"/>
      <c r="AA14" s="26"/>
      <c r="AB14" s="26"/>
      <c r="AC14" s="26"/>
    </row>
    <row r="15" spans="1:29">
      <c r="A15" s="29" t="s">
        <v>17</v>
      </c>
      <c r="B15" s="192" t="s">
        <v>57</v>
      </c>
      <c r="C15" s="192" t="s">
        <v>58</v>
      </c>
      <c r="D15" s="192" t="s">
        <v>2046</v>
      </c>
      <c r="E15" s="192" t="n">
        <v>2.2721144E7</v>
      </c>
      <c r="F15" s="192" t="s">
        <v>2047</v>
      </c>
      <c r="G15" s="192" t="n">
        <v>59642.0</v>
      </c>
      <c r="H15" s="192" t="s">
        <v>2048</v>
      </c>
      <c r="I15" s="89" t="s">
        <v>6</v>
      </c>
      <c r="J15" s="29" t="s">
        <v>507</v>
      </c>
      <c r="K15" s="192" t="s">
        <v>2049</v>
      </c>
      <c r="L15" s="89" t="n">
        <v>2.0200803E7</v>
      </c>
      <c r="M15" s="192" t="s">
        <v>2046</v>
      </c>
      <c r="N15" s="89" t="n">
        <v>1.8300292E7</v>
      </c>
      <c r="O15" s="26"/>
      <c r="P15" s="25"/>
      <c r="Q15" s="25"/>
      <c r="R15" s="26"/>
      <c r="S15" s="26"/>
      <c r="T15" s="26"/>
      <c r="U15" s="26"/>
      <c r="V15" s="26"/>
      <c r="W15" s="26"/>
      <c r="X15" s="26"/>
      <c r="Y15" s="26"/>
      <c r="Z15" s="26"/>
      <c r="AA15" s="26"/>
      <c r="AB15" s="26"/>
      <c r="AC15" s="26"/>
    </row>
    <row r="16" spans="1:29">
      <c r="A16" s="29" t="s">
        <v>17</v>
      </c>
      <c r="B16" s="192" t="s">
        <v>57</v>
      </c>
      <c r="C16" s="192" t="s">
        <v>58</v>
      </c>
      <c r="D16" s="192" t="s">
        <v>2050</v>
      </c>
      <c r="E16" s="192" t="n">
        <v>2.08468166E8</v>
      </c>
      <c r="F16" s="192" t="s">
        <v>2051</v>
      </c>
      <c r="G16" s="192" t="n">
        <v>60608.0</v>
      </c>
      <c r="H16" s="192" t="s">
        <v>2052</v>
      </c>
      <c r="I16" s="89" t="s">
        <v>8</v>
      </c>
      <c r="J16" s="29" t="s">
        <v>507</v>
      </c>
      <c r="K16" s="29" t="s">
        <v>2053</v>
      </c>
      <c r="L16" s="89" t="n">
        <v>2.0200804E7</v>
      </c>
      <c r="M16" s="192" t="s">
        <v>2054</v>
      </c>
      <c r="N16" s="89" t="n">
        <v>9417216.0</v>
      </c>
      <c r="O16" s="26"/>
      <c r="P16" s="25"/>
      <c r="Q16" s="25"/>
      <c r="R16" s="26"/>
      <c r="S16" s="26"/>
      <c r="T16" s="26"/>
      <c r="U16" s="26"/>
      <c r="V16" s="26"/>
      <c r="W16" s="26"/>
      <c r="X16" s="26"/>
      <c r="Y16" s="26"/>
      <c r="Z16" s="26"/>
      <c r="AA16" s="26"/>
      <c r="AB16" s="26"/>
      <c r="AC16" s="26"/>
    </row>
    <row r="17" spans="1:29">
      <c r="A17" s="29" t="s">
        <v>17</v>
      </c>
      <c r="B17" s="192" t="s">
        <v>57</v>
      </c>
      <c r="C17" s="192" t="s">
        <v>80</v>
      </c>
      <c r="D17" s="192" t="s">
        <v>2161</v>
      </c>
      <c r="E17" s="192" t="n">
        <v>1.0317452E8</v>
      </c>
      <c r="F17" s="192" t="s">
        <v>2162</v>
      </c>
      <c r="G17" s="192" t="n">
        <v>141124.0</v>
      </c>
      <c r="H17" s="192" t="s">
        <v>2163</v>
      </c>
      <c r="I17" s="89" t="s">
        <v>6</v>
      </c>
      <c r="J17" s="29" t="s">
        <v>507</v>
      </c>
      <c r="K17" s="29" t="s">
        <v>2164</v>
      </c>
      <c r="L17" s="89" t="n">
        <v>2.0200806E7</v>
      </c>
      <c r="M17" s="29" t="s">
        <v>2165</v>
      </c>
      <c r="N17" s="89" t="n">
        <v>1.8846351E7</v>
      </c>
      <c r="O17" s="26"/>
      <c r="P17" s="25"/>
      <c r="Q17" s="25"/>
      <c r="R17" s="26"/>
      <c r="S17" s="26"/>
      <c r="T17" s="26"/>
      <c r="U17" s="26"/>
      <c r="V17" s="26"/>
      <c r="W17" s="26"/>
      <c r="X17" s="26"/>
      <c r="Y17" s="26"/>
      <c r="Z17" s="26"/>
      <c r="AA17" s="26"/>
      <c r="AB17" s="26"/>
      <c r="AC17" s="26"/>
    </row>
    <row r="18" spans="1:29">
      <c r="A18" s="29" t="s">
        <v>17</v>
      </c>
      <c r="B18" s="192" t="s">
        <v>57</v>
      </c>
      <c r="C18" s="192" t="s">
        <v>58</v>
      </c>
      <c r="D18" s="192" t="s">
        <v>1991</v>
      </c>
      <c r="E18" s="192" t="n">
        <v>3.19172384E8</v>
      </c>
      <c r="F18" s="192" t="s">
        <v>1992</v>
      </c>
      <c r="G18" s="192" t="n">
        <v>56520.0</v>
      </c>
      <c r="H18" s="192" t="s">
        <v>1993</v>
      </c>
      <c r="I18" s="89" t="s">
        <v>6</v>
      </c>
      <c r="J18" s="29" t="s">
        <v>507</v>
      </c>
      <c r="K18" s="29" t="s">
        <v>1994</v>
      </c>
      <c r="L18" s="89" t="n">
        <v>2.0200806E7</v>
      </c>
      <c r="M18" s="29" t="s">
        <v>1995</v>
      </c>
      <c r="N18" s="89" t="n">
        <v>8854670.0</v>
      </c>
      <c r="O18" s="26"/>
      <c r="P18" s="25"/>
      <c r="Q18" s="25"/>
      <c r="R18" s="26"/>
      <c r="S18" s="26"/>
      <c r="T18" s="26"/>
      <c r="U18" s="26"/>
      <c r="V18" s="26"/>
      <c r="W18" s="26"/>
      <c r="X18" s="26"/>
      <c r="Y18" s="26"/>
      <c r="Z18" s="26"/>
      <c r="AA18" s="26"/>
      <c r="AB18" s="26"/>
      <c r="AC18" s="26"/>
    </row>
    <row r="19" spans="1:29">
      <c r="A19" s="192" t="s">
        <v>3845</v>
      </c>
      <c r="B19" s="192" t="s">
        <v>57</v>
      </c>
      <c r="C19" s="192" t="s">
        <v>62</v>
      </c>
      <c r="D19" s="192" t="s">
        <v>659</v>
      </c>
      <c r="E19" s="192" t="n">
        <v>2.8833042E7</v>
      </c>
      <c r="F19" s="192" t="s">
        <v>660</v>
      </c>
      <c r="G19" s="192" t="n">
        <v>40584.0</v>
      </c>
      <c r="H19" s="192" t="s">
        <v>3846</v>
      </c>
      <c r="I19" s="89" t="s">
        <v>6</v>
      </c>
      <c r="J19" s="29" t="s">
        <v>3847</v>
      </c>
      <c r="K19" s="192" t="s">
        <v>3848</v>
      </c>
      <c r="L19" s="89"/>
      <c r="M19" s="89" t="s">
        <v>659</v>
      </c>
      <c r="N19" s="93" t="n">
        <v>1.8854322E7</v>
      </c>
      <c r="O19" s="37"/>
      <c r="P19" s="37"/>
      <c r="Q19" s="37"/>
      <c r="R19" s="37"/>
      <c r="S19" s="37"/>
      <c r="T19" s="37"/>
      <c r="U19" s="37"/>
      <c r="V19" s="37"/>
      <c r="W19" s="37"/>
      <c r="X19" s="37"/>
      <c r="Y19" s="37"/>
      <c r="Z19" s="37"/>
      <c r="AA19" s="37"/>
      <c r="AB19" s="37"/>
      <c r="AC19" s="37"/>
    </row>
    <row r="20" spans="1:29">
      <c r="A20" s="192" t="s">
        <v>3845</v>
      </c>
      <c r="B20" s="192" t="s">
        <v>57</v>
      </c>
      <c r="C20" s="192" t="s">
        <v>58</v>
      </c>
      <c r="D20" s="192" t="s">
        <v>738</v>
      </c>
      <c r="E20" s="192" t="n">
        <v>1.5528304E7</v>
      </c>
      <c r="F20" s="192" t="s">
        <v>739</v>
      </c>
      <c r="G20" s="192" t="n">
        <v>43363.0</v>
      </c>
      <c r="H20" s="192" t="s">
        <v>740</v>
      </c>
      <c r="I20" s="89" t="s">
        <v>6</v>
      </c>
      <c r="J20" s="29" t="s">
        <v>540</v>
      </c>
      <c r="K20" s="192" t="s">
        <v>3849</v>
      </c>
      <c r="L20" s="89" t="n">
        <v>2.0200804E7</v>
      </c>
      <c r="M20" s="89" t="s">
        <v>738</v>
      </c>
      <c r="N20" s="93" t="n">
        <v>1.8849783E7</v>
      </c>
      <c r="O20" s="37"/>
      <c r="P20" s="37"/>
      <c r="Q20" s="37"/>
      <c r="R20" s="37"/>
      <c r="S20" s="37"/>
      <c r="T20" s="37"/>
      <c r="U20" s="37"/>
      <c r="V20" s="37"/>
      <c r="W20" s="37"/>
      <c r="X20" s="37"/>
      <c r="Y20" s="37"/>
      <c r="Z20" s="37"/>
      <c r="AA20" s="37"/>
      <c r="AB20" s="37"/>
      <c r="AC20" s="37"/>
    </row>
    <row r="21" spans="1:29">
      <c r="A21" s="192" t="s">
        <v>3828</v>
      </c>
      <c r="B21" s="192" t="s">
        <v>57</v>
      </c>
      <c r="C21" s="192" t="s">
        <v>58</v>
      </c>
      <c r="D21" s="192" t="s">
        <v>664</v>
      </c>
      <c r="E21" s="192" t="n">
        <v>9.1547469E7</v>
      </c>
      <c r="F21" s="192" t="s">
        <v>665</v>
      </c>
      <c r="G21" s="192" t="n">
        <v>40593.0</v>
      </c>
      <c r="H21" s="192" t="s">
        <v>666</v>
      </c>
      <c r="I21" s="89" t="s">
        <v>5</v>
      </c>
      <c r="J21" s="29" t="s">
        <v>507</v>
      </c>
      <c r="K21" s="192" t="s">
        <v>667</v>
      </c>
      <c r="L21" s="89" t="n">
        <v>2.0200731E7</v>
      </c>
      <c r="M21" s="89" t="s">
        <v>668</v>
      </c>
      <c r="N21" s="93" t="n">
        <v>1.8837658E7</v>
      </c>
      <c r="O21" s="37"/>
      <c r="P21" s="37"/>
      <c r="Q21" s="37"/>
      <c r="R21" s="37"/>
      <c r="S21" s="37"/>
      <c r="T21" s="37"/>
      <c r="U21" s="37"/>
      <c r="V21" s="37"/>
      <c r="W21" s="37"/>
      <c r="X21" s="37"/>
      <c r="Y21" s="37"/>
      <c r="Z21" s="37"/>
      <c r="AA21" s="37"/>
      <c r="AB21" s="37"/>
      <c r="AC21" s="37"/>
    </row>
    <row r="22" spans="1:29">
      <c r="A22" s="29" t="s">
        <v>36</v>
      </c>
      <c r="B22" s="192" t="s">
        <v>57</v>
      </c>
      <c r="C22" s="192" t="s">
        <v>173</v>
      </c>
      <c r="D22" s="192" t="s">
        <v>2808</v>
      </c>
      <c r="E22" s="192" t="n">
        <v>9.944078E7</v>
      </c>
      <c r="F22" s="88" t="s">
        <v>2809</v>
      </c>
      <c r="G22" s="192" t="n">
        <v>51585.0</v>
      </c>
      <c r="H22" s="192" t="s">
        <v>2810</v>
      </c>
      <c r="I22" s="89" t="s">
        <v>6</v>
      </c>
      <c r="J22" s="29" t="s">
        <v>507</v>
      </c>
      <c r="K22" s="89" t="s">
        <v>2811</v>
      </c>
      <c r="L22" s="89" t="n">
        <v>2.0200801E7</v>
      </c>
      <c r="M22" s="29" t="s">
        <v>2812</v>
      </c>
      <c r="N22" s="89" t="n">
        <v>1.8850932E7</v>
      </c>
      <c r="O22" s="63"/>
      <c r="P22" s="25"/>
      <c r="Q22" s="25"/>
      <c r="R22" s="26"/>
      <c r="S22" s="26"/>
      <c r="T22" s="26"/>
      <c r="U22" s="26"/>
      <c r="V22" s="26"/>
      <c r="W22" s="26"/>
      <c r="X22" s="26"/>
      <c r="Y22" s="26"/>
      <c r="Z22" s="26"/>
      <c r="AA22" s="26"/>
      <c r="AB22" s="26"/>
      <c r="AC22" s="26"/>
    </row>
    <row r="23" spans="1:29">
      <c r="A23" s="29" t="s">
        <v>36</v>
      </c>
      <c r="B23" s="192" t="s">
        <v>57</v>
      </c>
      <c r="C23" s="192" t="s">
        <v>58</v>
      </c>
      <c r="D23" s="192" t="s">
        <v>2930</v>
      </c>
      <c r="E23" s="192" t="n">
        <v>2.7565181E7</v>
      </c>
      <c r="F23" s="88" t="s">
        <v>2931</v>
      </c>
      <c r="G23" s="192" t="n">
        <v>174655.0</v>
      </c>
      <c r="H23" s="192" t="s">
        <v>2932</v>
      </c>
      <c r="I23" s="89" t="s">
        <v>6</v>
      </c>
      <c r="J23" s="29" t="s">
        <v>507</v>
      </c>
      <c r="K23" s="89" t="s">
        <v>2933</v>
      </c>
      <c r="L23" s="89" t="n">
        <v>2.0200804E7</v>
      </c>
      <c r="M23" s="193" t="s">
        <v>2934</v>
      </c>
      <c r="N23" s="93" t="n">
        <v>1.8850761E7</v>
      </c>
      <c r="O23" s="63"/>
      <c r="P23" s="25"/>
      <c r="Q23" s="25"/>
      <c r="R23" s="26"/>
      <c r="S23" s="26"/>
      <c r="T23" s="26"/>
      <c r="U23" s="26"/>
      <c r="V23" s="26"/>
      <c r="W23" s="26"/>
      <c r="X23" s="26"/>
      <c r="Y23" s="26"/>
      <c r="Z23" s="26"/>
      <c r="AA23" s="26"/>
      <c r="AB23" s="26"/>
      <c r="AC23" s="26"/>
    </row>
    <row r="24" spans="1:29">
      <c r="A24" s="89" t="s">
        <v>12</v>
      </c>
      <c r="B24" s="192" t="s">
        <v>57</v>
      </c>
      <c r="C24" s="192" t="s">
        <v>58</v>
      </c>
      <c r="D24" s="192" t="s">
        <v>700</v>
      </c>
      <c r="E24" s="192" t="n">
        <v>6827804.0</v>
      </c>
      <c r="F24" s="192" t="s">
        <v>701</v>
      </c>
      <c r="G24" s="192" t="n">
        <v>41947.0</v>
      </c>
      <c r="H24" s="192" t="s">
        <v>702</v>
      </c>
      <c r="I24" s="89" t="s">
        <v>6</v>
      </c>
      <c r="J24" s="29" t="s">
        <v>507</v>
      </c>
      <c r="K24" s="93" t="s">
        <v>703</v>
      </c>
      <c r="L24" s="89"/>
      <c r="M24" s="89" t="s">
        <v>704</v>
      </c>
      <c r="N24" s="186" t="n">
        <v>1.6727724E7</v>
      </c>
      <c r="O24" s="37"/>
      <c r="P24" s="37"/>
      <c r="Q24" s="36"/>
      <c r="R24" s="37"/>
      <c r="S24" s="37"/>
      <c r="T24" s="37"/>
      <c r="U24" s="37"/>
      <c r="V24" s="37"/>
      <c r="W24" s="37"/>
      <c r="X24" s="37"/>
      <c r="Y24" s="37"/>
      <c r="Z24" s="37"/>
      <c r="AA24" s="37"/>
      <c r="AB24" s="37"/>
      <c r="AC24" s="37"/>
    </row>
    <row r="25" spans="1:29">
      <c r="A25" s="89" t="s">
        <v>12</v>
      </c>
      <c r="B25" s="192" t="s">
        <v>57</v>
      </c>
      <c r="C25" s="192" t="s">
        <v>58</v>
      </c>
      <c r="D25" s="192" t="s">
        <v>563</v>
      </c>
      <c r="E25" s="192" t="n">
        <v>3.60712084E8</v>
      </c>
      <c r="F25" s="88" t="s">
        <v>564</v>
      </c>
      <c r="G25" s="192" t="n">
        <v>31355.0</v>
      </c>
      <c r="H25" s="192" t="s">
        <v>565</v>
      </c>
      <c r="I25" s="29" t="s">
        <v>662</v>
      </c>
      <c r="J25" s="29" t="s">
        <v>507</v>
      </c>
      <c r="K25" s="29" t="s">
        <v>566</v>
      </c>
      <c r="L25" s="89"/>
      <c r="M25" s="29" t="s">
        <v>567</v>
      </c>
      <c r="N25" s="197" t="n">
        <v>1.8872187E7</v>
      </c>
      <c r="O25" s="37"/>
      <c r="P25" s="37"/>
      <c r="Q25" s="36"/>
      <c r="R25" s="37"/>
      <c r="S25" s="37"/>
      <c r="T25" s="37"/>
      <c r="U25" s="37"/>
      <c r="V25" s="37"/>
      <c r="W25" s="37"/>
      <c r="X25" s="37"/>
      <c r="Y25" s="37"/>
      <c r="Z25" s="37"/>
      <c r="AA25" s="37"/>
      <c r="AB25" s="26"/>
      <c r="AC25" s="26"/>
    </row>
    <row r="26" spans="1:29">
      <c r="A26" s="29" t="s">
        <v>3852</v>
      </c>
      <c r="B26" s="192" t="s">
        <v>406</v>
      </c>
      <c r="C26" s="192" t="s">
        <v>1508</v>
      </c>
      <c r="D26" s="192" t="s">
        <v>1624</v>
      </c>
      <c r="E26" s="192" t="n">
        <v>1.2577154E7</v>
      </c>
      <c r="F26" s="192" t="s">
        <v>1625</v>
      </c>
      <c r="G26" s="192" t="n">
        <v>31768.0</v>
      </c>
      <c r="H26" s="192" t="s">
        <v>1626</v>
      </c>
      <c r="I26" s="89" t="s">
        <v>6</v>
      </c>
      <c r="J26" s="29" t="s">
        <v>1473</v>
      </c>
      <c r="K26" s="29" t="s">
        <v>1627</v>
      </c>
      <c r="L26" s="89" t="n">
        <v>2.0200803E7</v>
      </c>
      <c r="M26" s="29" t="s">
        <v>1628</v>
      </c>
      <c r="N26" s="89" t="n">
        <v>1.8833416E7</v>
      </c>
      <c r="O26" s="26"/>
      <c r="P26" s="26"/>
      <c r="Q26" s="25"/>
      <c r="R26" s="26"/>
      <c r="S26" s="26"/>
      <c r="T26" s="26"/>
      <c r="U26" s="26"/>
      <c r="V26" s="26"/>
      <c r="W26" s="26"/>
      <c r="X26" s="26"/>
      <c r="Y26" s="26"/>
      <c r="Z26" s="26"/>
      <c r="AA26" s="26"/>
      <c r="AB26" s="26"/>
      <c r="AC26" s="26"/>
    </row>
    <row r="27" spans="1:29">
      <c r="A27" s="29" t="s">
        <v>3852</v>
      </c>
      <c r="B27" s="192" t="s">
        <v>406</v>
      </c>
      <c r="C27" s="192" t="s">
        <v>1413</v>
      </c>
      <c r="D27" s="192" t="s">
        <v>1699</v>
      </c>
      <c r="E27" s="192" t="n">
        <v>3.95686051E8</v>
      </c>
      <c r="F27" s="192" t="s">
        <v>1700</v>
      </c>
      <c r="G27" s="192" t="n">
        <v>57197.0</v>
      </c>
      <c r="H27" s="192" t="s">
        <v>1701</v>
      </c>
      <c r="I27" s="89" t="s">
        <v>6</v>
      </c>
      <c r="J27" s="29" t="s">
        <v>1473</v>
      </c>
      <c r="K27" s="29" t="s">
        <v>1702</v>
      </c>
      <c r="L27" s="89" t="n">
        <v>2.0200806E7</v>
      </c>
      <c r="M27" s="29" t="s">
        <v>1703</v>
      </c>
      <c r="N27" s="89" t="n">
        <v>1.8834848E7</v>
      </c>
      <c r="O27" s="26"/>
      <c r="P27" s="26"/>
      <c r="Q27" s="25"/>
      <c r="R27" s="26"/>
      <c r="S27" s="26"/>
      <c r="T27" s="26"/>
      <c r="U27" s="26"/>
      <c r="V27" s="26"/>
      <c r="W27" s="26"/>
      <c r="X27" s="26"/>
      <c r="Y27" s="26"/>
      <c r="Z27" s="26"/>
      <c r="AA27" s="26"/>
      <c r="AB27" s="26"/>
      <c r="AC27" s="26"/>
    </row>
    <row r="28" spans="1:29">
      <c r="A28" s="89" t="s">
        <v>17</v>
      </c>
      <c r="B28" s="192" t="s">
        <v>57</v>
      </c>
      <c r="C28" s="192" t="s">
        <v>58</v>
      </c>
      <c r="D28" s="192" t="s">
        <v>2033</v>
      </c>
      <c r="E28" s="192" t="n">
        <v>4.09087971E8</v>
      </c>
      <c r="F28" s="192" t="s">
        <v>2034</v>
      </c>
      <c r="G28" s="192" t="n">
        <v>58953.0</v>
      </c>
      <c r="H28" s="192" t="s">
        <v>2035</v>
      </c>
      <c r="I28" s="89" t="s">
        <v>8</v>
      </c>
      <c r="J28" s="29" t="s">
        <v>507</v>
      </c>
      <c r="K28" s="89" t="n">
        <v>1.5333164613E10</v>
      </c>
      <c r="L28" s="89" t="n">
        <v>2.0200813E7</v>
      </c>
      <c r="M28" s="192" t="s">
        <v>2033</v>
      </c>
      <c r="N28" s="89" t="n">
        <v>1.746703187E9</v>
      </c>
      <c r="O28" s="26"/>
      <c r="P28" s="25"/>
      <c r="Q28" s="25"/>
      <c r="R28" s="26"/>
      <c r="S28" s="26"/>
      <c r="T28" s="26"/>
      <c r="U28" s="26"/>
      <c r="V28" s="26"/>
      <c r="W28" s="26"/>
      <c r="X28" s="26"/>
      <c r="Y28" s="26"/>
      <c r="Z28" s="26"/>
      <c r="AA28" s="26"/>
      <c r="AB28" s="26"/>
      <c r="AC28" s="26"/>
    </row>
    <row r="29" spans="1:29">
      <c r="A29" s="89" t="s">
        <v>17</v>
      </c>
      <c r="B29" s="192" t="s">
        <v>57</v>
      </c>
      <c r="C29" s="192" t="s">
        <v>58</v>
      </c>
      <c r="D29" s="192" t="s">
        <v>2004</v>
      </c>
      <c r="E29" s="192" t="n">
        <v>3.66889535E8</v>
      </c>
      <c r="F29" s="192" t="s">
        <v>2005</v>
      </c>
      <c r="G29" s="192" t="n">
        <v>57172.0</v>
      </c>
      <c r="H29" s="192" t="s">
        <v>2006</v>
      </c>
      <c r="I29" s="89" t="s">
        <v>8</v>
      </c>
      <c r="J29" s="29" t="s">
        <v>507</v>
      </c>
      <c r="K29" s="29" t="s">
        <v>2007</v>
      </c>
      <c r="L29" s="89" t="n">
        <v>2.0200806E7</v>
      </c>
      <c r="M29" s="192" t="s">
        <v>2008</v>
      </c>
      <c r="N29" s="89" t="n">
        <v>1.5456058E7</v>
      </c>
      <c r="O29" s="26"/>
      <c r="P29" s="25"/>
      <c r="Q29" s="25"/>
      <c r="R29" s="26"/>
      <c r="S29" s="26"/>
      <c r="T29" s="26"/>
      <c r="U29" s="26"/>
      <c r="V29" s="26"/>
      <c r="W29" s="26"/>
      <c r="X29" s="26"/>
      <c r="Y29" s="26"/>
      <c r="Z29" s="26"/>
      <c r="AA29" s="26"/>
      <c r="AB29" s="26"/>
      <c r="AC29" s="26"/>
    </row>
    <row r="30" spans="1:29">
      <c r="A30" s="29" t="s">
        <v>17</v>
      </c>
      <c r="B30" s="192" t="s">
        <v>57</v>
      </c>
      <c r="C30" s="192" t="s">
        <v>58</v>
      </c>
      <c r="D30" s="192" t="s">
        <v>2182</v>
      </c>
      <c r="E30" s="192" t="n">
        <v>1.2128148E8</v>
      </c>
      <c r="F30" s="192" t="s">
        <v>2183</v>
      </c>
      <c r="G30" s="192" t="n">
        <v>145350.0</v>
      </c>
      <c r="H30" s="192" t="s">
        <v>2184</v>
      </c>
      <c r="I30" s="89" t="s">
        <v>6</v>
      </c>
      <c r="J30" s="29" t="s">
        <v>507</v>
      </c>
      <c r="K30" s="29" t="s">
        <v>2185</v>
      </c>
      <c r="L30" s="89" t="n">
        <v>2.0200813E7</v>
      </c>
      <c r="M30" s="192" t="s">
        <v>2182</v>
      </c>
      <c r="N30" s="89" t="n">
        <v>1.5431535E7</v>
      </c>
      <c r="O30" s="26"/>
      <c r="P30" s="25"/>
      <c r="Q30" s="25"/>
      <c r="R30" s="26"/>
      <c r="S30" s="26"/>
      <c r="T30" s="26"/>
      <c r="U30" s="26"/>
      <c r="V30" s="26"/>
      <c r="W30" s="26"/>
      <c r="X30" s="26"/>
      <c r="Y30" s="26"/>
      <c r="Z30" s="26"/>
      <c r="AA30" s="26"/>
      <c r="AB30" s="26"/>
      <c r="AC30" s="26"/>
    </row>
    <row r="31" spans="1:29">
      <c r="A31" s="29" t="s">
        <v>3830</v>
      </c>
      <c r="B31" s="192" t="s">
        <v>57</v>
      </c>
      <c r="C31" s="192" t="s">
        <v>58</v>
      </c>
      <c r="D31" s="192" t="s">
        <v>3465</v>
      </c>
      <c r="E31" s="192" t="n">
        <v>4.72556049E8</v>
      </c>
      <c r="F31" s="192" t="s">
        <v>3466</v>
      </c>
      <c r="G31" s="192" t="n">
        <v>132027.0</v>
      </c>
      <c r="H31" s="192" t="s">
        <v>3467</v>
      </c>
      <c r="I31" s="29" t="s">
        <v>6</v>
      </c>
      <c r="J31" s="29" t="s">
        <v>1473</v>
      </c>
      <c r="K31" s="29" t="s">
        <v>3468</v>
      </c>
      <c r="L31" s="29" t="n">
        <v>2.0200807E7</v>
      </c>
      <c r="M31" s="29" t="s">
        <v>3469</v>
      </c>
      <c r="N31" s="29" t="n">
        <v>1.6691081E7</v>
      </c>
      <c r="O31" s="34"/>
      <c r="P31" s="34"/>
      <c r="Q31" s="36"/>
      <c r="R31" s="36"/>
      <c r="S31" s="37"/>
      <c r="T31" s="37"/>
      <c r="U31" s="37"/>
      <c r="V31" s="37"/>
      <c r="W31" s="37"/>
      <c r="X31" s="37"/>
      <c r="Y31" s="37"/>
      <c r="Z31" s="37"/>
      <c r="AA31" s="37"/>
      <c r="AB31" s="37"/>
      <c r="AC31" s="37"/>
    </row>
    <row r="32" spans="1:29">
      <c r="A32" s="29" t="s">
        <v>3830</v>
      </c>
      <c r="B32" s="192" t="s">
        <v>57</v>
      </c>
      <c r="C32" s="192" t="s">
        <v>173</v>
      </c>
      <c r="D32" s="192" t="s">
        <v>3288</v>
      </c>
      <c r="E32" s="192" t="n">
        <v>3.1567918E7</v>
      </c>
      <c r="F32" s="192" t="s">
        <v>3289</v>
      </c>
      <c r="G32" s="192" t="n">
        <v>69487.0</v>
      </c>
      <c r="H32" s="192" t="s">
        <v>3290</v>
      </c>
      <c r="I32" s="29" t="s">
        <v>6</v>
      </c>
      <c r="J32" s="29" t="s">
        <v>507</v>
      </c>
      <c r="K32" s="29" t="s">
        <v>3291</v>
      </c>
      <c r="L32" s="29" t="n">
        <v>2.0200814E7</v>
      </c>
      <c r="M32" s="29" t="s">
        <v>3292</v>
      </c>
      <c r="N32" s="195" t="s">
        <v>3293</v>
      </c>
      <c r="O32" s="34"/>
      <c r="P32" s="34"/>
      <c r="Q32" s="36"/>
      <c r="R32" s="36"/>
      <c r="S32" s="37"/>
      <c r="T32" s="37"/>
      <c r="U32" s="37"/>
      <c r="V32" s="37"/>
      <c r="W32" s="37"/>
      <c r="X32" s="37"/>
      <c r="Y32" s="37"/>
      <c r="Z32" s="37"/>
      <c r="AA32" s="37"/>
      <c r="AB32" s="37"/>
      <c r="AC32" s="37"/>
    </row>
    <row r="33" spans="1:29">
      <c r="A33" s="29" t="s">
        <v>14</v>
      </c>
      <c r="B33" s="192" t="s">
        <v>57</v>
      </c>
      <c r="C33" s="192" t="s">
        <v>58</v>
      </c>
      <c r="D33" s="192" t="s">
        <v>97</v>
      </c>
      <c r="E33" s="192" t="n">
        <v>2.8824904E7</v>
      </c>
      <c r="F33" s="192" t="s">
        <v>98</v>
      </c>
      <c r="G33" s="192" t="n">
        <v>38492.0</v>
      </c>
      <c r="H33" s="192" t="s">
        <v>99</v>
      </c>
      <c r="I33" s="89" t="s">
        <v>6</v>
      </c>
      <c r="J33" s="29" t="s">
        <v>507</v>
      </c>
      <c r="K33" s="29" t="s">
        <v>100</v>
      </c>
      <c r="L33" s="89"/>
      <c r="M33" s="29" t="s">
        <v>101</v>
      </c>
      <c r="N33" s="89" t="n">
        <v>1.8831723E7</v>
      </c>
      <c r="O33" s="25"/>
      <c r="P33" s="25"/>
      <c r="Q33" s="26"/>
      <c r="R33" s="26"/>
      <c r="S33" s="26"/>
      <c r="T33" s="26"/>
      <c r="U33" s="26"/>
      <c r="V33" s="26"/>
      <c r="W33" s="26"/>
      <c r="X33" s="26"/>
      <c r="Y33" s="26"/>
      <c r="Z33" s="26"/>
      <c r="AA33" s="26"/>
      <c r="AB33" s="26"/>
      <c r="AC33" s="26"/>
    </row>
    <row r="34" spans="1:29">
      <c r="A34" s="29" t="s">
        <v>14</v>
      </c>
      <c r="B34" s="192" t="s">
        <v>57</v>
      </c>
      <c r="C34" s="192" t="s">
        <v>58</v>
      </c>
      <c r="D34" s="192" t="s">
        <v>316</v>
      </c>
      <c r="E34" s="192" t="n">
        <v>4.53890299E8</v>
      </c>
      <c r="F34" s="192" t="s">
        <v>317</v>
      </c>
      <c r="G34" s="192" t="n">
        <v>100532.0</v>
      </c>
      <c r="H34" s="192" t="s">
        <v>318</v>
      </c>
      <c r="I34" s="89" t="s">
        <v>6</v>
      </c>
      <c r="J34" s="29" t="s">
        <v>507</v>
      </c>
      <c r="K34" s="29" t="s">
        <v>319</v>
      </c>
      <c r="L34" s="89"/>
      <c r="M34" s="29" t="s">
        <v>320</v>
      </c>
      <c r="N34" s="89" t="n">
        <v>1.8732178E7</v>
      </c>
      <c r="O34" s="25"/>
      <c r="P34" s="25"/>
      <c r="Q34" s="26"/>
      <c r="R34" s="26"/>
      <c r="S34" s="26"/>
      <c r="T34" s="26"/>
      <c r="U34" s="26"/>
      <c r="V34" s="26"/>
      <c r="W34" s="26"/>
      <c r="X34" s="26"/>
      <c r="Y34" s="26"/>
      <c r="Z34" s="26"/>
      <c r="AA34" s="26"/>
      <c r="AB34" s="26"/>
      <c r="AC34" s="26"/>
    </row>
    <row r="35" spans="1:29">
      <c r="A35" s="29" t="s">
        <v>14</v>
      </c>
      <c r="B35" s="192" t="s">
        <v>57</v>
      </c>
      <c r="C35" s="192" t="s">
        <v>58</v>
      </c>
      <c r="D35" s="192" t="s">
        <v>321</v>
      </c>
      <c r="E35" s="192" t="n">
        <v>4.40547139E8</v>
      </c>
      <c r="F35" s="192" t="s">
        <v>322</v>
      </c>
      <c r="G35" s="192" t="n">
        <v>101076.0</v>
      </c>
      <c r="H35" s="192" t="s">
        <v>323</v>
      </c>
      <c r="I35" s="89" t="s">
        <v>8</v>
      </c>
      <c r="J35" s="29" t="s">
        <v>507</v>
      </c>
      <c r="K35" s="89" t="n">
        <v>2516163.0</v>
      </c>
      <c r="L35" s="89"/>
      <c r="M35" s="29" t="s">
        <v>324</v>
      </c>
      <c r="N35" s="89" t="n">
        <v>5068308.0</v>
      </c>
      <c r="O35" s="25"/>
      <c r="P35" s="25"/>
      <c r="Q35" s="26"/>
      <c r="R35" s="26"/>
      <c r="S35" s="26"/>
      <c r="T35" s="26"/>
      <c r="U35" s="26"/>
      <c r="V35" s="26"/>
      <c r="W35" s="26"/>
      <c r="X35" s="26"/>
      <c r="Y35" s="26"/>
      <c r="Z35" s="26"/>
      <c r="AA35" s="26"/>
      <c r="AB35" s="26"/>
      <c r="AC35" s="26"/>
    </row>
    <row r="36" spans="1:29">
      <c r="A36" s="29" t="s">
        <v>3853</v>
      </c>
      <c r="B36" s="192" t="s">
        <v>406</v>
      </c>
      <c r="C36" s="192" t="s">
        <v>1417</v>
      </c>
      <c r="D36" s="192" t="s">
        <v>1728</v>
      </c>
      <c r="E36" s="198" t="n">
        <v>4.41136993E8</v>
      </c>
      <c r="F36" s="192" t="s">
        <v>1729</v>
      </c>
      <c r="G36" s="192" t="n">
        <v>61948.0</v>
      </c>
      <c r="H36" s="192" t="s">
        <v>1730</v>
      </c>
      <c r="I36" s="89" t="s">
        <v>6</v>
      </c>
      <c r="J36" s="29" t="s">
        <v>1473</v>
      </c>
      <c r="K36" s="29" t="s">
        <v>1731</v>
      </c>
      <c r="L36" s="89" t="n">
        <v>2.0200814E7</v>
      </c>
      <c r="M36" s="29" t="s">
        <v>3855</v>
      </c>
      <c r="N36" s="89" t="n">
        <v>1.8865046E7</v>
      </c>
      <c r="O36" s="44"/>
      <c r="P36" s="44"/>
      <c r="Q36" s="25"/>
      <c r="R36" s="44"/>
      <c r="S36" s="44"/>
      <c r="T36" s="44"/>
      <c r="U36" s="44"/>
      <c r="V36" s="44"/>
      <c r="W36" s="44"/>
      <c r="X36" s="44"/>
      <c r="Y36" s="44"/>
      <c r="Z36" s="44"/>
      <c r="AA36" s="44"/>
      <c r="AB36" s="44"/>
      <c r="AC36" s="44"/>
    </row>
    <row r="37" spans="1:29">
      <c r="A37" s="29" t="s">
        <v>3856</v>
      </c>
      <c r="B37" s="192" t="s">
        <v>57</v>
      </c>
      <c r="C37" s="192" t="s">
        <v>58</v>
      </c>
      <c r="D37" s="192" t="s">
        <v>2577</v>
      </c>
      <c r="E37" s="198" t="n">
        <v>4.3794277E8</v>
      </c>
      <c r="F37" s="88" t="s">
        <v>2578</v>
      </c>
      <c r="G37" s="192" t="n">
        <v>32170.0</v>
      </c>
      <c r="H37" s="192" t="s">
        <v>2579</v>
      </c>
      <c r="I37" s="89" t="s">
        <v>6</v>
      </c>
      <c r="J37" s="29" t="s">
        <v>507</v>
      </c>
      <c r="K37" s="89" t="s">
        <v>2580</v>
      </c>
      <c r="L37" s="89" t="n">
        <v>2.0200728E7</v>
      </c>
      <c r="M37" s="29" t="s">
        <v>2581</v>
      </c>
      <c r="N37" s="89" t="n">
        <v>1.8819885E7</v>
      </c>
      <c r="O37" s="44"/>
      <c r="P37" s="25"/>
      <c r="Q37" s="25"/>
      <c r="R37" s="44"/>
      <c r="S37" s="44"/>
      <c r="T37" s="44"/>
      <c r="U37" s="44"/>
      <c r="V37" s="44"/>
      <c r="W37" s="44"/>
      <c r="X37" s="44"/>
      <c r="Y37" s="44"/>
      <c r="Z37" s="44"/>
      <c r="AA37" s="44"/>
      <c r="AB37" s="44"/>
      <c r="AC37" s="44"/>
    </row>
    <row r="38" spans="1:29">
      <c r="A38" s="29" t="s">
        <v>3856</v>
      </c>
      <c r="B38" s="192" t="s">
        <v>57</v>
      </c>
      <c r="C38" s="192" t="s">
        <v>58</v>
      </c>
      <c r="D38" s="192" t="s">
        <v>2875</v>
      </c>
      <c r="E38" s="198" t="n">
        <v>4.57871303E8</v>
      </c>
      <c r="F38" s="88" t="s">
        <v>2876</v>
      </c>
      <c r="G38" s="192" t="n">
        <v>158926.0</v>
      </c>
      <c r="H38" s="192" t="s">
        <v>2877</v>
      </c>
      <c r="I38" s="89" t="s">
        <v>6</v>
      </c>
      <c r="J38" s="29" t="s">
        <v>507</v>
      </c>
      <c r="K38" s="29" t="s">
        <v>2878</v>
      </c>
      <c r="L38" s="89" t="n">
        <v>2.0200806E7</v>
      </c>
      <c r="M38" s="89" t="s">
        <v>2875</v>
      </c>
      <c r="N38" s="29" t="n">
        <v>1.7396032E7</v>
      </c>
      <c r="O38" s="26"/>
      <c r="P38" s="25"/>
      <c r="Q38" s="25"/>
      <c r="R38" s="26"/>
      <c r="S38" s="26"/>
      <c r="T38" s="26"/>
      <c r="U38" s="26"/>
      <c r="V38" s="26"/>
      <c r="W38" s="26"/>
      <c r="X38" s="26"/>
      <c r="Y38" s="26"/>
      <c r="Z38" s="26"/>
      <c r="AA38" s="26"/>
      <c r="AB38" s="26"/>
      <c r="AC38" s="26"/>
    </row>
    <row r="39" spans="1:29">
      <c r="A39" s="29" t="s">
        <v>12</v>
      </c>
      <c r="B39" s="192" t="s">
        <v>57</v>
      </c>
      <c r="C39" s="192" t="s">
        <v>58</v>
      </c>
      <c r="D39" s="192" t="s">
        <v>529</v>
      </c>
      <c r="E39" s="192" t="n">
        <v>4.32709515E8</v>
      </c>
      <c r="F39" s="88" t="s">
        <v>530</v>
      </c>
      <c r="G39" s="192" t="n">
        <v>30408.0</v>
      </c>
      <c r="H39" s="192" t="s">
        <v>531</v>
      </c>
      <c r="I39" s="89" t="s">
        <v>5</v>
      </c>
      <c r="J39" s="29" t="s">
        <v>507</v>
      </c>
      <c r="K39" s="29" t="s">
        <v>532</v>
      </c>
      <c r="L39" s="89" t="n">
        <v>2.0200819E7</v>
      </c>
      <c r="M39" s="192" t="s">
        <v>529</v>
      </c>
      <c r="N39" s="186" t="n">
        <v>1.7409547E7</v>
      </c>
      <c r="O39" s="37"/>
      <c r="P39" s="37"/>
      <c r="Q39" s="37"/>
      <c r="R39" s="37"/>
      <c r="S39" s="37"/>
      <c r="T39" s="37"/>
      <c r="U39" s="37"/>
      <c r="V39" s="37"/>
      <c r="W39" s="37"/>
      <c r="X39" s="37"/>
      <c r="Y39" s="37"/>
      <c r="Z39" s="37"/>
      <c r="AA39" s="37"/>
      <c r="AB39" s="37"/>
      <c r="AC39" s="37"/>
    </row>
    <row r="40" spans="1:29">
      <c r="A40" s="29" t="s">
        <v>12</v>
      </c>
      <c r="B40" s="192" t="s">
        <v>57</v>
      </c>
      <c r="C40" s="192" t="s">
        <v>58</v>
      </c>
      <c r="D40" s="192" t="s">
        <v>568</v>
      </c>
      <c r="E40" s="192" t="n">
        <v>4550634.0</v>
      </c>
      <c r="F40" s="88" t="s">
        <v>569</v>
      </c>
      <c r="G40" s="192" t="n">
        <v>31444.0</v>
      </c>
      <c r="H40" s="192" t="s">
        <v>570</v>
      </c>
      <c r="I40" s="89" t="s">
        <v>5</v>
      </c>
      <c r="J40" s="29" t="s">
        <v>507</v>
      </c>
      <c r="K40" s="29" t="s">
        <v>571</v>
      </c>
      <c r="L40" s="90"/>
      <c r="M40" s="192" t="s">
        <v>572</v>
      </c>
      <c r="N40" s="90"/>
      <c r="O40" s="26"/>
      <c r="P40" s="26"/>
      <c r="Q40" s="25"/>
      <c r="R40" s="26"/>
      <c r="S40" s="26"/>
      <c r="T40" s="26"/>
      <c r="U40" s="26"/>
      <c r="V40" s="26"/>
      <c r="W40" s="26"/>
      <c r="X40" s="26"/>
      <c r="Y40" s="26"/>
      <c r="Z40" s="26"/>
      <c r="AA40" s="26"/>
      <c r="AB40" s="26"/>
      <c r="AC40" s="26"/>
    </row>
    <row r="41" spans="1:29">
      <c r="A41" s="29" t="s">
        <v>3858</v>
      </c>
      <c r="B41" s="192" t="s">
        <v>57</v>
      </c>
      <c r="C41" s="192" t="s">
        <v>173</v>
      </c>
      <c r="D41" s="192" t="s">
        <v>3859</v>
      </c>
      <c r="E41" s="192" t="n">
        <v>4.31522879E8</v>
      </c>
      <c r="F41" s="88" t="s">
        <v>380</v>
      </c>
      <c r="G41" s="192" t="n">
        <v>113847.0</v>
      </c>
      <c r="H41" s="192" t="s">
        <v>3860</v>
      </c>
      <c r="I41" s="89" t="s">
        <v>6</v>
      </c>
      <c r="J41" s="29" t="s">
        <v>540</v>
      </c>
      <c r="K41" s="29"/>
      <c r="L41" s="90" t="n">
        <v>2.020082E7</v>
      </c>
      <c r="M41" s="192" t="s">
        <v>3862</v>
      </c>
      <c r="N41" s="90"/>
      <c r="O41" s="26"/>
      <c r="P41" s="26"/>
      <c r="Q41" s="25"/>
      <c r="R41" s="26"/>
      <c r="S41" s="26"/>
      <c r="T41" s="26"/>
      <c r="U41" s="26"/>
      <c r="V41" s="26"/>
      <c r="W41" s="26"/>
      <c r="X41" s="26"/>
      <c r="Y41" s="26"/>
      <c r="Z41" s="26"/>
      <c r="AA41" s="26"/>
      <c r="AB41" s="26"/>
      <c r="AC41" s="26"/>
    </row>
    <row r="42" spans="1:29">
      <c r="A42" s="29" t="s">
        <v>3841</v>
      </c>
      <c r="B42" s="192" t="s">
        <v>406</v>
      </c>
      <c r="C42" s="192" t="s">
        <v>1417</v>
      </c>
      <c r="D42" s="192" t="s">
        <v>2222</v>
      </c>
      <c r="E42" s="192" t="n">
        <v>2.95882244E8</v>
      </c>
      <c r="F42" s="88" t="s">
        <v>3876</v>
      </c>
      <c r="G42" s="192" t="n">
        <v>43296.0</v>
      </c>
      <c r="H42" s="192" t="s">
        <v>2224</v>
      </c>
      <c r="I42" s="89" t="s">
        <v>6</v>
      </c>
      <c r="J42" s="29" t="s">
        <v>540</v>
      </c>
      <c r="K42" s="29" t="s">
        <v>3877</v>
      </c>
      <c r="L42" s="90" t="n">
        <v>2.0200821E7</v>
      </c>
      <c r="M42" s="192" t="s">
        <v>2222</v>
      </c>
      <c r="N42" s="90" t="n">
        <v>1.8845026E7</v>
      </c>
      <c r="O42" s="26"/>
      <c r="P42" s="26"/>
      <c r="Q42" s="25"/>
      <c r="R42" s="26"/>
      <c r="S42" s="26"/>
      <c r="T42" s="26"/>
      <c r="U42" s="26"/>
      <c r="V42" s="26"/>
      <c r="W42" s="26"/>
      <c r="X42" s="26"/>
      <c r="Y42" s="26"/>
      <c r="Z42" s="26"/>
      <c r="AA42" s="26"/>
      <c r="AB42" s="26"/>
      <c r="AC42" s="26"/>
    </row>
    <row r="43" spans="1:29">
      <c r="A43" s="29" t="s">
        <v>3841</v>
      </c>
      <c r="B43" s="192" t="s">
        <v>406</v>
      </c>
      <c r="C43" s="192" t="s">
        <v>1413</v>
      </c>
      <c r="D43" s="192" t="s">
        <v>2431</v>
      </c>
      <c r="E43" s="192" t="n">
        <v>3460280.0</v>
      </c>
      <c r="F43" s="88" t="s">
        <v>3842</v>
      </c>
      <c r="G43" s="192" t="n">
        <v>206140.0</v>
      </c>
      <c r="H43" s="192" t="s">
        <v>3843</v>
      </c>
      <c r="I43" s="89" t="s">
        <v>6</v>
      </c>
      <c r="J43" s="29" t="s">
        <v>3194</v>
      </c>
      <c r="K43" s="29" t="s">
        <v>3844</v>
      </c>
      <c r="L43" s="90" t="n">
        <v>2.0200821E7</v>
      </c>
      <c r="M43" s="192" t="s">
        <v>2431</v>
      </c>
      <c r="N43" s="90" t="n">
        <v>1.8854487E7</v>
      </c>
      <c r="O43" s="26"/>
      <c r="P43" s="26"/>
      <c r="Q43" s="25"/>
      <c r="R43" s="26"/>
      <c r="S43" s="26"/>
      <c r="T43" s="26"/>
      <c r="U43" s="26"/>
      <c r="V43" s="26"/>
      <c r="W43" s="26"/>
      <c r="X43" s="26"/>
      <c r="Y43" s="26"/>
      <c r="Z43" s="26"/>
      <c r="AA43" s="26"/>
      <c r="AB43" s="26"/>
      <c r="AC43" s="26"/>
    </row>
    <row r="44" spans="1:29">
      <c r="A44" s="29" t="s">
        <v>3841</v>
      </c>
      <c r="B44" s="192" t="s">
        <v>406</v>
      </c>
      <c r="C44" s="192" t="s">
        <v>1417</v>
      </c>
      <c r="D44" s="192" t="s">
        <v>2323</v>
      </c>
      <c r="E44" s="192" t="n">
        <v>8053003.0</v>
      </c>
      <c r="F44" s="88" t="s">
        <v>3868</v>
      </c>
      <c r="G44" s="192" t="n">
        <v>49785.0</v>
      </c>
      <c r="H44" s="192" t="s">
        <v>3869</v>
      </c>
      <c r="I44" s="89" t="s">
        <v>6</v>
      </c>
      <c r="J44" s="29" t="s">
        <v>540</v>
      </c>
      <c r="K44" s="29" t="s">
        <v>3870</v>
      </c>
      <c r="L44" s="90" t="n">
        <v>2.0200822E7</v>
      </c>
      <c r="M44" s="192" t="s">
        <v>3871</v>
      </c>
      <c r="N44" s="90"/>
      <c r="O44" s="26"/>
      <c r="P44" s="26"/>
      <c r="Q44" s="25"/>
      <c r="R44" s="26"/>
      <c r="S44" s="26"/>
      <c r="T44" s="26"/>
      <c r="U44" s="26"/>
      <c r="V44" s="26"/>
      <c r="W44" s="26"/>
      <c r="X44" s="26"/>
      <c r="Y44" s="26"/>
      <c r="Z44" s="26"/>
      <c r="AA44" s="26"/>
      <c r="AB44" s="26"/>
      <c r="AC44" s="26"/>
    </row>
    <row r="45" spans="1:29">
      <c r="A45" s="29" t="s">
        <v>3837</v>
      </c>
      <c r="B45" s="192" t="s">
        <v>57</v>
      </c>
      <c r="C45" s="192" t="s">
        <v>58</v>
      </c>
      <c r="D45" s="192" t="s">
        <v>1899</v>
      </c>
      <c r="E45" s="192" t="n">
        <v>4.07430775E8</v>
      </c>
      <c r="F45" s="88" t="s">
        <v>1896</v>
      </c>
      <c r="G45" s="192" t="n">
        <v>34439.0</v>
      </c>
      <c r="H45" s="192" t="s">
        <v>3872</v>
      </c>
      <c r="I45" s="89" t="s">
        <v>6</v>
      </c>
      <c r="J45" s="29" t="s">
        <v>540</v>
      </c>
      <c r="K45" s="29" t="s">
        <v>3873</v>
      </c>
      <c r="L45" s="90" t="n">
        <v>2.0200813E7</v>
      </c>
      <c r="M45" s="192" t="s">
        <v>1899</v>
      </c>
      <c r="N45" s="90"/>
      <c r="O45" s="26"/>
      <c r="P45" s="26"/>
      <c r="Q45" s="25"/>
      <c r="R45" s="26"/>
      <c r="S45" s="26"/>
      <c r="T45" s="26"/>
      <c r="U45" s="26"/>
      <c r="V45" s="26"/>
      <c r="W45" s="26"/>
      <c r="X45" s="26"/>
      <c r="Y45" s="26"/>
      <c r="Z45" s="26"/>
      <c r="AA45" s="26"/>
      <c r="AB45" s="26"/>
      <c r="AC45" s="26"/>
    </row>
    <row r="46" spans="1:29">
      <c r="A46" s="29" t="s">
        <v>3837</v>
      </c>
      <c r="B46" s="192" t="s">
        <v>57</v>
      </c>
      <c r="C46" s="192" t="s">
        <v>58</v>
      </c>
      <c r="D46" s="192" t="s">
        <v>1901</v>
      </c>
      <c r="E46" s="192" t="n">
        <v>9123076.0</v>
      </c>
      <c r="F46" s="88" t="s">
        <v>3838</v>
      </c>
      <c r="G46" s="192" t="n">
        <v>34580.0</v>
      </c>
      <c r="H46" s="192" t="s">
        <v>3839</v>
      </c>
      <c r="I46" s="89" t="s">
        <v>6</v>
      </c>
      <c r="J46" s="29" t="s">
        <v>540</v>
      </c>
      <c r="K46" s="29" t="s">
        <v>3840</v>
      </c>
      <c r="L46" s="90" t="n">
        <v>2.0200803E7</v>
      </c>
      <c r="M46" s="192" t="s">
        <v>1905</v>
      </c>
      <c r="N46" s="90" t="n">
        <v>1.8844697E7</v>
      </c>
      <c r="O46" s="26"/>
      <c r="P46" s="26"/>
      <c r="Q46" s="25"/>
      <c r="R46" s="26"/>
      <c r="S46" s="26"/>
      <c r="T46" s="26"/>
      <c r="U46" s="26"/>
      <c r="V46" s="26"/>
      <c r="W46" s="26"/>
      <c r="X46" s="26"/>
      <c r="Y46" s="26"/>
      <c r="Z46" s="26"/>
      <c r="AA46" s="26"/>
      <c r="AB46" s="26"/>
      <c r="AC46" s="26"/>
    </row>
    <row r="47" spans="1:29">
      <c r="A47" s="58" t="s">
        <v>3874</v>
      </c>
      <c r="B47" s="58" t="s">
        <v>57</v>
      </c>
      <c r="C47" s="58" t="s">
        <v>58</v>
      </c>
      <c r="D47" s="58" t="s">
        <v>312</v>
      </c>
      <c r="E47" s="58" t="n">
        <v>2.93433326E8</v>
      </c>
      <c r="F47" s="58" t="s">
        <v>313</v>
      </c>
      <c r="G47" s="58" t="n">
        <v>99964.0</v>
      </c>
      <c r="H47" s="58" t="s">
        <v>314</v>
      </c>
      <c r="I47" s="59" t="s">
        <v>8</v>
      </c>
      <c r="J47" s="27" t="s">
        <v>507</v>
      </c>
      <c r="K47" s="27" t="s">
        <v>3875</v>
      </c>
      <c r="L47" s="25" t="n">
        <v>2.0200829E7</v>
      </c>
      <c r="M47" s="27" t="s">
        <v>315</v>
      </c>
      <c r="N47" s="25"/>
      <c r="O47" s="26"/>
      <c r="P47" s="26"/>
      <c r="Q47" s="26"/>
      <c r="R47" s="26"/>
      <c r="S47" s="26"/>
      <c r="T47" s="26"/>
      <c r="U47" s="26"/>
      <c r="V47" s="26"/>
      <c r="W47" s="26"/>
      <c r="X47" s="26"/>
      <c r="Y47" s="26"/>
      <c r="Z47" s="26"/>
      <c r="AA47" s="26"/>
      <c r="AB47" s="26"/>
      <c r="AC47" s="26"/>
    </row>
    <row r="48" spans="1:29">
      <c r="A48" s="27" t="s">
        <v>3831</v>
      </c>
      <c r="B48" s="58" t="s">
        <v>406</v>
      </c>
      <c r="C48" s="58" t="s">
        <v>1417</v>
      </c>
      <c r="D48" s="58" t="s">
        <v>2436</v>
      </c>
      <c r="E48" s="58" t="n">
        <v>4.52606628E8</v>
      </c>
      <c r="F48" s="61" t="s">
        <v>2437</v>
      </c>
      <c r="G48" s="58" t="n">
        <v>230871.0</v>
      </c>
      <c r="H48" s="58" t="s">
        <v>2438</v>
      </c>
      <c r="I48" s="136" t="s">
        <v>6</v>
      </c>
      <c r="J48" s="27" t="s">
        <v>1594</v>
      </c>
      <c r="K48" s="27" t="s">
        <v>2439</v>
      </c>
      <c r="L48" s="25"/>
      <c r="M48" s="27" t="s">
        <v>2440</v>
      </c>
      <c r="N48" s="25"/>
      <c r="O48" s="25"/>
      <c r="P48" s="26"/>
      <c r="Q48" s="25" t="n">
        <v>1.0</v>
      </c>
      <c r="R48" s="26"/>
      <c r="S48" s="26"/>
      <c r="T48" s="26"/>
      <c r="U48" s="26"/>
      <c r="V48" s="26"/>
      <c r="W48" s="26"/>
      <c r="X48" s="26"/>
      <c r="Y48" s="26"/>
      <c r="Z48" s="26"/>
      <c r="AA48" s="26"/>
      <c r="AB48" s="26"/>
      <c r="AC48" s="26"/>
    </row>
    <row r="49" spans="1:29">
      <c r="A49" s="25"/>
      <c r="B49" s="25"/>
      <c r="C49" s="25"/>
      <c r="D49" s="25"/>
      <c r="E49" s="25"/>
      <c r="F49" s="25"/>
      <c r="G49" s="25"/>
      <c r="H49" s="25"/>
      <c r="I49" s="25"/>
      <c r="J49" s="25"/>
      <c r="K49" s="25"/>
      <c r="L49" s="25"/>
      <c r="M49" s="25"/>
      <c r="N49" s="25"/>
      <c r="O49" s="26"/>
      <c r="P49" s="26"/>
      <c r="Q49" s="26"/>
      <c r="R49" s="26"/>
      <c r="S49" s="26"/>
      <c r="T49" s="26"/>
      <c r="U49" s="26"/>
      <c r="V49" s="26"/>
      <c r="W49" s="26"/>
      <c r="X49" s="26"/>
      <c r="Y49" s="26"/>
      <c r="Z49" s="26"/>
      <c r="AA49" s="26"/>
      <c r="AB49" s="26"/>
      <c r="AC49" s="26"/>
    </row>
    <row r="50" spans="1:29">
      <c r="A50" s="25"/>
      <c r="B50" s="25"/>
      <c r="C50" s="25"/>
      <c r="D50" s="25"/>
      <c r="E50" s="25"/>
      <c r="F50" s="25"/>
      <c r="G50" s="25"/>
      <c r="H50" s="25"/>
      <c r="I50" s="25"/>
      <c r="J50" s="25"/>
      <c r="K50" s="25"/>
      <c r="L50" s="25"/>
      <c r="M50" s="25"/>
      <c r="N50" s="25"/>
      <c r="O50" s="26"/>
      <c r="P50" s="26"/>
      <c r="Q50" s="26"/>
      <c r="R50" s="26"/>
      <c r="S50" s="26"/>
      <c r="T50" s="26"/>
      <c r="U50" s="26"/>
      <c r="V50" s="26"/>
      <c r="W50" s="26"/>
      <c r="X50" s="26"/>
      <c r="Y50" s="26"/>
      <c r="Z50" s="26"/>
      <c r="AA50" s="26"/>
      <c r="AB50" s="26"/>
      <c r="AC50" s="26"/>
    </row>
    <row r="51" spans="1:29">
      <c r="A51" s="25"/>
      <c r="B51" s="25"/>
      <c r="C51" s="25"/>
      <c r="D51" s="25"/>
      <c r="E51" s="25"/>
      <c r="F51" s="25"/>
      <c r="G51" s="25"/>
      <c r="H51" s="25"/>
      <c r="I51" s="25"/>
      <c r="J51" s="25"/>
      <c r="K51" s="25"/>
      <c r="L51" s="25"/>
      <c r="M51" s="25"/>
      <c r="N51" s="25"/>
      <c r="O51" s="26"/>
      <c r="P51" s="26"/>
      <c r="Q51" s="26"/>
      <c r="R51" s="26"/>
      <c r="S51" s="26"/>
      <c r="T51" s="26"/>
      <c r="U51" s="26"/>
      <c r="V51" s="26"/>
      <c r="W51" s="26"/>
      <c r="X51" s="26"/>
      <c r="Y51" s="26"/>
      <c r="Z51" s="26"/>
      <c r="AA51" s="26"/>
      <c r="AB51" s="26"/>
      <c r="AC51" s="26"/>
    </row>
    <row r="52" spans="1:29">
      <c r="A52" s="25"/>
      <c r="B52" s="25"/>
      <c r="C52" s="25"/>
      <c r="D52" s="25"/>
      <c r="E52" s="25"/>
      <c r="F52" s="25"/>
      <c r="G52" s="25"/>
      <c r="H52" s="25"/>
      <c r="I52" s="25"/>
      <c r="J52" s="25"/>
      <c r="K52" s="25"/>
      <c r="L52" s="25"/>
      <c r="M52" s="25"/>
      <c r="N52" s="25"/>
      <c r="O52" s="26"/>
      <c r="P52" s="26"/>
      <c r="Q52" s="26"/>
      <c r="R52" s="26"/>
      <c r="S52" s="26"/>
      <c r="T52" s="26"/>
      <c r="U52" s="26"/>
      <c r="V52" s="26"/>
      <c r="W52" s="26"/>
      <c r="X52" s="26"/>
      <c r="Y52" s="26"/>
      <c r="Z52" s="26"/>
      <c r="AA52" s="26"/>
      <c r="AB52" s="26"/>
      <c r="AC52" s="26"/>
    </row>
    <row r="53" spans="1:29">
      <c r="A53" s="25"/>
      <c r="B53" s="25"/>
      <c r="C53" s="25"/>
      <c r="D53" s="25"/>
      <c r="E53" s="25"/>
      <c r="F53" s="25"/>
      <c r="G53" s="25"/>
      <c r="H53" s="25"/>
      <c r="I53" s="25"/>
      <c r="J53" s="25"/>
      <c r="K53" s="25"/>
      <c r="L53" s="25"/>
      <c r="M53" s="25"/>
      <c r="N53" s="25"/>
      <c r="O53" s="26"/>
      <c r="P53" s="26"/>
      <c r="Q53" s="26"/>
      <c r="R53" s="26"/>
      <c r="S53" s="26"/>
      <c r="T53" s="26"/>
      <c r="U53" s="26"/>
      <c r="V53" s="26"/>
      <c r="W53" s="26"/>
      <c r="X53" s="26"/>
      <c r="Y53" s="26"/>
      <c r="Z53" s="26"/>
      <c r="AA53" s="26"/>
      <c r="AB53" s="26"/>
      <c r="AC53" s="26"/>
    </row>
    <row r="54" spans="1:29">
      <c r="A54" s="25"/>
      <c r="B54" s="25"/>
      <c r="C54" s="25"/>
      <c r="D54" s="25"/>
      <c r="E54" s="25"/>
      <c r="F54" s="25"/>
      <c r="G54" s="25"/>
      <c r="H54" s="25"/>
      <c r="I54" s="25"/>
      <c r="J54" s="25"/>
      <c r="K54" s="25"/>
      <c r="L54" s="25"/>
      <c r="M54" s="25"/>
      <c r="N54" s="25"/>
      <c r="O54" s="26"/>
      <c r="P54" s="26"/>
      <c r="Q54" s="26"/>
      <c r="R54" s="26"/>
      <c r="S54" s="26"/>
      <c r="T54" s="26"/>
      <c r="U54" s="26"/>
      <c r="V54" s="26"/>
      <c r="W54" s="26"/>
      <c r="X54" s="26"/>
      <c r="Y54" s="26"/>
      <c r="Z54" s="26"/>
      <c r="AA54" s="26"/>
      <c r="AB54" s="26"/>
      <c r="AC54" s="26"/>
    </row>
    <row r="55" spans="1:29">
      <c r="A55" s="25"/>
      <c r="B55" s="25"/>
      <c r="C55" s="25"/>
      <c r="D55" s="25"/>
      <c r="E55" s="25"/>
      <c r="F55" s="25"/>
      <c r="G55" s="25"/>
      <c r="H55" s="25"/>
      <c r="I55" s="25"/>
      <c r="J55" s="25"/>
      <c r="K55" s="25"/>
      <c r="L55" s="25"/>
      <c r="M55" s="25"/>
      <c r="N55" s="25"/>
      <c r="O55" s="26"/>
      <c r="P55" s="26"/>
      <c r="Q55" s="26"/>
      <c r="R55" s="26"/>
      <c r="S55" s="26"/>
      <c r="T55" s="26"/>
      <c r="U55" s="26"/>
      <c r="V55" s="26"/>
      <c r="W55" s="26"/>
      <c r="X55" s="26"/>
      <c r="Y55" s="26"/>
      <c r="Z55" s="26"/>
      <c r="AA55" s="26"/>
      <c r="AB55" s="26"/>
      <c r="AC55" s="26"/>
    </row>
    <row r="56" spans="1:29">
      <c r="A56" s="25"/>
      <c r="B56" s="25"/>
      <c r="C56" s="25"/>
      <c r="D56" s="25"/>
      <c r="E56" s="25"/>
      <c r="F56" s="25"/>
      <c r="G56" s="25"/>
      <c r="H56" s="25"/>
      <c r="I56" s="25"/>
      <c r="J56" s="25"/>
      <c r="K56" s="25"/>
      <c r="L56" s="25"/>
      <c r="M56" s="25"/>
      <c r="N56" s="25"/>
      <c r="O56" s="26"/>
      <c r="P56" s="26"/>
      <c r="Q56" s="26"/>
      <c r="R56" s="26"/>
      <c r="S56" s="26"/>
      <c r="T56" s="26"/>
      <c r="U56" s="26"/>
      <c r="V56" s="26"/>
      <c r="W56" s="26"/>
      <c r="X56" s="26"/>
      <c r="Y56" s="26"/>
      <c r="Z56" s="26"/>
      <c r="AA56" s="26"/>
      <c r="AB56" s="26"/>
      <c r="AC56" s="26"/>
    </row>
    <row r="57" spans="1:29">
      <c r="A57" s="25"/>
      <c r="B57" s="25"/>
      <c r="C57" s="25"/>
      <c r="D57" s="25"/>
      <c r="E57" s="25"/>
      <c r="F57" s="25"/>
      <c r="G57" s="25"/>
      <c r="H57" s="25"/>
      <c r="I57" s="25"/>
      <c r="J57" s="25"/>
      <c r="K57" s="25"/>
      <c r="L57" s="25"/>
      <c r="M57" s="25"/>
      <c r="N57" s="25"/>
      <c r="O57" s="26"/>
      <c r="P57" s="26"/>
      <c r="Q57" s="26"/>
      <c r="R57" s="26"/>
      <c r="S57" s="26"/>
      <c r="T57" s="26"/>
      <c r="U57" s="26"/>
      <c r="V57" s="26"/>
      <c r="W57" s="26"/>
      <c r="X57" s="26"/>
      <c r="Y57" s="26"/>
      <c r="Z57" s="26"/>
      <c r="AA57" s="26"/>
      <c r="AB57" s="26"/>
      <c r="AC57" s="26"/>
    </row>
    <row r="58" spans="1:29">
      <c r="A58" s="25"/>
      <c r="B58" s="25"/>
      <c r="C58" s="25"/>
      <c r="D58" s="25"/>
      <c r="E58" s="25"/>
      <c r="F58" s="25"/>
      <c r="G58" s="25"/>
      <c r="H58" s="25"/>
      <c r="I58" s="25"/>
      <c r="J58" s="25"/>
      <c r="K58" s="25"/>
      <c r="L58" s="25"/>
      <c r="M58" s="25"/>
      <c r="N58" s="25"/>
      <c r="O58" s="26"/>
      <c r="P58" s="26"/>
      <c r="Q58" s="26"/>
      <c r="R58" s="26"/>
      <c r="S58" s="26"/>
      <c r="T58" s="26"/>
      <c r="U58" s="26"/>
      <c r="V58" s="26"/>
      <c r="W58" s="26"/>
      <c r="X58" s="26"/>
      <c r="Y58" s="26"/>
      <c r="Z58" s="26"/>
      <c r="AA58" s="26"/>
      <c r="AB58" s="26"/>
      <c r="AC58" s="26"/>
    </row>
    <row r="59" spans="1:29">
      <c r="A59" s="25"/>
      <c r="B59" s="25"/>
      <c r="C59" s="25"/>
      <c r="D59" s="25"/>
      <c r="E59" s="25"/>
      <c r="F59" s="25"/>
      <c r="G59" s="25"/>
      <c r="H59" s="25"/>
      <c r="I59" s="25"/>
      <c r="J59" s="25"/>
      <c r="K59" s="25"/>
      <c r="L59" s="25"/>
      <c r="M59" s="25"/>
      <c r="N59" s="25"/>
      <c r="O59" s="26"/>
      <c r="P59" s="26"/>
      <c r="Q59" s="26"/>
      <c r="R59" s="26"/>
      <c r="S59" s="26"/>
      <c r="T59" s="26"/>
      <c r="U59" s="26"/>
      <c r="V59" s="26"/>
      <c r="W59" s="26"/>
      <c r="X59" s="26"/>
      <c r="Y59" s="26"/>
      <c r="Z59" s="26"/>
      <c r="AA59" s="26"/>
      <c r="AB59" s="26"/>
      <c r="AC59" s="26"/>
    </row>
    <row r="60" spans="1:29">
      <c r="A60" s="25"/>
      <c r="B60" s="25"/>
      <c r="C60" s="25"/>
      <c r="D60" s="25"/>
      <c r="E60" s="25"/>
      <c r="F60" s="25"/>
      <c r="G60" s="25"/>
      <c r="H60" s="25"/>
      <c r="I60" s="25"/>
      <c r="J60" s="25"/>
      <c r="K60" s="25"/>
      <c r="L60" s="25"/>
      <c r="M60" s="25"/>
      <c r="N60" s="25"/>
      <c r="O60" s="26"/>
      <c r="P60" s="26"/>
      <c r="Q60" s="26"/>
      <c r="R60" s="26"/>
      <c r="S60" s="26"/>
      <c r="T60" s="26"/>
      <c r="U60" s="26"/>
      <c r="V60" s="26"/>
      <c r="W60" s="26"/>
      <c r="X60" s="26"/>
      <c r="Y60" s="26"/>
      <c r="Z60" s="26"/>
      <c r="AA60" s="26"/>
      <c r="AB60" s="26"/>
      <c r="AC60" s="26"/>
    </row>
    <row r="61" spans="1:29">
      <c r="A61" s="25"/>
      <c r="B61" s="25"/>
      <c r="C61" s="25"/>
      <c r="D61" s="25"/>
      <c r="E61" s="25"/>
      <c r="F61" s="25"/>
      <c r="G61" s="25"/>
      <c r="H61" s="25"/>
      <c r="I61" s="25"/>
      <c r="J61" s="25"/>
      <c r="K61" s="25"/>
      <c r="L61" s="25"/>
      <c r="M61" s="25"/>
      <c r="N61" s="25"/>
      <c r="O61" s="26"/>
      <c r="P61" s="26"/>
      <c r="Q61" s="26"/>
      <c r="R61" s="26"/>
      <c r="S61" s="26"/>
      <c r="T61" s="26"/>
      <c r="U61" s="26"/>
      <c r="V61" s="26"/>
      <c r="W61" s="26"/>
      <c r="X61" s="26"/>
      <c r="Y61" s="26"/>
      <c r="Z61" s="26"/>
      <c r="AA61" s="26"/>
      <c r="AB61" s="26"/>
      <c r="AC61" s="26"/>
    </row>
    <row r="62" spans="1:29">
      <c r="A62" s="25"/>
      <c r="B62" s="25"/>
      <c r="C62" s="25"/>
      <c r="D62" s="25"/>
      <c r="E62" s="25"/>
      <c r="F62" s="25"/>
      <c r="G62" s="25"/>
      <c r="H62" s="25"/>
      <c r="I62" s="25"/>
      <c r="J62" s="25"/>
      <c r="K62" s="25"/>
      <c r="L62" s="25"/>
      <c r="M62" s="25"/>
      <c r="N62" s="25"/>
      <c r="O62" s="26"/>
      <c r="P62" s="26"/>
      <c r="Q62" s="26"/>
      <c r="R62" s="26"/>
      <c r="S62" s="26"/>
      <c r="T62" s="26"/>
      <c r="U62" s="26"/>
      <c r="V62" s="26"/>
      <c r="W62" s="26"/>
      <c r="X62" s="26"/>
      <c r="Y62" s="26"/>
      <c r="Z62" s="26"/>
      <c r="AA62" s="26"/>
      <c r="AB62" s="26"/>
      <c r="AC62" s="26"/>
    </row>
    <row r="63" spans="1:29">
      <c r="A63" s="25"/>
      <c r="B63" s="25"/>
      <c r="C63" s="25"/>
      <c r="D63" s="25"/>
      <c r="E63" s="25"/>
      <c r="F63" s="25"/>
      <c r="G63" s="25"/>
      <c r="H63" s="25"/>
      <c r="I63" s="25"/>
      <c r="J63" s="25"/>
      <c r="K63" s="25"/>
      <c r="L63" s="25"/>
      <c r="M63" s="25"/>
      <c r="N63" s="25"/>
      <c r="O63" s="26"/>
      <c r="P63" s="26"/>
      <c r="Q63" s="26"/>
      <c r="R63" s="26"/>
      <c r="S63" s="26"/>
      <c r="T63" s="26"/>
      <c r="U63" s="26"/>
      <c r="V63" s="26"/>
      <c r="W63" s="26"/>
      <c r="X63" s="26"/>
      <c r="Y63" s="26"/>
      <c r="Z63" s="26"/>
      <c r="AA63" s="26"/>
      <c r="AB63" s="26"/>
      <c r="AC63" s="26"/>
    </row>
    <row r="64" spans="1:29">
      <c r="A64" s="25"/>
      <c r="B64" s="25"/>
      <c r="C64" s="25"/>
      <c r="D64" s="25"/>
      <c r="E64" s="25"/>
      <c r="F64" s="25"/>
      <c r="G64" s="25"/>
      <c r="H64" s="25"/>
      <c r="I64" s="25"/>
      <c r="J64" s="25"/>
      <c r="K64" s="25"/>
      <c r="L64" s="25"/>
      <c r="M64" s="25"/>
      <c r="N64" s="25"/>
      <c r="O64" s="26"/>
      <c r="P64" s="26"/>
      <c r="Q64" s="26"/>
      <c r="R64" s="26"/>
      <c r="S64" s="26"/>
      <c r="T64" s="26"/>
      <c r="U64" s="26"/>
      <c r="V64" s="26"/>
      <c r="W64" s="26"/>
      <c r="X64" s="26"/>
      <c r="Y64" s="26"/>
      <c r="Z64" s="26"/>
      <c r="AA64" s="26"/>
      <c r="AB64" s="26"/>
      <c r="AC64" s="26"/>
    </row>
    <row r="65" spans="1:29">
      <c r="A65" s="25"/>
      <c r="B65" s="25"/>
      <c r="C65" s="25"/>
      <c r="D65" s="25"/>
      <c r="E65" s="25"/>
      <c r="F65" s="25"/>
      <c r="G65" s="25"/>
      <c r="H65" s="25"/>
      <c r="I65" s="25"/>
      <c r="J65" s="25"/>
      <c r="K65" s="25"/>
      <c r="L65" s="25"/>
      <c r="M65" s="25"/>
      <c r="N65" s="25"/>
      <c r="O65" s="26"/>
      <c r="P65" s="26"/>
      <c r="Q65" s="26"/>
      <c r="R65" s="26"/>
      <c r="S65" s="26"/>
      <c r="T65" s="26"/>
      <c r="U65" s="26"/>
      <c r="V65" s="26"/>
      <c r="W65" s="26"/>
      <c r="X65" s="26"/>
      <c r="Y65" s="26"/>
      <c r="Z65" s="26"/>
      <c r="AA65" s="26"/>
      <c r="AB65" s="26"/>
      <c r="AC65" s="26"/>
    </row>
    <row r="66" spans="1:29">
      <c r="A66" s="25"/>
      <c r="B66" s="25"/>
      <c r="C66" s="25"/>
      <c r="D66" s="25"/>
      <c r="E66" s="25"/>
      <c r="F66" s="25"/>
      <c r="G66" s="25"/>
      <c r="H66" s="25"/>
      <c r="I66" s="25"/>
      <c r="J66" s="25"/>
      <c r="K66" s="25"/>
      <c r="L66" s="25"/>
      <c r="M66" s="25"/>
      <c r="N66" s="25"/>
      <c r="O66" s="26"/>
      <c r="P66" s="26"/>
      <c r="Q66" s="26"/>
      <c r="R66" s="26"/>
      <c r="S66" s="26"/>
      <c r="T66" s="26"/>
      <c r="U66" s="26"/>
      <c r="V66" s="26"/>
      <c r="W66" s="26"/>
      <c r="X66" s="26"/>
      <c r="Y66" s="26"/>
      <c r="Z66" s="26"/>
      <c r="AA66" s="26"/>
      <c r="AB66" s="26"/>
      <c r="AC66" s="26"/>
    </row>
    <row r="67" spans="1:29">
      <c r="A67" s="25"/>
      <c r="B67" s="25"/>
      <c r="C67" s="25"/>
      <c r="D67" s="25"/>
      <c r="E67" s="25"/>
      <c r="F67" s="25"/>
      <c r="G67" s="25"/>
      <c r="H67" s="25"/>
      <c r="I67" s="25"/>
      <c r="J67" s="25"/>
      <c r="K67" s="25"/>
      <c r="L67" s="25"/>
      <c r="M67" s="25"/>
      <c r="N67" s="25"/>
      <c r="O67" s="26"/>
      <c r="P67" s="26"/>
      <c r="Q67" s="26"/>
      <c r="R67" s="26"/>
      <c r="S67" s="26"/>
      <c r="T67" s="26"/>
      <c r="U67" s="26"/>
      <c r="V67" s="26"/>
      <c r="W67" s="26"/>
      <c r="X67" s="26"/>
      <c r="Y67" s="26"/>
      <c r="Z67" s="26"/>
      <c r="AA67" s="26"/>
      <c r="AB67" s="26"/>
      <c r="AC67" s="26"/>
    </row>
    <row r="68" spans="1:29">
      <c r="A68" s="25"/>
      <c r="B68" s="25"/>
      <c r="C68" s="25"/>
      <c r="D68" s="25"/>
      <c r="E68" s="25"/>
      <c r="F68" s="25"/>
      <c r="G68" s="25"/>
      <c r="H68" s="25"/>
      <c r="I68" s="25"/>
      <c r="J68" s="25"/>
      <c r="K68" s="25"/>
      <c r="L68" s="25"/>
      <c r="M68" s="25"/>
      <c r="N68" s="25"/>
      <c r="O68" s="26"/>
      <c r="P68" s="26"/>
      <c r="Q68" s="26"/>
      <c r="R68" s="26"/>
      <c r="S68" s="26"/>
      <c r="T68" s="26"/>
      <c r="U68" s="26"/>
      <c r="V68" s="26"/>
      <c r="W68" s="26"/>
      <c r="X68" s="26"/>
      <c r="Y68" s="26"/>
      <c r="Z68" s="26"/>
      <c r="AA68" s="26"/>
      <c r="AB68" s="26"/>
      <c r="AC68" s="26"/>
    </row>
    <row r="69" spans="1:29">
      <c r="A69" s="25"/>
      <c r="B69" s="25"/>
      <c r="C69" s="25"/>
      <c r="D69" s="25"/>
      <c r="E69" s="25"/>
      <c r="F69" s="25"/>
      <c r="G69" s="25"/>
      <c r="H69" s="25"/>
      <c r="I69" s="25"/>
      <c r="J69" s="25"/>
      <c r="K69" s="25"/>
      <c r="L69" s="25"/>
      <c r="M69" s="25"/>
      <c r="N69" s="25"/>
      <c r="O69" s="26"/>
      <c r="P69" s="26"/>
      <c r="Q69" s="26"/>
      <c r="R69" s="26"/>
      <c r="S69" s="26"/>
      <c r="T69" s="26"/>
      <c r="U69" s="26"/>
      <c r="V69" s="26"/>
      <c r="W69" s="26"/>
      <c r="X69" s="26"/>
      <c r="Y69" s="26"/>
      <c r="Z69" s="26"/>
      <c r="AA69" s="26"/>
      <c r="AB69" s="26"/>
      <c r="AC69" s="26"/>
    </row>
    <row r="70" spans="1:29">
      <c r="A70" s="25"/>
      <c r="B70" s="25"/>
      <c r="C70" s="25"/>
      <c r="D70" s="25"/>
      <c r="E70" s="25"/>
      <c r="F70" s="25"/>
      <c r="G70" s="25"/>
      <c r="H70" s="25"/>
      <c r="I70" s="25"/>
      <c r="J70" s="25"/>
      <c r="K70" s="25"/>
      <c r="L70" s="25"/>
      <c r="M70" s="25"/>
      <c r="N70" s="25"/>
      <c r="O70" s="26"/>
      <c r="P70" s="26"/>
      <c r="Q70" s="26"/>
      <c r="R70" s="26"/>
      <c r="S70" s="26"/>
      <c r="T70" s="26"/>
      <c r="U70" s="26"/>
      <c r="V70" s="26"/>
      <c r="W70" s="26"/>
      <c r="X70" s="26"/>
      <c r="Y70" s="26"/>
      <c r="Z70" s="26"/>
      <c r="AA70" s="26"/>
      <c r="AB70" s="26"/>
      <c r="AC70" s="26"/>
    </row>
    <row r="71" spans="1:29">
      <c r="A71" s="25"/>
      <c r="B71" s="25"/>
      <c r="C71" s="25"/>
      <c r="D71" s="25"/>
      <c r="E71" s="25"/>
      <c r="F71" s="25"/>
      <c r="G71" s="25"/>
      <c r="H71" s="25"/>
      <c r="I71" s="25"/>
      <c r="J71" s="25"/>
      <c r="K71" s="25"/>
      <c r="L71" s="25"/>
      <c r="M71" s="25"/>
      <c r="N71" s="25"/>
      <c r="O71" s="26"/>
      <c r="P71" s="26"/>
      <c r="Q71" s="26"/>
      <c r="R71" s="26"/>
      <c r="S71" s="26"/>
      <c r="T71" s="26"/>
      <c r="U71" s="26"/>
      <c r="V71" s="26"/>
      <c r="W71" s="26"/>
      <c r="X71" s="26"/>
      <c r="Y71" s="26"/>
      <c r="Z71" s="26"/>
      <c r="AA71" s="26"/>
      <c r="AB71" s="26"/>
      <c r="AC71" s="26"/>
    </row>
    <row r="72" spans="1:29">
      <c r="A72" s="25"/>
      <c r="B72" s="25"/>
      <c r="C72" s="25"/>
      <c r="D72" s="25"/>
      <c r="E72" s="25"/>
      <c r="F72" s="25"/>
      <c r="G72" s="25"/>
      <c r="H72" s="25"/>
      <c r="I72" s="25"/>
      <c r="J72" s="25"/>
      <c r="K72" s="25"/>
      <c r="L72" s="25"/>
      <c r="M72" s="25"/>
      <c r="N72" s="25"/>
      <c r="O72" s="26"/>
      <c r="P72" s="26"/>
      <c r="Q72" s="26"/>
      <c r="R72" s="26"/>
      <c r="S72" s="26"/>
      <c r="T72" s="26"/>
      <c r="U72" s="26"/>
      <c r="V72" s="26"/>
      <c r="W72" s="26"/>
      <c r="X72" s="26"/>
      <c r="Y72" s="26"/>
      <c r="Z72" s="26"/>
      <c r="AA72" s="26"/>
      <c r="AB72" s="26"/>
      <c r="AC72" s="26"/>
    </row>
    <row r="73" spans="1:29">
      <c r="A73" s="25"/>
      <c r="B73" s="25"/>
      <c r="C73" s="25"/>
      <c r="D73" s="25"/>
      <c r="E73" s="25"/>
      <c r="F73" s="25"/>
      <c r="G73" s="25"/>
      <c r="H73" s="25"/>
      <c r="I73" s="25"/>
      <c r="J73" s="25"/>
      <c r="K73" s="25"/>
      <c r="L73" s="25"/>
      <c r="M73" s="25"/>
      <c r="N73" s="25"/>
      <c r="O73" s="26"/>
      <c r="P73" s="26"/>
      <c r="Q73" s="26"/>
      <c r="R73" s="26"/>
      <c r="S73" s="26"/>
      <c r="T73" s="26"/>
      <c r="U73" s="26"/>
      <c r="V73" s="26"/>
      <c r="W73" s="26"/>
      <c r="X73" s="26"/>
      <c r="Y73" s="26"/>
      <c r="Z73" s="26"/>
      <c r="AA73" s="26"/>
      <c r="AB73" s="26"/>
      <c r="AC73" s="26"/>
    </row>
    <row r="74" spans="1:29">
      <c r="A74" s="25"/>
      <c r="B74" s="25"/>
      <c r="C74" s="25"/>
      <c r="D74" s="25"/>
      <c r="E74" s="25"/>
      <c r="F74" s="25"/>
      <c r="G74" s="25"/>
      <c r="H74" s="25"/>
      <c r="I74" s="25"/>
      <c r="J74" s="25"/>
      <c r="K74" s="25"/>
      <c r="L74" s="25"/>
      <c r="M74" s="25"/>
      <c r="N74" s="25"/>
      <c r="O74" s="26"/>
      <c r="P74" s="26"/>
      <c r="Q74" s="26"/>
      <c r="R74" s="26"/>
      <c r="S74" s="26"/>
      <c r="T74" s="26"/>
      <c r="U74" s="26"/>
      <c r="V74" s="26"/>
      <c r="W74" s="26"/>
      <c r="X74" s="26"/>
      <c r="Y74" s="26"/>
      <c r="Z74" s="26"/>
      <c r="AA74" s="26"/>
      <c r="AB74" s="26"/>
      <c r="AC74" s="26"/>
    </row>
    <row r="75" spans="1:29">
      <c r="A75" s="25"/>
      <c r="B75" s="25"/>
      <c r="C75" s="25"/>
      <c r="D75" s="25"/>
      <c r="E75" s="25"/>
      <c r="F75" s="25"/>
      <c r="G75" s="25"/>
      <c r="H75" s="25"/>
      <c r="I75" s="25"/>
      <c r="J75" s="25"/>
      <c r="K75" s="25"/>
      <c r="L75" s="25"/>
      <c r="M75" s="25"/>
      <c r="N75" s="25"/>
      <c r="O75" s="26"/>
      <c r="P75" s="26"/>
      <c r="Q75" s="26"/>
      <c r="R75" s="26"/>
      <c r="S75" s="26"/>
      <c r="T75" s="26"/>
      <c r="U75" s="26"/>
      <c r="V75" s="26"/>
      <c r="W75" s="26"/>
      <c r="X75" s="26"/>
      <c r="Y75" s="26"/>
      <c r="Z75" s="26"/>
      <c r="AA75" s="26"/>
      <c r="AB75" s="26"/>
      <c r="AC75" s="26"/>
    </row>
    <row r="76" spans="1:29">
      <c r="A76" s="25"/>
      <c r="B76" s="25"/>
      <c r="C76" s="25"/>
      <c r="D76" s="25"/>
      <c r="E76" s="25"/>
      <c r="F76" s="25"/>
      <c r="G76" s="25"/>
      <c r="H76" s="25"/>
      <c r="I76" s="25"/>
      <c r="J76" s="25"/>
      <c r="K76" s="25"/>
      <c r="L76" s="25"/>
      <c r="M76" s="25"/>
      <c r="N76" s="25"/>
      <c r="O76" s="26"/>
      <c r="P76" s="26"/>
      <c r="Q76" s="26"/>
      <c r="R76" s="26"/>
      <c r="S76" s="26"/>
      <c r="T76" s="26"/>
      <c r="U76" s="26"/>
      <c r="V76" s="26"/>
      <c r="W76" s="26"/>
      <c r="X76" s="26"/>
      <c r="Y76" s="26"/>
      <c r="Z76" s="26"/>
      <c r="AA76" s="26"/>
      <c r="AB76" s="26"/>
      <c r="AC76" s="26"/>
    </row>
    <row r="77" spans="1:29">
      <c r="A77" s="25"/>
      <c r="B77" s="25"/>
      <c r="C77" s="25"/>
      <c r="D77" s="25"/>
      <c r="E77" s="25"/>
      <c r="F77" s="25"/>
      <c r="G77" s="25"/>
      <c r="H77" s="25"/>
      <c r="I77" s="25"/>
      <c r="J77" s="25"/>
      <c r="K77" s="25"/>
      <c r="L77" s="25"/>
      <c r="M77" s="25"/>
      <c r="N77" s="25"/>
      <c r="O77" s="26"/>
      <c r="P77" s="26"/>
      <c r="Q77" s="26"/>
      <c r="R77" s="26"/>
      <c r="S77" s="26"/>
      <c r="T77" s="26"/>
      <c r="U77" s="26"/>
      <c r="V77" s="26"/>
      <c r="W77" s="26"/>
      <c r="X77" s="26"/>
      <c r="Y77" s="26"/>
      <c r="Z77" s="26"/>
      <c r="AA77" s="26"/>
      <c r="AB77" s="26"/>
      <c r="AC77" s="26"/>
    </row>
    <row r="78" spans="1:29">
      <c r="A78" s="25"/>
      <c r="B78" s="25"/>
      <c r="C78" s="25"/>
      <c r="D78" s="25"/>
      <c r="E78" s="25"/>
      <c r="F78" s="25"/>
      <c r="G78" s="25"/>
      <c r="H78" s="25"/>
      <c r="I78" s="25"/>
      <c r="J78" s="25"/>
      <c r="K78" s="25"/>
      <c r="L78" s="25"/>
      <c r="M78" s="25"/>
      <c r="N78" s="25"/>
      <c r="O78" s="26"/>
      <c r="P78" s="26"/>
      <c r="Q78" s="26"/>
      <c r="R78" s="26"/>
      <c r="S78" s="26"/>
      <c r="T78" s="26"/>
      <c r="U78" s="26"/>
      <c r="V78" s="26"/>
      <c r="W78" s="26"/>
      <c r="X78" s="26"/>
      <c r="Y78" s="26"/>
      <c r="Z78" s="26"/>
      <c r="AA78" s="26"/>
      <c r="AB78" s="26"/>
      <c r="AC78" s="26"/>
    </row>
    <row r="79" spans="1:29">
      <c r="A79" s="25"/>
      <c r="B79" s="25"/>
      <c r="C79" s="25"/>
      <c r="D79" s="25"/>
      <c r="E79" s="25"/>
      <c r="F79" s="25"/>
      <c r="G79" s="25"/>
      <c r="H79" s="25"/>
      <c r="I79" s="25"/>
      <c r="J79" s="25"/>
      <c r="K79" s="25"/>
      <c r="L79" s="25"/>
      <c r="M79" s="25"/>
      <c r="N79" s="25"/>
      <c r="O79" s="26"/>
      <c r="P79" s="26"/>
      <c r="Q79" s="26"/>
      <c r="R79" s="26"/>
      <c r="S79" s="26"/>
      <c r="T79" s="26"/>
      <c r="U79" s="26"/>
      <c r="V79" s="26"/>
      <c r="W79" s="26"/>
      <c r="X79" s="26"/>
      <c r="Y79" s="26"/>
      <c r="Z79" s="26"/>
      <c r="AA79" s="26"/>
      <c r="AB79" s="26"/>
      <c r="AC79" s="26"/>
    </row>
    <row r="80" spans="1:29">
      <c r="A80" s="25"/>
      <c r="B80" s="25"/>
      <c r="C80" s="25"/>
      <c r="D80" s="25"/>
      <c r="E80" s="25"/>
      <c r="F80" s="25"/>
      <c r="G80" s="25"/>
      <c r="H80" s="25"/>
      <c r="I80" s="25"/>
      <c r="J80" s="25"/>
      <c r="K80" s="25"/>
      <c r="L80" s="25"/>
      <c r="M80" s="25"/>
      <c r="N80" s="25"/>
      <c r="O80" s="26"/>
      <c r="P80" s="26"/>
      <c r="Q80" s="26"/>
      <c r="R80" s="26"/>
      <c r="S80" s="26"/>
      <c r="T80" s="26"/>
      <c r="U80" s="26"/>
      <c r="V80" s="26"/>
      <c r="W80" s="26"/>
      <c r="X80" s="26"/>
      <c r="Y80" s="26"/>
      <c r="Z80" s="26"/>
      <c r="AA80" s="26"/>
      <c r="AB80" s="26"/>
      <c r="AC80" s="26"/>
    </row>
    <row r="81" spans="1:29">
      <c r="A81" s="25"/>
      <c r="B81" s="25"/>
      <c r="C81" s="25"/>
      <c r="D81" s="25"/>
      <c r="E81" s="25"/>
      <c r="F81" s="25"/>
      <c r="G81" s="25"/>
      <c r="H81" s="25"/>
      <c r="I81" s="25"/>
      <c r="J81" s="25"/>
      <c r="K81" s="25"/>
      <c r="L81" s="25"/>
      <c r="M81" s="25"/>
      <c r="N81" s="25"/>
      <c r="O81" s="26"/>
      <c r="P81" s="26"/>
      <c r="Q81" s="26"/>
      <c r="R81" s="26"/>
      <c r="S81" s="26"/>
      <c r="T81" s="26"/>
      <c r="U81" s="26"/>
      <c r="V81" s="26"/>
      <c r="W81" s="26"/>
      <c r="X81" s="26"/>
      <c r="Y81" s="26"/>
      <c r="Z81" s="26"/>
      <c r="AA81" s="26"/>
      <c r="AB81" s="26"/>
      <c r="AC81" s="26"/>
    </row>
    <row r="82" spans="1:29">
      <c r="A82" s="25"/>
      <c r="B82" s="25"/>
      <c r="C82" s="25"/>
      <c r="D82" s="25"/>
      <c r="E82" s="25"/>
      <c r="F82" s="25"/>
      <c r="G82" s="25"/>
      <c r="H82" s="25"/>
      <c r="I82" s="25"/>
      <c r="J82" s="25"/>
      <c r="K82" s="25"/>
      <c r="L82" s="25"/>
      <c r="M82" s="25"/>
      <c r="N82" s="25"/>
      <c r="O82" s="26"/>
      <c r="P82" s="26"/>
      <c r="Q82" s="26"/>
      <c r="R82" s="26"/>
      <c r="S82" s="26"/>
      <c r="T82" s="26"/>
      <c r="U82" s="26"/>
      <c r="V82" s="26"/>
      <c r="W82" s="26"/>
      <c r="X82" s="26"/>
      <c r="Y82" s="26"/>
      <c r="Z82" s="26"/>
      <c r="AA82" s="26"/>
      <c r="AB82" s="26"/>
      <c r="AC82" s="26"/>
    </row>
    <row r="83" spans="1:29">
      <c r="A83" s="25"/>
      <c r="B83" s="25"/>
      <c r="C83" s="25"/>
      <c r="D83" s="25"/>
      <c r="E83" s="25"/>
      <c r="F83" s="25"/>
      <c r="G83" s="25"/>
      <c r="H83" s="25"/>
      <c r="I83" s="25"/>
      <c r="J83" s="25"/>
      <c r="K83" s="25"/>
      <c r="L83" s="25"/>
      <c r="M83" s="25"/>
      <c r="N83" s="25"/>
      <c r="O83" s="26"/>
      <c r="P83" s="26"/>
      <c r="Q83" s="26"/>
      <c r="R83" s="26"/>
      <c r="S83" s="26"/>
      <c r="T83" s="26"/>
      <c r="U83" s="26"/>
      <c r="V83" s="26"/>
      <c r="W83" s="26"/>
      <c r="X83" s="26"/>
      <c r="Y83" s="26"/>
      <c r="Z83" s="26"/>
      <c r="AA83" s="26"/>
      <c r="AB83" s="26"/>
      <c r="AC83" s="26"/>
    </row>
    <row r="84" spans="1:29">
      <c r="A84" s="25"/>
      <c r="B84" s="25"/>
      <c r="C84" s="25"/>
      <c r="D84" s="25"/>
      <c r="E84" s="25"/>
      <c r="F84" s="25"/>
      <c r="G84" s="25"/>
      <c r="H84" s="25"/>
      <c r="I84" s="25"/>
      <c r="J84" s="25"/>
      <c r="K84" s="25"/>
      <c r="L84" s="25"/>
      <c r="M84" s="25"/>
      <c r="N84" s="25"/>
      <c r="O84" s="26"/>
      <c r="P84" s="26"/>
      <c r="Q84" s="26"/>
      <c r="R84" s="26"/>
      <c r="S84" s="26"/>
      <c r="T84" s="26"/>
      <c r="U84" s="26"/>
      <c r="V84" s="26"/>
      <c r="W84" s="26"/>
      <c r="X84" s="26"/>
      <c r="Y84" s="26"/>
      <c r="Z84" s="26"/>
      <c r="AA84" s="26"/>
      <c r="AB84" s="26"/>
      <c r="AC84" s="26"/>
    </row>
    <row r="85" spans="1:29">
      <c r="A85" s="25"/>
      <c r="B85" s="25"/>
      <c r="C85" s="25"/>
      <c r="D85" s="25"/>
      <c r="E85" s="25"/>
      <c r="F85" s="25"/>
      <c r="G85" s="25"/>
      <c r="H85" s="25"/>
      <c r="I85" s="25"/>
      <c r="J85" s="25"/>
      <c r="K85" s="25"/>
      <c r="L85" s="25"/>
      <c r="M85" s="25"/>
      <c r="N85" s="25"/>
      <c r="O85" s="26"/>
      <c r="P85" s="26"/>
      <c r="Q85" s="26"/>
      <c r="R85" s="26"/>
      <c r="S85" s="26"/>
      <c r="T85" s="26"/>
      <c r="U85" s="26"/>
      <c r="V85" s="26"/>
      <c r="W85" s="26"/>
      <c r="X85" s="26"/>
      <c r="Y85" s="26"/>
      <c r="Z85" s="26"/>
      <c r="AA85" s="26"/>
      <c r="AB85" s="26"/>
      <c r="AC85" s="26"/>
    </row>
    <row r="86" spans="1:29">
      <c r="A86" s="25"/>
      <c r="B86" s="25"/>
      <c r="C86" s="25"/>
      <c r="D86" s="25"/>
      <c r="E86" s="25"/>
      <c r="F86" s="25"/>
      <c r="G86" s="25"/>
      <c r="H86" s="25"/>
      <c r="I86" s="25"/>
      <c r="J86" s="25"/>
      <c r="K86" s="25"/>
      <c r="L86" s="25"/>
      <c r="M86" s="25"/>
      <c r="N86" s="25"/>
      <c r="O86" s="26"/>
      <c r="P86" s="26"/>
      <c r="Q86" s="26"/>
      <c r="R86" s="26"/>
      <c r="S86" s="26"/>
      <c r="T86" s="26"/>
      <c r="U86" s="26"/>
      <c r="V86" s="26"/>
      <c r="W86" s="26"/>
      <c r="X86" s="26"/>
      <c r="Y86" s="26"/>
      <c r="Z86" s="26"/>
      <c r="AA86" s="26"/>
      <c r="AB86" s="26"/>
      <c r="AC86" s="26"/>
    </row>
    <row r="87" spans="1:29">
      <c r="A87" s="25"/>
      <c r="B87" s="25"/>
      <c r="C87" s="25"/>
      <c r="D87" s="25"/>
      <c r="E87" s="25"/>
      <c r="F87" s="25"/>
      <c r="G87" s="25"/>
      <c r="H87" s="25"/>
      <c r="I87" s="25"/>
      <c r="J87" s="25"/>
      <c r="K87" s="25"/>
      <c r="L87" s="25"/>
      <c r="M87" s="25"/>
      <c r="N87" s="25"/>
      <c r="O87" s="26"/>
      <c r="P87" s="26"/>
      <c r="Q87" s="26"/>
      <c r="R87" s="26"/>
      <c r="S87" s="26"/>
      <c r="T87" s="26"/>
      <c r="U87" s="26"/>
      <c r="V87" s="26"/>
      <c r="W87" s="26"/>
      <c r="X87" s="26"/>
      <c r="Y87" s="26"/>
      <c r="Z87" s="26"/>
      <c r="AA87" s="26"/>
      <c r="AB87" s="26"/>
      <c r="AC87" s="26"/>
    </row>
    <row r="88" spans="1:29">
      <c r="A88" s="25"/>
      <c r="B88" s="25"/>
      <c r="C88" s="25"/>
      <c r="D88" s="25"/>
      <c r="E88" s="25"/>
      <c r="F88" s="25"/>
      <c r="G88" s="25"/>
      <c r="H88" s="25"/>
      <c r="I88" s="25"/>
      <c r="J88" s="25"/>
      <c r="K88" s="25"/>
      <c r="L88" s="25"/>
      <c r="M88" s="25"/>
      <c r="N88" s="25"/>
      <c r="O88" s="26"/>
      <c r="P88" s="26"/>
      <c r="Q88" s="26"/>
      <c r="R88" s="26"/>
      <c r="S88" s="26"/>
      <c r="T88" s="26"/>
      <c r="U88" s="26"/>
      <c r="V88" s="26"/>
      <c r="W88" s="26"/>
      <c r="X88" s="26"/>
      <c r="Y88" s="26"/>
      <c r="Z88" s="26"/>
      <c r="AA88" s="26"/>
      <c r="AB88" s="26"/>
      <c r="AC88" s="26"/>
    </row>
    <row r="89" spans="1:29">
      <c r="A89" s="25"/>
      <c r="B89" s="25"/>
      <c r="C89" s="25"/>
      <c r="D89" s="25"/>
      <c r="E89" s="25"/>
      <c r="F89" s="25"/>
      <c r="G89" s="25"/>
      <c r="H89" s="25"/>
      <c r="I89" s="25"/>
      <c r="J89" s="25"/>
      <c r="K89" s="25"/>
      <c r="L89" s="25"/>
      <c r="M89" s="25"/>
      <c r="N89" s="25"/>
      <c r="O89" s="26"/>
      <c r="P89" s="26"/>
      <c r="Q89" s="26"/>
      <c r="R89" s="26"/>
      <c r="S89" s="26"/>
      <c r="T89" s="26"/>
      <c r="U89" s="26"/>
      <c r="V89" s="26"/>
      <c r="W89" s="26"/>
      <c r="X89" s="26"/>
      <c r="Y89" s="26"/>
      <c r="Z89" s="26"/>
      <c r="AA89" s="26"/>
      <c r="AB89" s="26"/>
      <c r="AC89" s="26"/>
    </row>
    <row r="90" spans="1:29">
      <c r="A90" s="25"/>
      <c r="B90" s="25"/>
      <c r="C90" s="25"/>
      <c r="D90" s="25"/>
      <c r="E90" s="25"/>
      <c r="F90" s="25"/>
      <c r="G90" s="25"/>
      <c r="H90" s="25"/>
      <c r="I90" s="25"/>
      <c r="J90" s="25"/>
      <c r="K90" s="25"/>
      <c r="L90" s="25"/>
      <c r="M90" s="25"/>
      <c r="N90" s="25"/>
      <c r="O90" s="26"/>
      <c r="P90" s="26"/>
      <c r="Q90" s="26"/>
      <c r="R90" s="26"/>
      <c r="S90" s="26"/>
      <c r="T90" s="26"/>
      <c r="U90" s="26"/>
      <c r="V90" s="26"/>
      <c r="W90" s="26"/>
      <c r="X90" s="26"/>
      <c r="Y90" s="26"/>
      <c r="Z90" s="26"/>
      <c r="AA90" s="26"/>
      <c r="AB90" s="26"/>
      <c r="AC90" s="26"/>
    </row>
    <row r="91" spans="1:29">
      <c r="A91" s="25"/>
      <c r="B91" s="25"/>
      <c r="C91" s="25"/>
      <c r="D91" s="25"/>
      <c r="E91" s="25"/>
      <c r="F91" s="25"/>
      <c r="G91" s="25"/>
      <c r="H91" s="25"/>
      <c r="I91" s="25"/>
      <c r="J91" s="25"/>
      <c r="K91" s="25"/>
      <c r="L91" s="25"/>
      <c r="M91" s="25"/>
      <c r="N91" s="25"/>
      <c r="O91" s="26"/>
      <c r="P91" s="26"/>
      <c r="Q91" s="26"/>
      <c r="R91" s="26"/>
      <c r="S91" s="26"/>
      <c r="T91" s="26"/>
      <c r="U91" s="26"/>
      <c r="V91" s="26"/>
      <c r="W91" s="26"/>
      <c r="X91" s="26"/>
      <c r="Y91" s="26"/>
      <c r="Z91" s="26"/>
      <c r="AA91" s="26"/>
      <c r="AB91" s="26"/>
      <c r="AC91" s="26"/>
    </row>
    <row r="92" spans="1:29">
      <c r="A92" s="25"/>
      <c r="B92" s="25"/>
      <c r="C92" s="25"/>
      <c r="D92" s="25"/>
      <c r="E92" s="25"/>
      <c r="F92" s="25"/>
      <c r="G92" s="25"/>
      <c r="H92" s="25"/>
      <c r="I92" s="25"/>
      <c r="J92" s="25"/>
      <c r="K92" s="25"/>
      <c r="L92" s="25"/>
      <c r="M92" s="25"/>
      <c r="N92" s="25"/>
      <c r="O92" s="26"/>
      <c r="P92" s="26"/>
      <c r="Q92" s="26"/>
      <c r="R92" s="26"/>
      <c r="S92" s="26"/>
      <c r="T92" s="26"/>
      <c r="U92" s="26"/>
      <c r="V92" s="26"/>
      <c r="W92" s="26"/>
      <c r="X92" s="26"/>
      <c r="Y92" s="26"/>
      <c r="Z92" s="26"/>
      <c r="AA92" s="26"/>
      <c r="AB92" s="26"/>
      <c r="AC92" s="26"/>
    </row>
    <row r="93" spans="1:29">
      <c r="A93" s="25"/>
      <c r="B93" s="25"/>
      <c r="C93" s="25"/>
      <c r="D93" s="25"/>
      <c r="E93" s="25"/>
      <c r="F93" s="25"/>
      <c r="G93" s="25"/>
      <c r="H93" s="25"/>
      <c r="I93" s="25"/>
      <c r="J93" s="25"/>
      <c r="K93" s="25"/>
      <c r="L93" s="25"/>
      <c r="M93" s="25"/>
      <c r="N93" s="25"/>
      <c r="O93" s="26"/>
      <c r="P93" s="26"/>
      <c r="Q93" s="26"/>
      <c r="R93" s="26"/>
      <c r="S93" s="26"/>
      <c r="T93" s="26"/>
      <c r="U93" s="26"/>
      <c r="V93" s="26"/>
      <c r="W93" s="26"/>
      <c r="X93" s="26"/>
      <c r="Y93" s="26"/>
      <c r="Z93" s="26"/>
      <c r="AA93" s="26"/>
      <c r="AB93" s="26"/>
      <c r="AC93" s="26"/>
    </row>
    <row r="94" spans="1:29">
      <c r="A94" s="25"/>
      <c r="B94" s="25"/>
      <c r="C94" s="25"/>
      <c r="D94" s="25"/>
      <c r="E94" s="25"/>
      <c r="F94" s="25"/>
      <c r="G94" s="25"/>
      <c r="H94" s="25"/>
      <c r="I94" s="25"/>
      <c r="J94" s="25"/>
      <c r="K94" s="25"/>
      <c r="L94" s="25"/>
      <c r="M94" s="25"/>
      <c r="N94" s="25"/>
      <c r="O94" s="26"/>
      <c r="P94" s="26"/>
      <c r="Q94" s="26"/>
      <c r="R94" s="26"/>
      <c r="S94" s="26"/>
      <c r="T94" s="26"/>
      <c r="U94" s="26"/>
      <c r="V94" s="26"/>
      <c r="W94" s="26"/>
      <c r="X94" s="26"/>
      <c r="Y94" s="26"/>
      <c r="Z94" s="26"/>
      <c r="AA94" s="26"/>
      <c r="AB94" s="26"/>
      <c r="AC94" s="26"/>
    </row>
    <row r="95" spans="1:29">
      <c r="A95" s="25"/>
      <c r="B95" s="25"/>
      <c r="C95" s="25"/>
      <c r="D95" s="25"/>
      <c r="E95" s="25"/>
      <c r="F95" s="25"/>
      <c r="G95" s="25"/>
      <c r="H95" s="25"/>
      <c r="I95" s="25"/>
      <c r="J95" s="25"/>
      <c r="K95" s="25"/>
      <c r="L95" s="25"/>
      <c r="M95" s="25"/>
      <c r="N95" s="25"/>
      <c r="O95" s="26"/>
      <c r="P95" s="26"/>
      <c r="Q95" s="26"/>
      <c r="R95" s="26"/>
      <c r="S95" s="26"/>
      <c r="T95" s="26"/>
      <c r="U95" s="26"/>
      <c r="V95" s="26"/>
      <c r="W95" s="26"/>
      <c r="X95" s="26"/>
      <c r="Y95" s="26"/>
      <c r="Z95" s="26"/>
      <c r="AA95" s="26"/>
      <c r="AB95" s="26"/>
      <c r="AC95" s="26"/>
    </row>
    <row r="96" spans="1:29">
      <c r="A96" s="25"/>
      <c r="B96" s="25"/>
      <c r="C96" s="25"/>
      <c r="D96" s="25"/>
      <c r="E96" s="25"/>
      <c r="F96" s="25"/>
      <c r="G96" s="25"/>
      <c r="H96" s="25"/>
      <c r="I96" s="25"/>
      <c r="J96" s="25"/>
      <c r="K96" s="25"/>
      <c r="L96" s="25"/>
      <c r="M96" s="25"/>
      <c r="N96" s="25"/>
      <c r="O96" s="26"/>
      <c r="P96" s="26"/>
      <c r="Q96" s="26"/>
      <c r="R96" s="26"/>
      <c r="S96" s="26"/>
      <c r="T96" s="26"/>
      <c r="U96" s="26"/>
      <c r="V96" s="26"/>
      <c r="W96" s="26"/>
      <c r="X96" s="26"/>
      <c r="Y96" s="26"/>
      <c r="Z96" s="26"/>
      <c r="AA96" s="26"/>
      <c r="AB96" s="26"/>
      <c r="AC96" s="26"/>
    </row>
    <row r="97" spans="1:29">
      <c r="A97" s="25"/>
      <c r="B97" s="25"/>
      <c r="C97" s="25"/>
      <c r="D97" s="25"/>
      <c r="E97" s="25"/>
      <c r="F97" s="25"/>
      <c r="G97" s="25"/>
      <c r="H97" s="25"/>
      <c r="I97" s="25"/>
      <c r="J97" s="25"/>
      <c r="K97" s="25"/>
      <c r="L97" s="25"/>
      <c r="M97" s="25"/>
      <c r="N97" s="25"/>
      <c r="O97" s="26"/>
      <c r="P97" s="26"/>
      <c r="Q97" s="26"/>
      <c r="R97" s="26"/>
      <c r="S97" s="26"/>
      <c r="T97" s="26"/>
      <c r="U97" s="26"/>
      <c r="V97" s="26"/>
      <c r="W97" s="26"/>
      <c r="X97" s="26"/>
      <c r="Y97" s="26"/>
      <c r="Z97" s="26"/>
      <c r="AA97" s="26"/>
      <c r="AB97" s="26"/>
      <c r="AC97" s="26"/>
    </row>
    <row r="98" spans="1:29">
      <c r="A98" s="25"/>
      <c r="B98" s="25"/>
      <c r="C98" s="25"/>
      <c r="D98" s="25"/>
      <c r="E98" s="25"/>
      <c r="F98" s="25"/>
      <c r="G98" s="25"/>
      <c r="H98" s="25"/>
      <c r="I98" s="25"/>
      <c r="J98" s="25"/>
      <c r="K98" s="25"/>
      <c r="L98" s="25"/>
      <c r="M98" s="25"/>
      <c r="N98" s="25"/>
      <c r="O98" s="26"/>
      <c r="P98" s="26"/>
      <c r="Q98" s="26"/>
      <c r="R98" s="26"/>
      <c r="S98" s="26"/>
      <c r="T98" s="26"/>
      <c r="U98" s="26"/>
      <c r="V98" s="26"/>
      <c r="W98" s="26"/>
      <c r="X98" s="26"/>
      <c r="Y98" s="26"/>
      <c r="Z98" s="26"/>
      <c r="AA98" s="26"/>
      <c r="AB98" s="26"/>
      <c r="AC98" s="26"/>
    </row>
    <row r="99" spans="1:29">
      <c r="A99" s="25"/>
      <c r="B99" s="25"/>
      <c r="C99" s="25"/>
      <c r="D99" s="25"/>
      <c r="E99" s="25"/>
      <c r="F99" s="25"/>
      <c r="G99" s="25"/>
      <c r="H99" s="25"/>
      <c r="I99" s="25"/>
      <c r="J99" s="25"/>
      <c r="K99" s="25"/>
      <c r="L99" s="25"/>
      <c r="M99" s="25"/>
      <c r="N99" s="25"/>
      <c r="O99" s="26"/>
      <c r="P99" s="26"/>
      <c r="Q99" s="26"/>
      <c r="R99" s="26"/>
      <c r="S99" s="26"/>
      <c r="T99" s="26"/>
      <c r="U99" s="26"/>
      <c r="V99" s="26"/>
      <c r="W99" s="26"/>
      <c r="X99" s="26"/>
      <c r="Y99" s="26"/>
      <c r="Z99" s="26"/>
      <c r="AA99" s="26"/>
      <c r="AB99" s="26"/>
      <c r="AC99" s="26"/>
    </row>
    <row r="100" spans="1:29">
      <c r="A100" s="25"/>
      <c r="B100" s="25"/>
      <c r="C100" s="25"/>
      <c r="D100" s="25"/>
      <c r="E100" s="25"/>
      <c r="F100" s="25"/>
      <c r="G100" s="25"/>
      <c r="H100" s="25"/>
      <c r="I100" s="25"/>
      <c r="J100" s="25"/>
      <c r="K100" s="25"/>
      <c r="L100" s="25"/>
      <c r="M100" s="25"/>
      <c r="N100" s="25"/>
      <c r="O100" s="26"/>
      <c r="P100" s="26"/>
      <c r="Q100" s="26"/>
      <c r="R100" s="26"/>
      <c r="S100" s="26"/>
      <c r="T100" s="26"/>
      <c r="U100" s="26"/>
      <c r="V100" s="26"/>
      <c r="W100" s="26"/>
      <c r="X100" s="26"/>
      <c r="Y100" s="26"/>
      <c r="Z100" s="26"/>
      <c r="AA100" s="26"/>
      <c r="AB100" s="26"/>
      <c r="AC100" s="26"/>
    </row>
    <row r="101" spans="1:29">
      <c r="A101" s="25"/>
      <c r="B101" s="25"/>
      <c r="C101" s="25"/>
      <c r="D101" s="25"/>
      <c r="E101" s="25"/>
      <c r="F101" s="25"/>
      <c r="G101" s="25"/>
      <c r="H101" s="25"/>
      <c r="I101" s="25"/>
      <c r="J101" s="25"/>
      <c r="K101" s="25"/>
      <c r="L101" s="25"/>
      <c r="M101" s="25"/>
      <c r="N101" s="25"/>
      <c r="O101" s="26"/>
      <c r="P101" s="26"/>
      <c r="Q101" s="26"/>
      <c r="R101" s="26"/>
      <c r="S101" s="26"/>
      <c r="T101" s="26"/>
      <c r="U101" s="26"/>
      <c r="V101" s="26"/>
      <c r="W101" s="26"/>
      <c r="X101" s="26"/>
      <c r="Y101" s="26"/>
      <c r="Z101" s="26"/>
      <c r="AA101" s="26"/>
      <c r="AB101" s="26"/>
      <c r="AC101" s="26"/>
    </row>
    <row r="102" spans="1:29">
      <c r="A102" s="25"/>
      <c r="B102" s="25"/>
      <c r="C102" s="25"/>
      <c r="D102" s="25"/>
      <c r="E102" s="25"/>
      <c r="F102" s="25"/>
      <c r="G102" s="25"/>
      <c r="H102" s="25"/>
      <c r="I102" s="25"/>
      <c r="J102" s="25"/>
      <c r="K102" s="25"/>
      <c r="L102" s="25"/>
      <c r="M102" s="25"/>
      <c r="N102" s="25"/>
      <c r="O102" s="26"/>
      <c r="P102" s="26"/>
      <c r="Q102" s="26"/>
      <c r="R102" s="26"/>
      <c r="S102" s="26"/>
      <c r="T102" s="26"/>
      <c r="U102" s="26"/>
      <c r="V102" s="26"/>
      <c r="W102" s="26"/>
      <c r="X102" s="26"/>
      <c r="Y102" s="26"/>
      <c r="Z102" s="26"/>
      <c r="AA102" s="26"/>
      <c r="AB102" s="26"/>
      <c r="AC102" s="26"/>
    </row>
    <row r="103" spans="1:29">
      <c r="A103" s="25"/>
      <c r="B103" s="25"/>
      <c r="C103" s="25"/>
      <c r="D103" s="25"/>
      <c r="E103" s="25"/>
      <c r="F103" s="25"/>
      <c r="G103" s="25"/>
      <c r="H103" s="25"/>
      <c r="I103" s="25"/>
      <c r="J103" s="25"/>
      <c r="K103" s="25"/>
      <c r="L103" s="25"/>
      <c r="M103" s="25"/>
      <c r="N103" s="25"/>
      <c r="O103" s="26"/>
      <c r="P103" s="26"/>
      <c r="Q103" s="26"/>
      <c r="R103" s="26"/>
      <c r="S103" s="26"/>
      <c r="T103" s="26"/>
      <c r="U103" s="26"/>
      <c r="V103" s="26"/>
      <c r="W103" s="26"/>
      <c r="X103" s="26"/>
      <c r="Y103" s="26"/>
      <c r="Z103" s="26"/>
      <c r="AA103" s="26"/>
      <c r="AB103" s="26"/>
      <c r="AC103" s="26"/>
    </row>
    <row r="104" spans="1:29">
      <c r="A104" s="25"/>
      <c r="B104" s="25"/>
      <c r="C104" s="25"/>
      <c r="D104" s="25"/>
      <c r="E104" s="25"/>
      <c r="F104" s="25"/>
      <c r="G104" s="25"/>
      <c r="H104" s="25"/>
      <c r="I104" s="25"/>
      <c r="J104" s="25"/>
      <c r="K104" s="25"/>
      <c r="L104" s="25"/>
      <c r="M104" s="25"/>
      <c r="N104" s="25"/>
      <c r="O104" s="26"/>
      <c r="P104" s="26"/>
      <c r="Q104" s="26"/>
      <c r="R104" s="26"/>
      <c r="S104" s="26"/>
      <c r="T104" s="26"/>
      <c r="U104" s="26"/>
      <c r="V104" s="26"/>
      <c r="W104" s="26"/>
      <c r="X104" s="26"/>
      <c r="Y104" s="26"/>
      <c r="Z104" s="26"/>
      <c r="AA104" s="26"/>
      <c r="AB104" s="26"/>
      <c r="AC104" s="26"/>
    </row>
    <row r="105" spans="1:29">
      <c r="A105" s="25"/>
      <c r="B105" s="25"/>
      <c r="C105" s="25"/>
      <c r="D105" s="25"/>
      <c r="E105" s="25"/>
      <c r="F105" s="25"/>
      <c r="G105" s="25"/>
      <c r="H105" s="25"/>
      <c r="I105" s="25"/>
      <c r="J105" s="25"/>
      <c r="K105" s="25"/>
      <c r="L105" s="25"/>
      <c r="M105" s="25"/>
      <c r="N105" s="25"/>
      <c r="O105" s="26"/>
      <c r="P105" s="26"/>
      <c r="Q105" s="26"/>
      <c r="R105" s="26"/>
      <c r="S105" s="26"/>
      <c r="T105" s="26"/>
      <c r="U105" s="26"/>
      <c r="V105" s="26"/>
      <c r="W105" s="26"/>
      <c r="X105" s="26"/>
      <c r="Y105" s="26"/>
      <c r="Z105" s="26"/>
      <c r="AA105" s="26"/>
      <c r="AB105" s="26"/>
      <c r="AC105" s="26"/>
    </row>
    <row r="106" spans="1:29">
      <c r="A106" s="25"/>
      <c r="B106" s="25"/>
      <c r="C106" s="25"/>
      <c r="D106" s="25"/>
      <c r="E106" s="25"/>
      <c r="F106" s="25"/>
      <c r="G106" s="25"/>
      <c r="H106" s="25"/>
      <c r="I106" s="25"/>
      <c r="J106" s="25"/>
      <c r="K106" s="25"/>
      <c r="L106" s="25"/>
      <c r="M106" s="25"/>
      <c r="N106" s="25"/>
      <c r="O106" s="26"/>
      <c r="P106" s="26"/>
      <c r="Q106" s="26"/>
      <c r="R106" s="26"/>
      <c r="S106" s="26"/>
      <c r="T106" s="26"/>
      <c r="U106" s="26"/>
      <c r="V106" s="26"/>
      <c r="W106" s="26"/>
      <c r="X106" s="26"/>
      <c r="Y106" s="26"/>
      <c r="Z106" s="26"/>
      <c r="AA106" s="26"/>
      <c r="AB106" s="26"/>
      <c r="AC106" s="26"/>
    </row>
    <row r="107" spans="1:29">
      <c r="A107" s="25"/>
      <c r="B107" s="25"/>
      <c r="C107" s="25"/>
      <c r="D107" s="25"/>
      <c r="E107" s="25"/>
      <c r="F107" s="25"/>
      <c r="G107" s="25"/>
      <c r="H107" s="25"/>
      <c r="I107" s="25"/>
      <c r="J107" s="25"/>
      <c r="K107" s="25"/>
      <c r="L107" s="25"/>
      <c r="M107" s="25"/>
      <c r="N107" s="25"/>
      <c r="O107" s="26"/>
      <c r="P107" s="26"/>
      <c r="Q107" s="26"/>
      <c r="R107" s="26"/>
      <c r="S107" s="26"/>
      <c r="T107" s="26"/>
      <c r="U107" s="26"/>
      <c r="V107" s="26"/>
      <c r="W107" s="26"/>
      <c r="X107" s="26"/>
      <c r="Y107" s="26"/>
      <c r="Z107" s="26"/>
      <c r="AA107" s="26"/>
      <c r="AB107" s="26"/>
      <c r="AC107" s="26"/>
    </row>
    <row r="108" spans="1:29">
      <c r="A108" s="25"/>
      <c r="B108" s="25"/>
      <c r="C108" s="25"/>
      <c r="D108" s="25"/>
      <c r="E108" s="25"/>
      <c r="F108" s="25"/>
      <c r="G108" s="25"/>
      <c r="H108" s="25"/>
      <c r="I108" s="25"/>
      <c r="J108" s="25"/>
      <c r="K108" s="25"/>
      <c r="L108" s="25"/>
      <c r="M108" s="25"/>
      <c r="N108" s="25"/>
      <c r="O108" s="26"/>
      <c r="P108" s="26"/>
      <c r="Q108" s="26"/>
      <c r="R108" s="26"/>
      <c r="S108" s="26"/>
      <c r="T108" s="26"/>
      <c r="U108" s="26"/>
      <c r="V108" s="26"/>
      <c r="W108" s="26"/>
      <c r="X108" s="26"/>
      <c r="Y108" s="26"/>
      <c r="Z108" s="26"/>
      <c r="AA108" s="26"/>
      <c r="AB108" s="26"/>
      <c r="AC108" s="26"/>
    </row>
    <row r="109" spans="1:29">
      <c r="A109" s="25"/>
      <c r="B109" s="25"/>
      <c r="C109" s="25"/>
      <c r="D109" s="25"/>
      <c r="E109" s="25"/>
      <c r="F109" s="25"/>
      <c r="G109" s="25"/>
      <c r="H109" s="25"/>
      <c r="I109" s="25"/>
      <c r="J109" s="25"/>
      <c r="K109" s="25"/>
      <c r="L109" s="25"/>
      <c r="M109" s="25"/>
      <c r="N109" s="25"/>
      <c r="O109" s="26"/>
      <c r="P109" s="26"/>
      <c r="Q109" s="26"/>
      <c r="R109" s="26"/>
      <c r="S109" s="26"/>
      <c r="T109" s="26"/>
      <c r="U109" s="26"/>
      <c r="V109" s="26"/>
      <c r="W109" s="26"/>
      <c r="X109" s="26"/>
      <c r="Y109" s="26"/>
      <c r="Z109" s="26"/>
      <c r="AA109" s="26"/>
      <c r="AB109" s="26"/>
      <c r="AC109" s="26"/>
    </row>
    <row r="110" spans="1:29">
      <c r="A110" s="25"/>
      <c r="B110" s="25"/>
      <c r="C110" s="25"/>
      <c r="D110" s="25"/>
      <c r="E110" s="25"/>
      <c r="F110" s="25"/>
      <c r="G110" s="25"/>
      <c r="H110" s="25"/>
      <c r="I110" s="25"/>
      <c r="J110" s="25"/>
      <c r="K110" s="25"/>
      <c r="L110" s="25"/>
      <c r="M110" s="25"/>
      <c r="N110" s="25"/>
      <c r="O110" s="26"/>
      <c r="P110" s="26"/>
      <c r="Q110" s="26"/>
      <c r="R110" s="26"/>
      <c r="S110" s="26"/>
      <c r="T110" s="26"/>
      <c r="U110" s="26"/>
      <c r="V110" s="26"/>
      <c r="W110" s="26"/>
      <c r="X110" s="26"/>
      <c r="Y110" s="26"/>
      <c r="Z110" s="26"/>
      <c r="AA110" s="26"/>
      <c r="AB110" s="26"/>
      <c r="AC110" s="26"/>
    </row>
    <row r="111" spans="1:29">
      <c r="A111" s="25"/>
      <c r="B111" s="25"/>
      <c r="C111" s="25"/>
      <c r="D111" s="25"/>
      <c r="E111" s="25"/>
      <c r="F111" s="25"/>
      <c r="G111" s="25"/>
      <c r="H111" s="25"/>
      <c r="I111" s="25"/>
      <c r="J111" s="25"/>
      <c r="K111" s="25"/>
      <c r="L111" s="25"/>
      <c r="M111" s="25"/>
      <c r="N111" s="25"/>
      <c r="O111" s="26"/>
      <c r="P111" s="26"/>
      <c r="Q111" s="26"/>
      <c r="R111" s="26"/>
      <c r="S111" s="26"/>
      <c r="T111" s="26"/>
      <c r="U111" s="26"/>
      <c r="V111" s="26"/>
      <c r="W111" s="26"/>
      <c r="X111" s="26"/>
      <c r="Y111" s="26"/>
      <c r="Z111" s="26"/>
      <c r="AA111" s="26"/>
      <c r="AB111" s="26"/>
      <c r="AC111" s="26"/>
    </row>
    <row r="112" spans="1:29">
      <c r="A112" s="25"/>
      <c r="B112" s="25"/>
      <c r="C112" s="25"/>
      <c r="D112" s="25"/>
      <c r="E112" s="25"/>
      <c r="F112" s="25"/>
      <c r="G112" s="25"/>
      <c r="H112" s="25"/>
      <c r="I112" s="25"/>
      <c r="J112" s="25"/>
      <c r="K112" s="25"/>
      <c r="L112" s="25"/>
      <c r="M112" s="25"/>
      <c r="N112" s="25"/>
      <c r="O112" s="26"/>
      <c r="P112" s="26"/>
      <c r="Q112" s="26"/>
      <c r="R112" s="26"/>
      <c r="S112" s="26"/>
      <c r="T112" s="26"/>
      <c r="U112" s="26"/>
      <c r="V112" s="26"/>
      <c r="W112" s="26"/>
      <c r="X112" s="26"/>
      <c r="Y112" s="26"/>
      <c r="Z112" s="26"/>
      <c r="AA112" s="26"/>
      <c r="AB112" s="26"/>
      <c r="AC112" s="26"/>
    </row>
    <row r="113" spans="1:29">
      <c r="A113" s="25"/>
      <c r="B113" s="25"/>
      <c r="C113" s="25"/>
      <c r="D113" s="25"/>
      <c r="E113" s="25"/>
      <c r="F113" s="25"/>
      <c r="G113" s="25"/>
      <c r="H113" s="25"/>
      <c r="I113" s="25"/>
      <c r="J113" s="25"/>
      <c r="K113" s="25"/>
      <c r="L113" s="25"/>
      <c r="M113" s="25"/>
      <c r="N113" s="25"/>
      <c r="O113" s="26"/>
      <c r="P113" s="26"/>
      <c r="Q113" s="26"/>
      <c r="R113" s="26"/>
      <c r="S113" s="26"/>
      <c r="T113" s="26"/>
      <c r="U113" s="26"/>
      <c r="V113" s="26"/>
      <c r="W113" s="26"/>
      <c r="X113" s="26"/>
      <c r="Y113" s="26"/>
      <c r="Z113" s="26"/>
      <c r="AA113" s="26"/>
      <c r="AB113" s="26"/>
      <c r="AC113" s="26"/>
    </row>
    <row r="114" spans="1:29">
      <c r="A114" s="25"/>
      <c r="B114" s="25"/>
      <c r="C114" s="25"/>
      <c r="D114" s="25"/>
      <c r="E114" s="25"/>
      <c r="F114" s="25"/>
      <c r="G114" s="25"/>
      <c r="H114" s="25"/>
      <c r="I114" s="25"/>
      <c r="J114" s="25"/>
      <c r="K114" s="25"/>
      <c r="L114" s="25"/>
      <c r="M114" s="25"/>
      <c r="N114" s="25"/>
      <c r="O114" s="26"/>
      <c r="P114" s="26"/>
      <c r="Q114" s="26"/>
      <c r="R114" s="26"/>
      <c r="S114" s="26"/>
      <c r="T114" s="26"/>
      <c r="U114" s="26"/>
      <c r="V114" s="26"/>
      <c r="W114" s="26"/>
      <c r="X114" s="26"/>
      <c r="Y114" s="26"/>
      <c r="Z114" s="26"/>
      <c r="AA114" s="26"/>
      <c r="AB114" s="26"/>
      <c r="AC114" s="26"/>
    </row>
    <row r="115" spans="1:29">
      <c r="A115" s="25"/>
      <c r="B115" s="25"/>
      <c r="C115" s="25"/>
      <c r="D115" s="25"/>
      <c r="E115" s="25"/>
      <c r="F115" s="25"/>
      <c r="G115" s="25"/>
      <c r="H115" s="25"/>
      <c r="I115" s="25"/>
      <c r="J115" s="25"/>
      <c r="K115" s="25"/>
      <c r="L115" s="25"/>
      <c r="M115" s="25"/>
      <c r="N115" s="25"/>
      <c r="O115" s="26"/>
      <c r="P115" s="26"/>
      <c r="Q115" s="26"/>
      <c r="R115" s="26"/>
      <c r="S115" s="26"/>
      <c r="T115" s="26"/>
      <c r="U115" s="26"/>
      <c r="V115" s="26"/>
      <c r="W115" s="26"/>
      <c r="X115" s="26"/>
      <c r="Y115" s="26"/>
      <c r="Z115" s="26"/>
      <c r="AA115" s="26"/>
      <c r="AB115" s="26"/>
      <c r="AC115" s="26"/>
    </row>
    <row r="116" spans="1:29">
      <c r="A116" s="25"/>
      <c r="B116" s="25"/>
      <c r="C116" s="25"/>
      <c r="D116" s="25"/>
      <c r="E116" s="25"/>
      <c r="F116" s="25"/>
      <c r="G116" s="25"/>
      <c r="H116" s="25"/>
      <c r="I116" s="25"/>
      <c r="J116" s="25"/>
      <c r="K116" s="25"/>
      <c r="L116" s="25"/>
      <c r="M116" s="25"/>
      <c r="N116" s="25"/>
      <c r="O116" s="26"/>
      <c r="P116" s="26"/>
      <c r="Q116" s="26"/>
      <c r="R116" s="26"/>
      <c r="S116" s="26"/>
      <c r="T116" s="26"/>
      <c r="U116" s="26"/>
      <c r="V116" s="26"/>
      <c r="W116" s="26"/>
      <c r="X116" s="26"/>
      <c r="Y116" s="26"/>
      <c r="Z116" s="26"/>
      <c r="AA116" s="26"/>
      <c r="AB116" s="26"/>
      <c r="AC116" s="26"/>
    </row>
    <row r="117" spans="1:29">
      <c r="A117" s="25"/>
      <c r="B117" s="25"/>
      <c r="C117" s="25"/>
      <c r="D117" s="25"/>
      <c r="E117" s="25"/>
      <c r="F117" s="25"/>
      <c r="G117" s="25"/>
      <c r="H117" s="25"/>
      <c r="I117" s="25"/>
      <c r="J117" s="25"/>
      <c r="K117" s="25"/>
      <c r="L117" s="25"/>
      <c r="M117" s="25"/>
      <c r="N117" s="25"/>
      <c r="O117" s="26"/>
      <c r="P117" s="26"/>
      <c r="Q117" s="26"/>
      <c r="R117" s="26"/>
      <c r="S117" s="26"/>
      <c r="T117" s="26"/>
      <c r="U117" s="26"/>
      <c r="V117" s="26"/>
      <c r="W117" s="26"/>
      <c r="X117" s="26"/>
      <c r="Y117" s="26"/>
      <c r="Z117" s="26"/>
      <c r="AA117" s="26"/>
      <c r="AB117" s="26"/>
      <c r="AC117" s="26"/>
    </row>
    <row r="118" spans="1:29">
      <c r="A118" s="25"/>
      <c r="B118" s="25"/>
      <c r="C118" s="25"/>
      <c r="D118" s="25"/>
      <c r="E118" s="25"/>
      <c r="F118" s="25"/>
      <c r="G118" s="25"/>
      <c r="H118" s="25"/>
      <c r="I118" s="25"/>
      <c r="J118" s="25"/>
      <c r="K118" s="25"/>
      <c r="L118" s="25"/>
      <c r="M118" s="25"/>
      <c r="N118" s="25"/>
      <c r="O118" s="26"/>
      <c r="P118" s="26"/>
      <c r="Q118" s="26"/>
      <c r="R118" s="26"/>
      <c r="S118" s="26"/>
      <c r="T118" s="26"/>
      <c r="U118" s="26"/>
      <c r="V118" s="26"/>
      <c r="W118" s="26"/>
      <c r="X118" s="26"/>
      <c r="Y118" s="26"/>
      <c r="Z118" s="26"/>
      <c r="AA118" s="26"/>
      <c r="AB118" s="26"/>
      <c r="AC118" s="26"/>
    </row>
    <row r="119" spans="1:29">
      <c r="A119" s="25"/>
      <c r="B119" s="25"/>
      <c r="C119" s="25"/>
      <c r="D119" s="25"/>
      <c r="E119" s="25"/>
      <c r="F119" s="25"/>
      <c r="G119" s="25"/>
      <c r="H119" s="25"/>
      <c r="I119" s="25"/>
      <c r="J119" s="25"/>
      <c r="K119" s="25"/>
      <c r="L119" s="25"/>
      <c r="M119" s="25"/>
      <c r="N119" s="25"/>
      <c r="O119" s="26"/>
      <c r="P119" s="26"/>
      <c r="Q119" s="26"/>
      <c r="R119" s="26"/>
      <c r="S119" s="26"/>
      <c r="T119" s="26"/>
      <c r="U119" s="26"/>
      <c r="V119" s="26"/>
      <c r="W119" s="26"/>
      <c r="X119" s="26"/>
      <c r="Y119" s="26"/>
      <c r="Z119" s="26"/>
      <c r="AA119" s="26"/>
      <c r="AB119" s="26"/>
      <c r="AC119" s="26"/>
    </row>
    <row r="120" spans="1:29">
      <c r="A120" s="25"/>
      <c r="B120" s="25"/>
      <c r="C120" s="25"/>
      <c r="D120" s="25"/>
      <c r="E120" s="25"/>
      <c r="F120" s="25"/>
      <c r="G120" s="25"/>
      <c r="H120" s="25"/>
      <c r="I120" s="25"/>
      <c r="J120" s="25"/>
      <c r="K120" s="25"/>
      <c r="L120" s="25"/>
      <c r="M120" s="25"/>
      <c r="N120" s="25"/>
      <c r="O120" s="26"/>
      <c r="P120" s="26"/>
      <c r="Q120" s="26"/>
      <c r="R120" s="26"/>
      <c r="S120" s="26"/>
      <c r="T120" s="26"/>
      <c r="U120" s="26"/>
      <c r="V120" s="26"/>
      <c r="W120" s="26"/>
      <c r="X120" s="26"/>
      <c r="Y120" s="26"/>
      <c r="Z120" s="26"/>
      <c r="AA120" s="26"/>
      <c r="AB120" s="26"/>
      <c r="AC120" s="26"/>
    </row>
    <row r="121" spans="1:29">
      <c r="A121" s="25"/>
      <c r="B121" s="25"/>
      <c r="C121" s="25"/>
      <c r="D121" s="25"/>
      <c r="E121" s="25"/>
      <c r="F121" s="25"/>
      <c r="G121" s="25"/>
      <c r="H121" s="25"/>
      <c r="I121" s="25"/>
      <c r="J121" s="25"/>
      <c r="K121" s="25"/>
      <c r="L121" s="25"/>
      <c r="M121" s="25"/>
      <c r="N121" s="25"/>
      <c r="O121" s="26"/>
      <c r="P121" s="26"/>
      <c r="Q121" s="26"/>
      <c r="R121" s="26"/>
      <c r="S121" s="26"/>
      <c r="T121" s="26"/>
      <c r="U121" s="26"/>
      <c r="V121" s="26"/>
      <c r="W121" s="26"/>
      <c r="X121" s="26"/>
      <c r="Y121" s="26"/>
      <c r="Z121" s="26"/>
      <c r="AA121" s="26"/>
      <c r="AB121" s="26"/>
      <c r="AC121" s="26"/>
    </row>
    <row r="122" spans="1:29">
      <c r="A122" s="25"/>
      <c r="B122" s="25"/>
      <c r="C122" s="25"/>
      <c r="D122" s="25"/>
      <c r="E122" s="25"/>
      <c r="F122" s="25"/>
      <c r="G122" s="25"/>
      <c r="H122" s="25"/>
      <c r="I122" s="25"/>
      <c r="J122" s="25"/>
      <c r="K122" s="25"/>
      <c r="L122" s="25"/>
      <c r="M122" s="25"/>
      <c r="N122" s="25"/>
      <c r="O122" s="26"/>
      <c r="P122" s="26"/>
      <c r="Q122" s="26"/>
      <c r="R122" s="26"/>
      <c r="S122" s="26"/>
      <c r="T122" s="26"/>
      <c r="U122" s="26"/>
      <c r="V122" s="26"/>
      <c r="W122" s="26"/>
      <c r="X122" s="26"/>
      <c r="Y122" s="26"/>
      <c r="Z122" s="26"/>
      <c r="AA122" s="26"/>
      <c r="AB122" s="26"/>
      <c r="AC122" s="26"/>
    </row>
    <row r="123" spans="1:29">
      <c r="A123" s="25"/>
      <c r="B123" s="25"/>
      <c r="C123" s="25"/>
      <c r="D123" s="25"/>
      <c r="E123" s="25"/>
      <c r="F123" s="25"/>
      <c r="G123" s="25"/>
      <c r="H123" s="25"/>
      <c r="I123" s="25"/>
      <c r="J123" s="25"/>
      <c r="K123" s="25"/>
      <c r="L123" s="25"/>
      <c r="M123" s="25"/>
      <c r="N123" s="25"/>
      <c r="O123" s="26"/>
      <c r="P123" s="26"/>
      <c r="Q123" s="26"/>
      <c r="R123" s="26"/>
      <c r="S123" s="26"/>
      <c r="T123" s="26"/>
      <c r="U123" s="26"/>
      <c r="V123" s="26"/>
      <c r="W123" s="26"/>
      <c r="X123" s="26"/>
      <c r="Y123" s="26"/>
      <c r="Z123" s="26"/>
      <c r="AA123" s="26"/>
      <c r="AB123" s="26"/>
      <c r="AC123" s="26"/>
    </row>
    <row r="124" spans="1:29">
      <c r="A124" s="25"/>
      <c r="B124" s="25"/>
      <c r="C124" s="25"/>
      <c r="D124" s="25"/>
      <c r="E124" s="25"/>
      <c r="F124" s="25"/>
      <c r="G124" s="25"/>
      <c r="H124" s="25"/>
      <c r="I124" s="25"/>
      <c r="J124" s="25"/>
      <c r="K124" s="25"/>
      <c r="L124" s="25"/>
      <c r="M124" s="25"/>
      <c r="N124" s="25"/>
      <c r="O124" s="26"/>
      <c r="P124" s="26"/>
      <c r="Q124" s="26"/>
      <c r="R124" s="26"/>
      <c r="S124" s="26"/>
      <c r="T124" s="26"/>
      <c r="U124" s="26"/>
      <c r="V124" s="26"/>
      <c r="W124" s="26"/>
      <c r="X124" s="26"/>
      <c r="Y124" s="26"/>
      <c r="Z124" s="26"/>
      <c r="AA124" s="26"/>
      <c r="AB124" s="26"/>
      <c r="AC124" s="26"/>
    </row>
    <row r="125" spans="1:29">
      <c r="A125" s="25"/>
      <c r="B125" s="25"/>
      <c r="C125" s="25"/>
      <c r="D125" s="25"/>
      <c r="E125" s="25"/>
      <c r="F125" s="25"/>
      <c r="G125" s="25"/>
      <c r="H125" s="25"/>
      <c r="I125" s="25"/>
      <c r="J125" s="25"/>
      <c r="K125" s="25"/>
      <c r="L125" s="25"/>
      <c r="M125" s="25"/>
      <c r="N125" s="25"/>
      <c r="O125" s="26"/>
      <c r="P125" s="26"/>
      <c r="Q125" s="26"/>
      <c r="R125" s="26"/>
      <c r="S125" s="26"/>
      <c r="T125" s="26"/>
      <c r="U125" s="26"/>
      <c r="V125" s="26"/>
      <c r="W125" s="26"/>
      <c r="X125" s="26"/>
      <c r="Y125" s="26"/>
      <c r="Z125" s="26"/>
      <c r="AA125" s="26"/>
      <c r="AB125" s="26"/>
      <c r="AC125" s="26"/>
    </row>
    <row r="126" spans="1:29">
      <c r="A126" s="25"/>
      <c r="B126" s="25"/>
      <c r="C126" s="25"/>
      <c r="D126" s="25"/>
      <c r="E126" s="25"/>
      <c r="F126" s="25"/>
      <c r="G126" s="25"/>
      <c r="H126" s="25"/>
      <c r="I126" s="25"/>
      <c r="J126" s="25"/>
      <c r="K126" s="25"/>
      <c r="L126" s="25"/>
      <c r="M126" s="25"/>
      <c r="N126" s="25"/>
      <c r="O126" s="26"/>
      <c r="P126" s="26"/>
      <c r="Q126" s="26"/>
      <c r="R126" s="26"/>
      <c r="S126" s="26"/>
      <c r="T126" s="26"/>
      <c r="U126" s="26"/>
      <c r="V126" s="26"/>
      <c r="W126" s="26"/>
      <c r="X126" s="26"/>
      <c r="Y126" s="26"/>
      <c r="Z126" s="26"/>
      <c r="AA126" s="26"/>
      <c r="AB126" s="26"/>
      <c r="AC126" s="26"/>
    </row>
    <row r="127" spans="1:29">
      <c r="A127" s="25"/>
      <c r="B127" s="25"/>
      <c r="C127" s="25"/>
      <c r="D127" s="25"/>
      <c r="E127" s="25"/>
      <c r="F127" s="25"/>
      <c r="G127" s="25"/>
      <c r="H127" s="25"/>
      <c r="I127" s="25"/>
      <c r="J127" s="25"/>
      <c r="K127" s="25"/>
      <c r="L127" s="25"/>
      <c r="M127" s="25"/>
      <c r="N127" s="25"/>
      <c r="O127" s="26"/>
      <c r="P127" s="26"/>
      <c r="Q127" s="26"/>
      <c r="R127" s="26"/>
      <c r="S127" s="26"/>
      <c r="T127" s="26"/>
      <c r="U127" s="26"/>
      <c r="V127" s="26"/>
      <c r="W127" s="26"/>
      <c r="X127" s="26"/>
      <c r="Y127" s="26"/>
      <c r="Z127" s="26"/>
      <c r="AA127" s="26"/>
      <c r="AB127" s="26"/>
      <c r="AC127" s="26"/>
    </row>
    <row r="128" spans="1:29">
      <c r="A128" s="25"/>
      <c r="B128" s="25"/>
      <c r="C128" s="25"/>
      <c r="D128" s="25"/>
      <c r="E128" s="25"/>
      <c r="F128" s="25"/>
      <c r="G128" s="25"/>
      <c r="H128" s="25"/>
      <c r="I128" s="25"/>
      <c r="J128" s="25"/>
      <c r="K128" s="25"/>
      <c r="L128" s="25"/>
      <c r="M128" s="25"/>
      <c r="N128" s="25"/>
      <c r="O128" s="26"/>
      <c r="P128" s="26"/>
      <c r="Q128" s="26"/>
      <c r="R128" s="26"/>
      <c r="S128" s="26"/>
      <c r="T128" s="26"/>
      <c r="U128" s="26"/>
      <c r="V128" s="26"/>
      <c r="W128" s="26"/>
      <c r="X128" s="26"/>
      <c r="Y128" s="26"/>
      <c r="Z128" s="26"/>
      <c r="AA128" s="26"/>
      <c r="AB128" s="26"/>
      <c r="AC128" s="26"/>
    </row>
    <row r="129" spans="1:29">
      <c r="A129" s="25"/>
      <c r="B129" s="25"/>
      <c r="C129" s="25"/>
      <c r="D129" s="25"/>
      <c r="E129" s="25"/>
      <c r="F129" s="25"/>
      <c r="G129" s="25"/>
      <c r="H129" s="25"/>
      <c r="I129" s="25"/>
      <c r="J129" s="25"/>
      <c r="K129" s="25"/>
      <c r="L129" s="25"/>
      <c r="M129" s="25"/>
      <c r="N129" s="25"/>
      <c r="O129" s="26"/>
      <c r="P129" s="26"/>
      <c r="Q129" s="26"/>
      <c r="R129" s="26"/>
      <c r="S129" s="26"/>
      <c r="T129" s="26"/>
      <c r="U129" s="26"/>
      <c r="V129" s="26"/>
      <c r="W129" s="26"/>
      <c r="X129" s="26"/>
      <c r="Y129" s="26"/>
      <c r="Z129" s="26"/>
      <c r="AA129" s="26"/>
      <c r="AB129" s="26"/>
      <c r="AC129" s="26"/>
    </row>
    <row r="130" spans="1:29">
      <c r="A130" s="25"/>
      <c r="B130" s="25"/>
      <c r="C130" s="25"/>
      <c r="D130" s="25"/>
      <c r="E130" s="25"/>
      <c r="F130" s="25"/>
      <c r="G130" s="25"/>
      <c r="H130" s="25"/>
      <c r="I130" s="25"/>
      <c r="J130" s="25"/>
      <c r="K130" s="25"/>
      <c r="L130" s="25"/>
      <c r="M130" s="25"/>
      <c r="N130" s="25"/>
      <c r="O130" s="26"/>
      <c r="P130" s="26"/>
      <c r="Q130" s="26"/>
      <c r="R130" s="26"/>
      <c r="S130" s="26"/>
      <c r="T130" s="26"/>
      <c r="U130" s="26"/>
      <c r="V130" s="26"/>
      <c r="W130" s="26"/>
      <c r="X130" s="26"/>
      <c r="Y130" s="26"/>
      <c r="Z130" s="26"/>
      <c r="AA130" s="26"/>
      <c r="AB130" s="26"/>
      <c r="AC130" s="26"/>
    </row>
    <row r="131" spans="1:29">
      <c r="A131" s="25"/>
      <c r="B131" s="25"/>
      <c r="C131" s="25"/>
      <c r="D131" s="25"/>
      <c r="E131" s="25"/>
      <c r="F131" s="25"/>
      <c r="G131" s="25"/>
      <c r="H131" s="25"/>
      <c r="I131" s="25"/>
      <c r="J131" s="25"/>
      <c r="K131" s="25"/>
      <c r="L131" s="25"/>
      <c r="M131" s="25"/>
      <c r="N131" s="25"/>
      <c r="O131" s="26"/>
      <c r="P131" s="26"/>
      <c r="Q131" s="26"/>
      <c r="R131" s="26"/>
      <c r="S131" s="26"/>
      <c r="T131" s="26"/>
      <c r="U131" s="26"/>
      <c r="V131" s="26"/>
      <c r="W131" s="26"/>
      <c r="X131" s="26"/>
      <c r="Y131" s="26"/>
      <c r="Z131" s="26"/>
      <c r="AA131" s="26"/>
      <c r="AB131" s="26"/>
      <c r="AC131" s="26"/>
    </row>
    <row r="132" spans="1:29">
      <c r="A132" s="25"/>
      <c r="B132" s="25"/>
      <c r="C132" s="25"/>
      <c r="D132" s="25"/>
      <c r="E132" s="25"/>
      <c r="F132" s="25"/>
      <c r="G132" s="25"/>
      <c r="H132" s="25"/>
      <c r="I132" s="25"/>
      <c r="J132" s="25"/>
      <c r="K132" s="25"/>
      <c r="L132" s="25"/>
      <c r="M132" s="25"/>
      <c r="N132" s="25"/>
      <c r="O132" s="26"/>
      <c r="P132" s="26"/>
      <c r="Q132" s="26"/>
      <c r="R132" s="26"/>
      <c r="S132" s="26"/>
      <c r="T132" s="26"/>
      <c r="U132" s="26"/>
      <c r="V132" s="26"/>
      <c r="W132" s="26"/>
      <c r="X132" s="26"/>
      <c r="Y132" s="26"/>
      <c r="Z132" s="26"/>
      <c r="AA132" s="26"/>
      <c r="AB132" s="26"/>
      <c r="AC132" s="26"/>
    </row>
    <row r="133" spans="1:29">
      <c r="A133" s="25"/>
      <c r="B133" s="25"/>
      <c r="C133" s="25"/>
      <c r="D133" s="25"/>
      <c r="E133" s="25"/>
      <c r="F133" s="25"/>
      <c r="G133" s="25"/>
      <c r="H133" s="25"/>
      <c r="I133" s="25"/>
      <c r="J133" s="25"/>
      <c r="K133" s="25"/>
      <c r="L133" s="25"/>
      <c r="M133" s="25"/>
      <c r="N133" s="25"/>
      <c r="O133" s="26"/>
      <c r="P133" s="26"/>
      <c r="Q133" s="26"/>
      <c r="R133" s="26"/>
      <c r="S133" s="26"/>
      <c r="T133" s="26"/>
      <c r="U133" s="26"/>
      <c r="V133" s="26"/>
      <c r="W133" s="26"/>
      <c r="X133" s="26"/>
      <c r="Y133" s="26"/>
      <c r="Z133" s="26"/>
      <c r="AA133" s="26"/>
      <c r="AB133" s="26"/>
      <c r="AC133" s="26"/>
    </row>
    <row r="134" spans="1:29">
      <c r="A134" s="25"/>
      <c r="B134" s="25"/>
      <c r="C134" s="25"/>
      <c r="D134" s="25"/>
      <c r="E134" s="25"/>
      <c r="F134" s="25"/>
      <c r="G134" s="25"/>
      <c r="H134" s="25"/>
      <c r="I134" s="25"/>
      <c r="J134" s="25"/>
      <c r="K134" s="25"/>
      <c r="L134" s="25"/>
      <c r="M134" s="25"/>
      <c r="N134" s="25"/>
      <c r="O134" s="26"/>
      <c r="P134" s="26"/>
      <c r="Q134" s="26"/>
      <c r="R134" s="26"/>
      <c r="S134" s="26"/>
      <c r="T134" s="26"/>
      <c r="U134" s="26"/>
      <c r="V134" s="26"/>
      <c r="W134" s="26"/>
      <c r="X134" s="26"/>
      <c r="Y134" s="26"/>
      <c r="Z134" s="26"/>
      <c r="AA134" s="26"/>
      <c r="AB134" s="26"/>
      <c r="AC134" s="26"/>
    </row>
    <row r="135" spans="1:29">
      <c r="A135" s="25"/>
      <c r="B135" s="25"/>
      <c r="C135" s="25"/>
      <c r="D135" s="25"/>
      <c r="E135" s="25"/>
      <c r="F135" s="25"/>
      <c r="G135" s="25"/>
      <c r="H135" s="25"/>
      <c r="I135" s="25"/>
      <c r="J135" s="25"/>
      <c r="K135" s="25"/>
      <c r="L135" s="25"/>
      <c r="M135" s="25"/>
      <c r="N135" s="25"/>
      <c r="O135" s="26"/>
      <c r="P135" s="26"/>
      <c r="Q135" s="26"/>
      <c r="R135" s="26"/>
      <c r="S135" s="26"/>
      <c r="T135" s="26"/>
      <c r="U135" s="26"/>
      <c r="V135" s="26"/>
      <c r="W135" s="26"/>
      <c r="X135" s="26"/>
      <c r="Y135" s="26"/>
      <c r="Z135" s="26"/>
      <c r="AA135" s="26"/>
      <c r="AB135" s="26"/>
      <c r="AC135" s="26"/>
    </row>
    <row r="136" spans="1:29">
      <c r="A136" s="25"/>
      <c r="B136" s="25"/>
      <c r="C136" s="25"/>
      <c r="D136" s="25"/>
      <c r="E136" s="25"/>
      <c r="F136" s="25"/>
      <c r="G136" s="25"/>
      <c r="H136" s="25"/>
      <c r="I136" s="25"/>
      <c r="J136" s="25"/>
      <c r="K136" s="25"/>
      <c r="L136" s="25"/>
      <c r="M136" s="25"/>
      <c r="N136" s="25"/>
      <c r="O136" s="26"/>
      <c r="P136" s="26"/>
      <c r="Q136" s="26"/>
      <c r="R136" s="26"/>
      <c r="S136" s="26"/>
      <c r="T136" s="26"/>
      <c r="U136" s="26"/>
      <c r="V136" s="26"/>
      <c r="W136" s="26"/>
      <c r="X136" s="26"/>
      <c r="Y136" s="26"/>
      <c r="Z136" s="26"/>
      <c r="AA136" s="26"/>
      <c r="AB136" s="26"/>
      <c r="AC136" s="26"/>
    </row>
    <row r="137" spans="1:29">
      <c r="A137" s="25"/>
      <c r="B137" s="25"/>
      <c r="C137" s="25"/>
      <c r="D137" s="25"/>
      <c r="E137" s="25"/>
      <c r="F137" s="25"/>
      <c r="G137" s="25"/>
      <c r="H137" s="25"/>
      <c r="I137" s="25"/>
      <c r="J137" s="25"/>
      <c r="K137" s="25"/>
      <c r="L137" s="25"/>
      <c r="M137" s="25"/>
      <c r="N137" s="25"/>
      <c r="O137" s="26"/>
      <c r="P137" s="26"/>
      <c r="Q137" s="26"/>
      <c r="R137" s="26"/>
      <c r="S137" s="26"/>
      <c r="T137" s="26"/>
      <c r="U137" s="26"/>
      <c r="V137" s="26"/>
      <c r="W137" s="26"/>
      <c r="X137" s="26"/>
      <c r="Y137" s="26"/>
      <c r="Z137" s="26"/>
      <c r="AA137" s="26"/>
      <c r="AB137" s="26"/>
      <c r="AC137" s="26"/>
    </row>
    <row r="138" spans="1:29">
      <c r="A138" s="25"/>
      <c r="B138" s="25"/>
      <c r="C138" s="25"/>
      <c r="D138" s="25"/>
      <c r="E138" s="25"/>
      <c r="F138" s="25"/>
      <c r="G138" s="25"/>
      <c r="H138" s="25"/>
      <c r="I138" s="25"/>
      <c r="J138" s="25"/>
      <c r="K138" s="25"/>
      <c r="L138" s="25"/>
      <c r="M138" s="25"/>
      <c r="N138" s="25"/>
      <c r="O138" s="26"/>
      <c r="P138" s="26"/>
      <c r="Q138" s="26"/>
      <c r="R138" s="26"/>
      <c r="S138" s="26"/>
      <c r="T138" s="26"/>
      <c r="U138" s="26"/>
      <c r="V138" s="26"/>
      <c r="W138" s="26"/>
      <c r="X138" s="26"/>
      <c r="Y138" s="26"/>
      <c r="Z138" s="26"/>
      <c r="AA138" s="26"/>
      <c r="AB138" s="26"/>
      <c r="AC138" s="26"/>
    </row>
    <row r="139" spans="1:29">
      <c r="A139" s="25"/>
      <c r="B139" s="25"/>
      <c r="C139" s="25"/>
      <c r="D139" s="25"/>
      <c r="E139" s="25"/>
      <c r="F139" s="25"/>
      <c r="G139" s="25"/>
      <c r="H139" s="25"/>
      <c r="I139" s="25"/>
      <c r="J139" s="25"/>
      <c r="K139" s="25"/>
      <c r="L139" s="25"/>
      <c r="M139" s="25"/>
      <c r="N139" s="25"/>
      <c r="O139" s="26"/>
      <c r="P139" s="26"/>
      <c r="Q139" s="26"/>
      <c r="R139" s="26"/>
      <c r="S139" s="26"/>
      <c r="T139" s="26"/>
      <c r="U139" s="26"/>
      <c r="V139" s="26"/>
      <c r="W139" s="26"/>
      <c r="X139" s="26"/>
      <c r="Y139" s="26"/>
      <c r="Z139" s="26"/>
      <c r="AA139" s="26"/>
      <c r="AB139" s="26"/>
      <c r="AC139" s="26"/>
    </row>
    <row r="140" spans="1:29">
      <c r="A140" s="25"/>
      <c r="B140" s="25"/>
      <c r="C140" s="25"/>
      <c r="D140" s="25"/>
      <c r="E140" s="25"/>
      <c r="F140" s="25"/>
      <c r="G140" s="25"/>
      <c r="H140" s="25"/>
      <c r="I140" s="25"/>
      <c r="J140" s="25"/>
      <c r="K140" s="25"/>
      <c r="L140" s="25"/>
      <c r="M140" s="25"/>
      <c r="N140" s="25"/>
      <c r="O140" s="26"/>
      <c r="P140" s="26"/>
      <c r="Q140" s="26"/>
      <c r="R140" s="26"/>
      <c r="S140" s="26"/>
      <c r="T140" s="26"/>
      <c r="U140" s="26"/>
      <c r="V140" s="26"/>
      <c r="W140" s="26"/>
      <c r="X140" s="26"/>
      <c r="Y140" s="26"/>
      <c r="Z140" s="26"/>
      <c r="AA140" s="26"/>
      <c r="AB140" s="26"/>
      <c r="AC140" s="26"/>
    </row>
    <row r="141" spans="1:29">
      <c r="A141" s="25"/>
      <c r="B141" s="25"/>
      <c r="C141" s="25"/>
      <c r="D141" s="25"/>
      <c r="E141" s="25"/>
      <c r="F141" s="25"/>
      <c r="G141" s="25"/>
      <c r="H141" s="25"/>
      <c r="I141" s="25"/>
      <c r="J141" s="25"/>
      <c r="K141" s="25"/>
      <c r="L141" s="25"/>
      <c r="M141" s="25"/>
      <c r="N141" s="25"/>
      <c r="O141" s="26"/>
      <c r="P141" s="26"/>
      <c r="Q141" s="26"/>
      <c r="R141" s="26"/>
      <c r="S141" s="26"/>
      <c r="T141" s="26"/>
      <c r="U141" s="26"/>
      <c r="V141" s="26"/>
      <c r="W141" s="26"/>
      <c r="X141" s="26"/>
      <c r="Y141" s="26"/>
      <c r="Z141" s="26"/>
      <c r="AA141" s="26"/>
      <c r="AB141" s="26"/>
      <c r="AC141" s="26"/>
    </row>
    <row r="142" spans="1:29">
      <c r="A142" s="25"/>
      <c r="B142" s="25"/>
      <c r="C142" s="25"/>
      <c r="D142" s="25"/>
      <c r="E142" s="25"/>
      <c r="F142" s="25"/>
      <c r="G142" s="25"/>
      <c r="H142" s="25"/>
      <c r="I142" s="25"/>
      <c r="J142" s="25"/>
      <c r="K142" s="25"/>
      <c r="L142" s="25"/>
      <c r="M142" s="25"/>
      <c r="N142" s="25"/>
      <c r="O142" s="26"/>
      <c r="P142" s="26"/>
      <c r="Q142" s="26"/>
      <c r="R142" s="26"/>
      <c r="S142" s="26"/>
      <c r="T142" s="26"/>
      <c r="U142" s="26"/>
      <c r="V142" s="26"/>
      <c r="W142" s="26"/>
      <c r="X142" s="26"/>
      <c r="Y142" s="26"/>
      <c r="Z142" s="26"/>
      <c r="AA142" s="26"/>
      <c r="AB142" s="26"/>
      <c r="AC142" s="26"/>
    </row>
    <row r="143" spans="1:29">
      <c r="A143" s="25"/>
      <c r="B143" s="25"/>
      <c r="C143" s="25"/>
      <c r="D143" s="25"/>
      <c r="E143" s="25"/>
      <c r="F143" s="25"/>
      <c r="G143" s="25"/>
      <c r="H143" s="25"/>
      <c r="I143" s="25"/>
      <c r="J143" s="25"/>
      <c r="K143" s="25"/>
      <c r="L143" s="25"/>
      <c r="M143" s="25"/>
      <c r="N143" s="25"/>
      <c r="O143" s="26"/>
      <c r="P143" s="26"/>
      <c r="Q143" s="26"/>
      <c r="R143" s="26"/>
      <c r="S143" s="26"/>
      <c r="T143" s="26"/>
      <c r="U143" s="26"/>
      <c r="V143" s="26"/>
      <c r="W143" s="26"/>
      <c r="X143" s="26"/>
      <c r="Y143" s="26"/>
      <c r="Z143" s="26"/>
      <c r="AA143" s="26"/>
      <c r="AB143" s="26"/>
      <c r="AC143" s="26"/>
    </row>
    <row r="144" spans="1:29">
      <c r="A144" s="25"/>
      <c r="B144" s="25"/>
      <c r="C144" s="25"/>
      <c r="D144" s="25"/>
      <c r="E144" s="25"/>
      <c r="F144" s="25"/>
      <c r="G144" s="25"/>
      <c r="H144" s="25"/>
      <c r="I144" s="25"/>
      <c r="J144" s="25"/>
      <c r="K144" s="25"/>
      <c r="L144" s="25"/>
      <c r="M144" s="25"/>
      <c r="N144" s="25"/>
      <c r="O144" s="26"/>
      <c r="P144" s="26"/>
      <c r="Q144" s="26"/>
      <c r="R144" s="26"/>
      <c r="S144" s="26"/>
      <c r="T144" s="26"/>
      <c r="U144" s="26"/>
      <c r="V144" s="26"/>
      <c r="W144" s="26"/>
      <c r="X144" s="26"/>
      <c r="Y144" s="26"/>
      <c r="Z144" s="26"/>
      <c r="AA144" s="26"/>
      <c r="AB144" s="26"/>
      <c r="AC144" s="26"/>
    </row>
    <row r="145" spans="1:29">
      <c r="A145" s="25"/>
      <c r="B145" s="25"/>
      <c r="C145" s="25"/>
      <c r="D145" s="25"/>
      <c r="E145" s="25"/>
      <c r="F145" s="25"/>
      <c r="G145" s="25"/>
      <c r="H145" s="25"/>
      <c r="I145" s="25"/>
      <c r="J145" s="25"/>
      <c r="K145" s="25"/>
      <c r="L145" s="25"/>
      <c r="M145" s="25"/>
      <c r="N145" s="25"/>
      <c r="O145" s="26"/>
      <c r="P145" s="26"/>
      <c r="Q145" s="26"/>
      <c r="R145" s="26"/>
      <c r="S145" s="26"/>
      <c r="T145" s="26"/>
      <c r="U145" s="26"/>
      <c r="V145" s="26"/>
      <c r="W145" s="26"/>
      <c r="X145" s="26"/>
      <c r="Y145" s="26"/>
      <c r="Z145" s="26"/>
      <c r="AA145" s="26"/>
      <c r="AB145" s="26"/>
      <c r="AC145" s="26"/>
    </row>
    <row r="146" spans="1:29">
      <c r="A146" s="25"/>
      <c r="B146" s="25"/>
      <c r="C146" s="25"/>
      <c r="D146" s="25"/>
      <c r="E146" s="25"/>
      <c r="F146" s="25"/>
      <c r="G146" s="25"/>
      <c r="H146" s="25"/>
      <c r="I146" s="25"/>
      <c r="J146" s="25"/>
      <c r="K146" s="25"/>
      <c r="L146" s="25"/>
      <c r="M146" s="25"/>
      <c r="N146" s="25"/>
      <c r="O146" s="26"/>
      <c r="P146" s="26"/>
      <c r="Q146" s="26"/>
      <c r="R146" s="26"/>
      <c r="S146" s="26"/>
      <c r="T146" s="26"/>
      <c r="U146" s="26"/>
      <c r="V146" s="26"/>
      <c r="W146" s="26"/>
      <c r="X146" s="26"/>
      <c r="Y146" s="26"/>
      <c r="Z146" s="26"/>
      <c r="AA146" s="26"/>
      <c r="AB146" s="26"/>
      <c r="AC146" s="26"/>
    </row>
    <row r="147" spans="1:29">
      <c r="A147" s="25"/>
      <c r="B147" s="25"/>
      <c r="C147" s="25"/>
      <c r="D147" s="25"/>
      <c r="E147" s="25"/>
      <c r="F147" s="25"/>
      <c r="G147" s="25"/>
      <c r="H147" s="25"/>
      <c r="I147" s="25"/>
      <c r="J147" s="25"/>
      <c r="K147" s="25"/>
      <c r="L147" s="25"/>
      <c r="M147" s="25"/>
      <c r="N147" s="25"/>
      <c r="O147" s="26"/>
      <c r="P147" s="26"/>
      <c r="Q147" s="26"/>
      <c r="R147" s="26"/>
      <c r="S147" s="26"/>
      <c r="T147" s="26"/>
      <c r="U147" s="26"/>
      <c r="V147" s="26"/>
      <c r="W147" s="26"/>
      <c r="X147" s="26"/>
      <c r="Y147" s="26"/>
      <c r="Z147" s="26"/>
      <c r="AA147" s="26"/>
      <c r="AB147" s="26"/>
      <c r="AC147" s="26"/>
    </row>
    <row r="148" spans="1:29">
      <c r="A148" s="25"/>
      <c r="B148" s="25"/>
      <c r="C148" s="25"/>
      <c r="D148" s="25"/>
      <c r="E148" s="25"/>
      <c r="F148" s="25"/>
      <c r="G148" s="25"/>
      <c r="H148" s="25"/>
      <c r="I148" s="25"/>
      <c r="J148" s="25"/>
      <c r="K148" s="25"/>
      <c r="L148" s="25"/>
      <c r="M148" s="25"/>
      <c r="N148" s="25"/>
      <c r="O148" s="26"/>
      <c r="P148" s="26"/>
      <c r="Q148" s="26"/>
      <c r="R148" s="26"/>
      <c r="S148" s="26"/>
      <c r="T148" s="26"/>
      <c r="U148" s="26"/>
      <c r="V148" s="26"/>
      <c r="W148" s="26"/>
      <c r="X148" s="26"/>
      <c r="Y148" s="26"/>
      <c r="Z148" s="26"/>
      <c r="AA148" s="26"/>
      <c r="AB148" s="26"/>
      <c r="AC148" s="26"/>
    </row>
    <row r="149" spans="1:29">
      <c r="A149" s="25"/>
      <c r="B149" s="25"/>
      <c r="C149" s="25"/>
      <c r="D149" s="25"/>
      <c r="E149" s="25"/>
      <c r="F149" s="25"/>
      <c r="G149" s="25"/>
      <c r="H149" s="25"/>
      <c r="I149" s="25"/>
      <c r="J149" s="25"/>
      <c r="K149" s="25"/>
      <c r="L149" s="25"/>
      <c r="M149" s="25"/>
      <c r="N149" s="25"/>
      <c r="O149" s="26"/>
      <c r="P149" s="26"/>
      <c r="Q149" s="26"/>
      <c r="R149" s="26"/>
      <c r="S149" s="26"/>
      <c r="T149" s="26"/>
      <c r="U149" s="26"/>
      <c r="V149" s="26"/>
      <c r="W149" s="26"/>
      <c r="X149" s="26"/>
      <c r="Y149" s="26"/>
      <c r="Z149" s="26"/>
      <c r="AA149" s="26"/>
      <c r="AB149" s="26"/>
      <c r="AC149" s="26"/>
    </row>
    <row r="150" spans="1:29">
      <c r="A150" s="25"/>
      <c r="B150" s="25"/>
      <c r="C150" s="25"/>
      <c r="D150" s="25"/>
      <c r="E150" s="25"/>
      <c r="F150" s="25"/>
      <c r="G150" s="25"/>
      <c r="H150" s="25"/>
      <c r="I150" s="25"/>
      <c r="J150" s="25"/>
      <c r="K150" s="25"/>
      <c r="L150" s="25"/>
      <c r="M150" s="25"/>
      <c r="N150" s="25"/>
      <c r="O150" s="26"/>
      <c r="P150" s="26"/>
      <c r="Q150" s="26"/>
      <c r="R150" s="26"/>
      <c r="S150" s="26"/>
      <c r="T150" s="26"/>
      <c r="U150" s="26"/>
      <c r="V150" s="26"/>
      <c r="W150" s="26"/>
      <c r="X150" s="26"/>
      <c r="Y150" s="26"/>
      <c r="Z150" s="26"/>
      <c r="AA150" s="26"/>
      <c r="AB150" s="26"/>
      <c r="AC150" s="26"/>
    </row>
    <row r="151" spans="1:29">
      <c r="A151" s="25"/>
      <c r="B151" s="25"/>
      <c r="C151" s="25"/>
      <c r="D151" s="25"/>
      <c r="E151" s="25"/>
      <c r="F151" s="25"/>
      <c r="G151" s="25"/>
      <c r="H151" s="25"/>
      <c r="I151" s="25"/>
      <c r="J151" s="25"/>
      <c r="K151" s="25"/>
      <c r="L151" s="25"/>
      <c r="M151" s="25"/>
      <c r="N151" s="25"/>
      <c r="O151" s="26"/>
      <c r="P151" s="26"/>
      <c r="Q151" s="26"/>
      <c r="R151" s="26"/>
      <c r="S151" s="26"/>
      <c r="T151" s="26"/>
      <c r="U151" s="26"/>
      <c r="V151" s="26"/>
      <c r="W151" s="26"/>
      <c r="X151" s="26"/>
      <c r="Y151" s="26"/>
      <c r="Z151" s="26"/>
      <c r="AA151" s="26"/>
      <c r="AB151" s="26"/>
      <c r="AC151" s="26"/>
    </row>
    <row r="152" spans="1:29">
      <c r="A152" s="25"/>
      <c r="B152" s="25"/>
      <c r="C152" s="25"/>
      <c r="D152" s="25"/>
      <c r="E152" s="25"/>
      <c r="F152" s="25"/>
      <c r="G152" s="25"/>
      <c r="H152" s="25"/>
      <c r="I152" s="25"/>
      <c r="J152" s="25"/>
      <c r="K152" s="25"/>
      <c r="L152" s="25"/>
      <c r="M152" s="25"/>
      <c r="N152" s="25"/>
      <c r="O152" s="26"/>
      <c r="P152" s="26"/>
      <c r="Q152" s="26"/>
      <c r="R152" s="26"/>
      <c r="S152" s="26"/>
      <c r="T152" s="26"/>
      <c r="U152" s="26"/>
      <c r="V152" s="26"/>
      <c r="W152" s="26"/>
      <c r="X152" s="26"/>
      <c r="Y152" s="26"/>
      <c r="Z152" s="26"/>
      <c r="AA152" s="26"/>
      <c r="AB152" s="26"/>
      <c r="AC152" s="26"/>
    </row>
    <row r="153" spans="1:29">
      <c r="A153" s="25"/>
      <c r="B153" s="25"/>
      <c r="C153" s="25"/>
      <c r="D153" s="25"/>
      <c r="E153" s="25"/>
      <c r="F153" s="25"/>
      <c r="G153" s="25"/>
      <c r="H153" s="25"/>
      <c r="I153" s="25"/>
      <c r="J153" s="25"/>
      <c r="K153" s="25"/>
      <c r="L153" s="25"/>
      <c r="M153" s="25"/>
      <c r="N153" s="25"/>
      <c r="O153" s="26"/>
      <c r="P153" s="26"/>
      <c r="Q153" s="26"/>
      <c r="R153" s="26"/>
      <c r="S153" s="26"/>
      <c r="T153" s="26"/>
      <c r="U153" s="26"/>
      <c r="V153" s="26"/>
      <c r="W153" s="26"/>
      <c r="X153" s="26"/>
      <c r="Y153" s="26"/>
      <c r="Z153" s="26"/>
      <c r="AA153" s="26"/>
      <c r="AB153" s="26"/>
      <c r="AC153" s="26"/>
    </row>
    <row r="154" spans="1:29">
      <c r="A154" s="25"/>
      <c r="B154" s="25"/>
      <c r="C154" s="25"/>
      <c r="D154" s="25"/>
      <c r="E154" s="25"/>
      <c r="F154" s="25"/>
      <c r="G154" s="25"/>
      <c r="H154" s="25"/>
      <c r="I154" s="25"/>
      <c r="J154" s="25"/>
      <c r="K154" s="25"/>
      <c r="L154" s="25"/>
      <c r="M154" s="25"/>
      <c r="N154" s="25"/>
      <c r="O154" s="26"/>
      <c r="P154" s="26"/>
      <c r="Q154" s="26"/>
      <c r="R154" s="26"/>
      <c r="S154" s="26"/>
      <c r="T154" s="26"/>
      <c r="U154" s="26"/>
      <c r="V154" s="26"/>
      <c r="W154" s="26"/>
      <c r="X154" s="26"/>
      <c r="Y154" s="26"/>
      <c r="Z154" s="26"/>
      <c r="AA154" s="26"/>
      <c r="AB154" s="26"/>
      <c r="AC154" s="26"/>
    </row>
    <row r="155" spans="1:29">
      <c r="A155" s="25"/>
      <c r="B155" s="25"/>
      <c r="C155" s="25"/>
      <c r="D155" s="25"/>
      <c r="E155" s="25"/>
      <c r="F155" s="25"/>
      <c r="G155" s="25"/>
      <c r="H155" s="25"/>
      <c r="I155" s="25"/>
      <c r="J155" s="25"/>
      <c r="K155" s="25"/>
      <c r="L155" s="25"/>
      <c r="M155" s="25"/>
      <c r="N155" s="25"/>
      <c r="O155" s="26"/>
      <c r="P155" s="26"/>
      <c r="Q155" s="26"/>
      <c r="R155" s="26"/>
      <c r="S155" s="26"/>
      <c r="T155" s="26"/>
      <c r="U155" s="26"/>
      <c r="V155" s="26"/>
      <c r="W155" s="26"/>
      <c r="X155" s="26"/>
      <c r="Y155" s="26"/>
      <c r="Z155" s="26"/>
      <c r="AA155" s="26"/>
      <c r="AB155" s="26"/>
      <c r="AC155" s="26"/>
    </row>
    <row r="156" spans="1:29">
      <c r="A156" s="25"/>
      <c r="B156" s="25"/>
      <c r="C156" s="25"/>
      <c r="D156" s="25"/>
      <c r="E156" s="25"/>
      <c r="F156" s="25"/>
      <c r="G156" s="25"/>
      <c r="H156" s="25"/>
      <c r="I156" s="25"/>
      <c r="J156" s="25"/>
      <c r="K156" s="25"/>
      <c r="L156" s="25"/>
      <c r="M156" s="25"/>
      <c r="N156" s="25"/>
      <c r="O156" s="26"/>
      <c r="P156" s="26"/>
      <c r="Q156" s="26"/>
      <c r="R156" s="26"/>
      <c r="S156" s="26"/>
      <c r="T156" s="26"/>
      <c r="U156" s="26"/>
      <c r="V156" s="26"/>
      <c r="W156" s="26"/>
      <c r="X156" s="26"/>
      <c r="Y156" s="26"/>
      <c r="Z156" s="26"/>
      <c r="AA156" s="26"/>
      <c r="AB156" s="26"/>
      <c r="AC156" s="26"/>
    </row>
    <row r="157" spans="1:29">
      <c r="A157" s="25"/>
      <c r="B157" s="25"/>
      <c r="C157" s="25"/>
      <c r="D157" s="25"/>
      <c r="E157" s="25"/>
      <c r="F157" s="25"/>
      <c r="G157" s="25"/>
      <c r="H157" s="25"/>
      <c r="I157" s="25"/>
      <c r="J157" s="25"/>
      <c r="K157" s="25"/>
      <c r="L157" s="25"/>
      <c r="M157" s="25"/>
      <c r="N157" s="25"/>
      <c r="O157" s="26"/>
      <c r="P157" s="26"/>
      <c r="Q157" s="26"/>
      <c r="R157" s="26"/>
      <c r="S157" s="26"/>
      <c r="T157" s="26"/>
      <c r="U157" s="26"/>
      <c r="V157" s="26"/>
      <c r="W157" s="26"/>
      <c r="X157" s="26"/>
      <c r="Y157" s="26"/>
      <c r="Z157" s="26"/>
      <c r="AA157" s="26"/>
      <c r="AB157" s="26"/>
      <c r="AC157" s="26"/>
    </row>
    <row r="158" spans="1:29">
      <c r="A158" s="25"/>
      <c r="B158" s="25"/>
      <c r="C158" s="25"/>
      <c r="D158" s="25"/>
      <c r="E158" s="25"/>
      <c r="F158" s="25"/>
      <c r="G158" s="25"/>
      <c r="H158" s="25"/>
      <c r="I158" s="25"/>
      <c r="J158" s="25"/>
      <c r="K158" s="25"/>
      <c r="L158" s="25"/>
      <c r="M158" s="25"/>
      <c r="N158" s="25"/>
      <c r="O158" s="26"/>
      <c r="P158" s="26"/>
      <c r="Q158" s="26"/>
      <c r="R158" s="26"/>
      <c r="S158" s="26"/>
      <c r="T158" s="26"/>
      <c r="U158" s="26"/>
      <c r="V158" s="26"/>
      <c r="W158" s="26"/>
      <c r="X158" s="26"/>
      <c r="Y158" s="26"/>
      <c r="Z158" s="26"/>
      <c r="AA158" s="26"/>
      <c r="AB158" s="26"/>
      <c r="AC158" s="26"/>
    </row>
    <row r="159" spans="1:29">
      <c r="A159" s="25"/>
      <c r="B159" s="25"/>
      <c r="C159" s="25"/>
      <c r="D159" s="25"/>
      <c r="E159" s="25"/>
      <c r="F159" s="25"/>
      <c r="G159" s="25"/>
      <c r="H159" s="25"/>
      <c r="I159" s="25"/>
      <c r="J159" s="25"/>
      <c r="K159" s="25"/>
      <c r="L159" s="25"/>
      <c r="M159" s="25"/>
      <c r="N159" s="25"/>
      <c r="O159" s="26"/>
      <c r="P159" s="26"/>
      <c r="Q159" s="26"/>
      <c r="R159" s="26"/>
      <c r="S159" s="26"/>
      <c r="T159" s="26"/>
      <c r="U159" s="26"/>
      <c r="V159" s="26"/>
      <c r="W159" s="26"/>
      <c r="X159" s="26"/>
      <c r="Y159" s="26"/>
      <c r="Z159" s="26"/>
      <c r="AA159" s="26"/>
      <c r="AB159" s="26"/>
      <c r="AC159" s="26"/>
    </row>
    <row r="160" spans="1:29">
      <c r="A160" s="25"/>
      <c r="B160" s="25"/>
      <c r="C160" s="25"/>
      <c r="D160" s="25"/>
      <c r="E160" s="25"/>
      <c r="F160" s="25"/>
      <c r="G160" s="25"/>
      <c r="H160" s="25"/>
      <c r="I160" s="25"/>
      <c r="J160" s="25"/>
      <c r="K160" s="25"/>
      <c r="L160" s="25"/>
      <c r="M160" s="25"/>
      <c r="N160" s="25"/>
      <c r="O160" s="26"/>
      <c r="P160" s="26"/>
      <c r="Q160" s="26"/>
      <c r="R160" s="26"/>
      <c r="S160" s="26"/>
      <c r="T160" s="26"/>
      <c r="U160" s="26"/>
      <c r="V160" s="26"/>
      <c r="W160" s="26"/>
      <c r="X160" s="26"/>
      <c r="Y160" s="26"/>
      <c r="Z160" s="26"/>
      <c r="AA160" s="26"/>
      <c r="AB160" s="26"/>
      <c r="AC160" s="26"/>
    </row>
    <row r="161" spans="1:29">
      <c r="A161" s="25"/>
      <c r="B161" s="25"/>
      <c r="C161" s="25"/>
      <c r="D161" s="25"/>
      <c r="E161" s="25"/>
      <c r="F161" s="25"/>
      <c r="G161" s="25"/>
      <c r="H161" s="25"/>
      <c r="I161" s="25"/>
      <c r="J161" s="25"/>
      <c r="K161" s="25"/>
      <c r="L161" s="25"/>
      <c r="M161" s="25"/>
      <c r="N161" s="25"/>
      <c r="O161" s="26"/>
      <c r="P161" s="26"/>
      <c r="Q161" s="26"/>
      <c r="R161" s="26"/>
      <c r="S161" s="26"/>
      <c r="T161" s="26"/>
      <c r="U161" s="26"/>
      <c r="V161" s="26"/>
      <c r="W161" s="26"/>
      <c r="X161" s="26"/>
      <c r="Y161" s="26"/>
      <c r="Z161" s="26"/>
      <c r="AA161" s="26"/>
      <c r="AB161" s="26"/>
      <c r="AC161" s="26"/>
    </row>
    <row r="162" spans="1:29">
      <c r="A162" s="25"/>
      <c r="B162" s="25"/>
      <c r="C162" s="25"/>
      <c r="D162" s="25"/>
      <c r="E162" s="25"/>
      <c r="F162" s="25"/>
      <c r="G162" s="25"/>
      <c r="H162" s="25"/>
      <c r="I162" s="25"/>
      <c r="J162" s="25"/>
      <c r="K162" s="25"/>
      <c r="L162" s="25"/>
      <c r="M162" s="25"/>
      <c r="N162" s="25"/>
      <c r="O162" s="26"/>
      <c r="P162" s="26"/>
      <c r="Q162" s="26"/>
      <c r="R162" s="26"/>
      <c r="S162" s="26"/>
      <c r="T162" s="26"/>
      <c r="U162" s="26"/>
      <c r="V162" s="26"/>
      <c r="W162" s="26"/>
      <c r="X162" s="26"/>
      <c r="Y162" s="26"/>
      <c r="Z162" s="26"/>
      <c r="AA162" s="26"/>
      <c r="AB162" s="26"/>
      <c r="AC162" s="26"/>
    </row>
    <row r="163" spans="1:29">
      <c r="A163" s="25"/>
      <c r="B163" s="25"/>
      <c r="C163" s="25"/>
      <c r="D163" s="25"/>
      <c r="E163" s="25"/>
      <c r="F163" s="25"/>
      <c r="G163" s="25"/>
      <c r="H163" s="25"/>
      <c r="I163" s="25"/>
      <c r="J163" s="25"/>
      <c r="K163" s="25"/>
      <c r="L163" s="25"/>
      <c r="M163" s="25"/>
      <c r="N163" s="25"/>
      <c r="O163" s="26"/>
      <c r="P163" s="26"/>
      <c r="Q163" s="26"/>
      <c r="R163" s="26"/>
      <c r="S163" s="26"/>
      <c r="T163" s="26"/>
      <c r="U163" s="26"/>
      <c r="V163" s="26"/>
      <c r="W163" s="26"/>
      <c r="X163" s="26"/>
      <c r="Y163" s="26"/>
      <c r="Z163" s="26"/>
      <c r="AA163" s="26"/>
      <c r="AB163" s="26"/>
      <c r="AC163" s="26"/>
    </row>
    <row r="164" spans="1:29">
      <c r="A164" s="25"/>
      <c r="B164" s="25"/>
      <c r="C164" s="25"/>
      <c r="D164" s="25"/>
      <c r="E164" s="25"/>
      <c r="F164" s="25"/>
      <c r="G164" s="25"/>
      <c r="H164" s="25"/>
      <c r="I164" s="25"/>
      <c r="J164" s="25"/>
      <c r="K164" s="25"/>
      <c r="L164" s="25"/>
      <c r="M164" s="25"/>
      <c r="N164" s="25"/>
      <c r="O164" s="26"/>
      <c r="P164" s="26"/>
      <c r="Q164" s="26"/>
      <c r="R164" s="26"/>
      <c r="S164" s="26"/>
      <c r="T164" s="26"/>
      <c r="U164" s="26"/>
      <c r="V164" s="26"/>
      <c r="W164" s="26"/>
      <c r="X164" s="26"/>
      <c r="Y164" s="26"/>
      <c r="Z164" s="26"/>
      <c r="AA164" s="26"/>
      <c r="AB164" s="26"/>
      <c r="AC164" s="26"/>
    </row>
    <row r="165" spans="1:29">
      <c r="A165" s="25"/>
      <c r="B165" s="25"/>
      <c r="C165" s="25"/>
      <c r="D165" s="25"/>
      <c r="E165" s="25"/>
      <c r="F165" s="25"/>
      <c r="G165" s="25"/>
      <c r="H165" s="25"/>
      <c r="I165" s="25"/>
      <c r="J165" s="25"/>
      <c r="K165" s="25"/>
      <c r="L165" s="25"/>
      <c r="M165" s="25"/>
      <c r="N165" s="25"/>
      <c r="O165" s="26"/>
      <c r="P165" s="26"/>
      <c r="Q165" s="26"/>
      <c r="R165" s="26"/>
      <c r="S165" s="26"/>
      <c r="T165" s="26"/>
      <c r="U165" s="26"/>
      <c r="V165" s="26"/>
      <c r="W165" s="26"/>
      <c r="X165" s="26"/>
      <c r="Y165" s="26"/>
      <c r="Z165" s="26"/>
      <c r="AA165" s="26"/>
      <c r="AB165" s="26"/>
      <c r="AC165" s="26"/>
    </row>
    <row r="166" spans="1:29">
      <c r="A166" s="25"/>
      <c r="B166" s="25"/>
      <c r="C166" s="25"/>
      <c r="D166" s="25"/>
      <c r="E166" s="25"/>
      <c r="F166" s="25"/>
      <c r="G166" s="25"/>
      <c r="H166" s="25"/>
      <c r="I166" s="25"/>
      <c r="J166" s="25"/>
      <c r="K166" s="25"/>
      <c r="L166" s="25"/>
      <c r="M166" s="25"/>
      <c r="N166" s="25"/>
      <c r="O166" s="26"/>
      <c r="P166" s="26"/>
      <c r="Q166" s="26"/>
      <c r="R166" s="26"/>
      <c r="S166" s="26"/>
      <c r="T166" s="26"/>
      <c r="U166" s="26"/>
      <c r="V166" s="26"/>
      <c r="W166" s="26"/>
      <c r="X166" s="26"/>
      <c r="Y166" s="26"/>
      <c r="Z166" s="26"/>
      <c r="AA166" s="26"/>
      <c r="AB166" s="26"/>
      <c r="AC166" s="26"/>
    </row>
    <row r="167" spans="1:29">
      <c r="A167" s="25"/>
      <c r="B167" s="25"/>
      <c r="C167" s="25"/>
      <c r="D167" s="25"/>
      <c r="E167" s="25"/>
      <c r="F167" s="25"/>
      <c r="G167" s="25"/>
      <c r="H167" s="25"/>
      <c r="I167" s="25"/>
      <c r="J167" s="25"/>
      <c r="K167" s="25"/>
      <c r="L167" s="25"/>
      <c r="M167" s="25"/>
      <c r="N167" s="25"/>
      <c r="O167" s="26"/>
      <c r="P167" s="26"/>
      <c r="Q167" s="26"/>
      <c r="R167" s="26"/>
      <c r="S167" s="26"/>
      <c r="T167" s="26"/>
      <c r="U167" s="26"/>
      <c r="V167" s="26"/>
      <c r="W167" s="26"/>
      <c r="X167" s="26"/>
      <c r="Y167" s="26"/>
      <c r="Z167" s="26"/>
      <c r="AA167" s="26"/>
      <c r="AB167" s="26"/>
      <c r="AC167" s="26"/>
    </row>
    <row r="168" spans="1:29">
      <c r="A168" s="25"/>
      <c r="B168" s="25"/>
      <c r="C168" s="25"/>
      <c r="D168" s="25"/>
      <c r="E168" s="25"/>
      <c r="F168" s="25"/>
      <c r="G168" s="25"/>
      <c r="H168" s="25"/>
      <c r="I168" s="25"/>
      <c r="J168" s="25"/>
      <c r="K168" s="25"/>
      <c r="L168" s="25"/>
      <c r="M168" s="25"/>
      <c r="N168" s="25"/>
      <c r="O168" s="26"/>
      <c r="P168" s="26"/>
      <c r="Q168" s="26"/>
      <c r="R168" s="26"/>
      <c r="S168" s="26"/>
      <c r="T168" s="26"/>
      <c r="U168" s="26"/>
      <c r="V168" s="26"/>
      <c r="W168" s="26"/>
      <c r="X168" s="26"/>
      <c r="Y168" s="26"/>
      <c r="Z168" s="26"/>
      <c r="AA168" s="26"/>
      <c r="AB168" s="26"/>
      <c r="AC168" s="26"/>
    </row>
    <row r="169" spans="1:29">
      <c r="A169" s="25"/>
      <c r="B169" s="25"/>
      <c r="C169" s="25"/>
      <c r="D169" s="25"/>
      <c r="E169" s="25"/>
      <c r="F169" s="25"/>
      <c r="G169" s="25"/>
      <c r="H169" s="25"/>
      <c r="I169" s="25"/>
      <c r="J169" s="25"/>
      <c r="K169" s="25"/>
      <c r="L169" s="25"/>
      <c r="M169" s="25"/>
      <c r="N169" s="25"/>
      <c r="O169" s="26"/>
      <c r="P169" s="26"/>
      <c r="Q169" s="26"/>
      <c r="R169" s="26"/>
      <c r="S169" s="26"/>
      <c r="T169" s="26"/>
      <c r="U169" s="26"/>
      <c r="V169" s="26"/>
      <c r="W169" s="26"/>
      <c r="X169" s="26"/>
      <c r="Y169" s="26"/>
      <c r="Z169" s="26"/>
      <c r="AA169" s="26"/>
      <c r="AB169" s="26"/>
      <c r="AC169" s="26"/>
    </row>
    <row r="170" spans="1:29">
      <c r="A170" s="25"/>
      <c r="B170" s="25"/>
      <c r="C170" s="25"/>
      <c r="D170" s="25"/>
      <c r="E170" s="25"/>
      <c r="F170" s="25"/>
      <c r="G170" s="25"/>
      <c r="H170" s="25"/>
      <c r="I170" s="25"/>
      <c r="J170" s="25"/>
      <c r="K170" s="25"/>
      <c r="L170" s="25"/>
      <c r="M170" s="25"/>
      <c r="N170" s="25"/>
      <c r="O170" s="26"/>
      <c r="P170" s="26"/>
      <c r="Q170" s="26"/>
      <c r="R170" s="26"/>
      <c r="S170" s="26"/>
      <c r="T170" s="26"/>
      <c r="U170" s="26"/>
      <c r="V170" s="26"/>
      <c r="W170" s="26"/>
      <c r="X170" s="26"/>
      <c r="Y170" s="26"/>
      <c r="Z170" s="26"/>
      <c r="AA170" s="26"/>
      <c r="AB170" s="26"/>
      <c r="AC170" s="26"/>
    </row>
    <row r="171" spans="1:29">
      <c r="A171" s="25"/>
      <c r="B171" s="25"/>
      <c r="C171" s="25"/>
      <c r="D171" s="25"/>
      <c r="E171" s="25"/>
      <c r="F171" s="25"/>
      <c r="G171" s="25"/>
      <c r="H171" s="25"/>
      <c r="I171" s="25"/>
      <c r="J171" s="25"/>
      <c r="K171" s="25"/>
      <c r="L171" s="25"/>
      <c r="M171" s="25"/>
      <c r="N171" s="25"/>
      <c r="O171" s="26"/>
      <c r="P171" s="26"/>
      <c r="Q171" s="26"/>
      <c r="R171" s="26"/>
      <c r="S171" s="26"/>
      <c r="T171" s="26"/>
      <c r="U171" s="26"/>
      <c r="V171" s="26"/>
      <c r="W171" s="26"/>
      <c r="X171" s="26"/>
      <c r="Y171" s="26"/>
      <c r="Z171" s="26"/>
      <c r="AA171" s="26"/>
      <c r="AB171" s="26"/>
      <c r="AC171" s="26"/>
    </row>
    <row r="172" spans="1:29">
      <c r="A172" s="25"/>
      <c r="B172" s="25"/>
      <c r="C172" s="25"/>
      <c r="D172" s="25"/>
      <c r="E172" s="25"/>
      <c r="F172" s="25"/>
      <c r="G172" s="25"/>
      <c r="H172" s="25"/>
      <c r="I172" s="25"/>
      <c r="J172" s="25"/>
      <c r="K172" s="25"/>
      <c r="L172" s="25"/>
      <c r="M172" s="25"/>
      <c r="N172" s="25"/>
      <c r="O172" s="26"/>
      <c r="P172" s="26"/>
      <c r="Q172" s="26"/>
      <c r="R172" s="26"/>
      <c r="S172" s="26"/>
      <c r="T172" s="26"/>
      <c r="U172" s="26"/>
      <c r="V172" s="26"/>
      <c r="W172" s="26"/>
      <c r="X172" s="26"/>
      <c r="Y172" s="26"/>
      <c r="Z172" s="26"/>
      <c r="AA172" s="26"/>
      <c r="AB172" s="26"/>
      <c r="AC172" s="26"/>
    </row>
    <row r="173" spans="1:29">
      <c r="A173" s="25"/>
      <c r="B173" s="25"/>
      <c r="C173" s="25"/>
      <c r="D173" s="25"/>
      <c r="E173" s="25"/>
      <c r="F173" s="25"/>
      <c r="G173" s="25"/>
      <c r="H173" s="25"/>
      <c r="I173" s="25"/>
      <c r="J173" s="25"/>
      <c r="K173" s="25"/>
      <c r="L173" s="25"/>
      <c r="M173" s="25"/>
      <c r="N173" s="25"/>
      <c r="O173" s="26"/>
      <c r="P173" s="26"/>
      <c r="Q173" s="26"/>
      <c r="R173" s="26"/>
      <c r="S173" s="26"/>
      <c r="T173" s="26"/>
      <c r="U173" s="26"/>
      <c r="V173" s="26"/>
      <c r="W173" s="26"/>
      <c r="X173" s="26"/>
      <c r="Y173" s="26"/>
      <c r="Z173" s="26"/>
      <c r="AA173" s="26"/>
      <c r="AB173" s="26"/>
      <c r="AC173" s="26"/>
    </row>
    <row r="174" spans="1:29">
      <c r="A174" s="25"/>
      <c r="B174" s="25"/>
      <c r="C174" s="25"/>
      <c r="D174" s="25"/>
      <c r="E174" s="25"/>
      <c r="F174" s="25"/>
      <c r="G174" s="25"/>
      <c r="H174" s="25"/>
      <c r="I174" s="25"/>
      <c r="J174" s="25"/>
      <c r="K174" s="25"/>
      <c r="L174" s="25"/>
      <c r="M174" s="25"/>
      <c r="N174" s="25"/>
      <c r="O174" s="26"/>
      <c r="P174" s="26"/>
      <c r="Q174" s="26"/>
      <c r="R174" s="26"/>
      <c r="S174" s="26"/>
      <c r="T174" s="26"/>
      <c r="U174" s="26"/>
      <c r="V174" s="26"/>
      <c r="W174" s="26"/>
      <c r="X174" s="26"/>
      <c r="Y174" s="26"/>
      <c r="Z174" s="26"/>
      <c r="AA174" s="26"/>
      <c r="AB174" s="26"/>
      <c r="AC174" s="26"/>
    </row>
    <row r="175" spans="1:29">
      <c r="A175" s="25"/>
      <c r="B175" s="25"/>
      <c r="C175" s="25"/>
      <c r="D175" s="25"/>
      <c r="E175" s="25"/>
      <c r="F175" s="25"/>
      <c r="G175" s="25"/>
      <c r="H175" s="25"/>
      <c r="I175" s="25"/>
      <c r="J175" s="25"/>
      <c r="K175" s="25"/>
      <c r="L175" s="25"/>
      <c r="M175" s="25"/>
      <c r="N175" s="25"/>
      <c r="O175" s="26"/>
      <c r="P175" s="26"/>
      <c r="Q175" s="26"/>
      <c r="R175" s="26"/>
      <c r="S175" s="26"/>
      <c r="T175" s="26"/>
      <c r="U175" s="26"/>
      <c r="V175" s="26"/>
      <c r="W175" s="26"/>
      <c r="X175" s="26"/>
      <c r="Y175" s="26"/>
      <c r="Z175" s="26"/>
      <c r="AA175" s="26"/>
      <c r="AB175" s="26"/>
      <c r="AC175" s="26"/>
    </row>
    <row r="176" spans="1:29">
      <c r="A176" s="25"/>
      <c r="B176" s="25"/>
      <c r="C176" s="25"/>
      <c r="D176" s="25"/>
      <c r="E176" s="25"/>
      <c r="F176" s="25"/>
      <c r="G176" s="25"/>
      <c r="H176" s="25"/>
      <c r="I176" s="25"/>
      <c r="J176" s="25"/>
      <c r="K176" s="25"/>
      <c r="L176" s="25"/>
      <c r="M176" s="25"/>
      <c r="N176" s="25"/>
      <c r="O176" s="26"/>
      <c r="P176" s="26"/>
      <c r="Q176" s="26"/>
      <c r="R176" s="26"/>
      <c r="S176" s="26"/>
      <c r="T176" s="26"/>
      <c r="U176" s="26"/>
      <c r="V176" s="26"/>
      <c r="W176" s="26"/>
      <c r="X176" s="26"/>
      <c r="Y176" s="26"/>
      <c r="Z176" s="26"/>
      <c r="AA176" s="26"/>
      <c r="AB176" s="26"/>
      <c r="AC176" s="26"/>
    </row>
    <row r="177" spans="1:29">
      <c r="A177" s="25"/>
      <c r="B177" s="25"/>
      <c r="C177" s="25"/>
      <c r="D177" s="25"/>
      <c r="E177" s="25"/>
      <c r="F177" s="25"/>
      <c r="G177" s="25"/>
      <c r="H177" s="25"/>
      <c r="I177" s="25"/>
      <c r="J177" s="25"/>
      <c r="K177" s="25"/>
      <c r="L177" s="25"/>
      <c r="M177" s="25"/>
      <c r="N177" s="25"/>
      <c r="O177" s="26"/>
      <c r="P177" s="26"/>
      <c r="Q177" s="26"/>
      <c r="R177" s="26"/>
      <c r="S177" s="26"/>
      <c r="T177" s="26"/>
      <c r="U177" s="26"/>
      <c r="V177" s="26"/>
      <c r="W177" s="26"/>
      <c r="X177" s="26"/>
      <c r="Y177" s="26"/>
      <c r="Z177" s="26"/>
      <c r="AA177" s="26"/>
      <c r="AB177" s="26"/>
      <c r="AC177" s="26"/>
    </row>
    <row r="178" spans="1:29">
      <c r="A178" s="25"/>
      <c r="B178" s="25"/>
      <c r="C178" s="25"/>
      <c r="D178" s="25"/>
      <c r="E178" s="25"/>
      <c r="F178" s="25"/>
      <c r="G178" s="25"/>
      <c r="H178" s="25"/>
      <c r="I178" s="25"/>
      <c r="J178" s="25"/>
      <c r="K178" s="25"/>
      <c r="L178" s="25"/>
      <c r="M178" s="25"/>
      <c r="N178" s="25"/>
      <c r="O178" s="26"/>
      <c r="P178" s="26"/>
      <c r="Q178" s="26"/>
      <c r="R178" s="26"/>
      <c r="S178" s="26"/>
      <c r="T178" s="26"/>
      <c r="U178" s="26"/>
      <c r="V178" s="26"/>
      <c r="W178" s="26"/>
      <c r="X178" s="26"/>
      <c r="Y178" s="26"/>
      <c r="Z178" s="26"/>
      <c r="AA178" s="26"/>
      <c r="AB178" s="26"/>
      <c r="AC178" s="26"/>
    </row>
    <row r="179" spans="1:29">
      <c r="A179" s="25"/>
      <c r="B179" s="25"/>
      <c r="C179" s="25"/>
      <c r="D179" s="25"/>
      <c r="E179" s="25"/>
      <c r="F179" s="25"/>
      <c r="G179" s="25"/>
      <c r="H179" s="25"/>
      <c r="I179" s="25"/>
      <c r="J179" s="25"/>
      <c r="K179" s="25"/>
      <c r="L179" s="25"/>
      <c r="M179" s="25"/>
      <c r="N179" s="25"/>
      <c r="O179" s="26"/>
      <c r="P179" s="26"/>
      <c r="Q179" s="26"/>
      <c r="R179" s="26"/>
      <c r="S179" s="26"/>
      <c r="T179" s="26"/>
      <c r="U179" s="26"/>
      <c r="V179" s="26"/>
      <c r="W179" s="26"/>
      <c r="X179" s="26"/>
      <c r="Y179" s="26"/>
      <c r="Z179" s="26"/>
      <c r="AA179" s="26"/>
      <c r="AB179" s="26"/>
      <c r="AC179" s="26"/>
    </row>
    <row r="180" spans="1:29">
      <c r="A180" s="25"/>
      <c r="B180" s="25"/>
      <c r="C180" s="25"/>
      <c r="D180" s="25"/>
      <c r="E180" s="25"/>
      <c r="F180" s="25"/>
      <c r="G180" s="25"/>
      <c r="H180" s="25"/>
      <c r="I180" s="25"/>
      <c r="J180" s="25"/>
      <c r="K180" s="25"/>
      <c r="L180" s="25"/>
      <c r="M180" s="25"/>
      <c r="N180" s="25"/>
      <c r="O180" s="26"/>
      <c r="P180" s="26"/>
      <c r="Q180" s="26"/>
      <c r="R180" s="26"/>
      <c r="S180" s="26"/>
      <c r="T180" s="26"/>
      <c r="U180" s="26"/>
      <c r="V180" s="26"/>
      <c r="W180" s="26"/>
      <c r="X180" s="26"/>
      <c r="Y180" s="26"/>
      <c r="Z180" s="26"/>
      <c r="AA180" s="26"/>
      <c r="AB180" s="26"/>
      <c r="AC180" s="26"/>
    </row>
    <row r="181" spans="1:29">
      <c r="A181" s="25"/>
      <c r="B181" s="25"/>
      <c r="C181" s="25"/>
      <c r="D181" s="25"/>
      <c r="E181" s="25"/>
      <c r="F181" s="25"/>
      <c r="G181" s="25"/>
      <c r="H181" s="25"/>
      <c r="I181" s="25"/>
      <c r="J181" s="25"/>
      <c r="K181" s="25"/>
      <c r="L181" s="25"/>
      <c r="M181" s="25"/>
      <c r="N181" s="25"/>
      <c r="O181" s="26"/>
      <c r="P181" s="26"/>
      <c r="Q181" s="26"/>
      <c r="R181" s="26"/>
      <c r="S181" s="26"/>
      <c r="T181" s="26"/>
      <c r="U181" s="26"/>
      <c r="V181" s="26"/>
      <c r="W181" s="26"/>
      <c r="X181" s="26"/>
      <c r="Y181" s="26"/>
      <c r="Z181" s="26"/>
      <c r="AA181" s="26"/>
      <c r="AB181" s="26"/>
      <c r="AC181" s="26"/>
    </row>
    <row r="182" spans="1:29">
      <c r="A182" s="25"/>
      <c r="B182" s="25"/>
      <c r="C182" s="25"/>
      <c r="D182" s="25"/>
      <c r="E182" s="25"/>
      <c r="F182" s="25"/>
      <c r="G182" s="25"/>
      <c r="H182" s="25"/>
      <c r="I182" s="25"/>
      <c r="J182" s="25"/>
      <c r="K182" s="25"/>
      <c r="L182" s="25"/>
      <c r="M182" s="25"/>
      <c r="N182" s="25"/>
      <c r="O182" s="26"/>
      <c r="P182" s="26"/>
      <c r="Q182" s="26"/>
      <c r="R182" s="26"/>
      <c r="S182" s="26"/>
      <c r="T182" s="26"/>
      <c r="U182" s="26"/>
      <c r="V182" s="26"/>
      <c r="W182" s="26"/>
      <c r="X182" s="26"/>
      <c r="Y182" s="26"/>
      <c r="Z182" s="26"/>
      <c r="AA182" s="26"/>
      <c r="AB182" s="26"/>
      <c r="AC182" s="26"/>
    </row>
    <row r="183" spans="1:29">
      <c r="A183" s="25"/>
      <c r="B183" s="25"/>
      <c r="C183" s="25"/>
      <c r="D183" s="25"/>
      <c r="E183" s="25"/>
      <c r="F183" s="25"/>
      <c r="G183" s="25"/>
      <c r="H183" s="25"/>
      <c r="I183" s="25"/>
      <c r="J183" s="25"/>
      <c r="K183" s="25"/>
      <c r="L183" s="25"/>
      <c r="M183" s="25"/>
      <c r="N183" s="25"/>
      <c r="O183" s="26"/>
      <c r="P183" s="26"/>
      <c r="Q183" s="26"/>
      <c r="R183" s="26"/>
      <c r="S183" s="26"/>
      <c r="T183" s="26"/>
      <c r="U183" s="26"/>
      <c r="V183" s="26"/>
      <c r="W183" s="26"/>
      <c r="X183" s="26"/>
      <c r="Y183" s="26"/>
      <c r="Z183" s="26"/>
      <c r="AA183" s="26"/>
      <c r="AB183" s="26"/>
      <c r="AC183" s="26"/>
    </row>
    <row r="184" spans="1:29">
      <c r="A184" s="25"/>
      <c r="B184" s="25"/>
      <c r="C184" s="25"/>
      <c r="D184" s="25"/>
      <c r="E184" s="25"/>
      <c r="F184" s="25"/>
      <c r="G184" s="25"/>
      <c r="H184" s="25"/>
      <c r="I184" s="25"/>
      <c r="J184" s="25"/>
      <c r="K184" s="25"/>
      <c r="L184" s="25"/>
      <c r="M184" s="25"/>
      <c r="N184" s="25"/>
      <c r="O184" s="26"/>
      <c r="P184" s="26"/>
      <c r="Q184" s="26"/>
      <c r="R184" s="26"/>
      <c r="S184" s="26"/>
      <c r="T184" s="26"/>
      <c r="U184" s="26"/>
      <c r="V184" s="26"/>
      <c r="W184" s="26"/>
      <c r="X184" s="26"/>
      <c r="Y184" s="26"/>
      <c r="Z184" s="26"/>
      <c r="AA184" s="26"/>
      <c r="AB184" s="26"/>
      <c r="AC184" s="26"/>
    </row>
    <row r="185" spans="1:29">
      <c r="A185" s="25"/>
      <c r="B185" s="25"/>
      <c r="C185" s="25"/>
      <c r="D185" s="25"/>
      <c r="E185" s="25"/>
      <c r="F185" s="25"/>
      <c r="G185" s="25"/>
      <c r="H185" s="25"/>
      <c r="I185" s="25"/>
      <c r="J185" s="25"/>
      <c r="K185" s="25"/>
      <c r="L185" s="25"/>
      <c r="M185" s="25"/>
      <c r="N185" s="25"/>
      <c r="O185" s="26"/>
      <c r="P185" s="26"/>
      <c r="Q185" s="26"/>
      <c r="R185" s="26"/>
      <c r="S185" s="26"/>
      <c r="T185" s="26"/>
      <c r="U185" s="26"/>
      <c r="V185" s="26"/>
      <c r="W185" s="26"/>
      <c r="X185" s="26"/>
      <c r="Y185" s="26"/>
      <c r="Z185" s="26"/>
      <c r="AA185" s="26"/>
      <c r="AB185" s="26"/>
      <c r="AC185" s="26"/>
    </row>
    <row r="186" spans="1:29">
      <c r="A186" s="25"/>
      <c r="B186" s="25"/>
      <c r="C186" s="25"/>
      <c r="D186" s="25"/>
      <c r="E186" s="25"/>
      <c r="F186" s="25"/>
      <c r="G186" s="25"/>
      <c r="H186" s="25"/>
      <c r="I186" s="25"/>
      <c r="J186" s="25"/>
      <c r="K186" s="25"/>
      <c r="L186" s="25"/>
      <c r="M186" s="25"/>
      <c r="N186" s="25"/>
      <c r="O186" s="26"/>
      <c r="P186" s="26"/>
      <c r="Q186" s="26"/>
      <c r="R186" s="26"/>
      <c r="S186" s="26"/>
      <c r="T186" s="26"/>
      <c r="U186" s="26"/>
      <c r="V186" s="26"/>
      <c r="W186" s="26"/>
      <c r="X186" s="26"/>
      <c r="Y186" s="26"/>
      <c r="Z186" s="26"/>
      <c r="AA186" s="26"/>
      <c r="AB186" s="26"/>
      <c r="AC186" s="26"/>
    </row>
    <row r="187" spans="1:29">
      <c r="A187" s="25"/>
      <c r="B187" s="25"/>
      <c r="C187" s="25"/>
      <c r="D187" s="25"/>
      <c r="E187" s="25"/>
      <c r="F187" s="25"/>
      <c r="G187" s="25"/>
      <c r="H187" s="25"/>
      <c r="I187" s="25"/>
      <c r="J187" s="25"/>
      <c r="K187" s="25"/>
      <c r="L187" s="25"/>
      <c r="M187" s="25"/>
      <c r="N187" s="25"/>
      <c r="O187" s="26"/>
      <c r="P187" s="26"/>
      <c r="Q187" s="26"/>
      <c r="R187" s="26"/>
      <c r="S187" s="26"/>
      <c r="T187" s="26"/>
      <c r="U187" s="26"/>
      <c r="V187" s="26"/>
      <c r="W187" s="26"/>
      <c r="X187" s="26"/>
      <c r="Y187" s="26"/>
      <c r="Z187" s="26"/>
      <c r="AA187" s="26"/>
      <c r="AB187" s="26"/>
      <c r="AC187" s="26"/>
    </row>
    <row r="188" spans="1:29">
      <c r="A188" s="25"/>
      <c r="B188" s="25"/>
      <c r="C188" s="25"/>
      <c r="D188" s="25"/>
      <c r="E188" s="25"/>
      <c r="F188" s="25"/>
      <c r="G188" s="25"/>
      <c r="H188" s="25"/>
      <c r="I188" s="25"/>
      <c r="J188" s="25"/>
      <c r="K188" s="25"/>
      <c r="L188" s="25"/>
      <c r="M188" s="25"/>
      <c r="N188" s="25"/>
      <c r="O188" s="26"/>
      <c r="P188" s="26"/>
      <c r="Q188" s="26"/>
      <c r="R188" s="26"/>
      <c r="S188" s="26"/>
      <c r="T188" s="26"/>
      <c r="U188" s="26"/>
      <c r="V188" s="26"/>
      <c r="W188" s="26"/>
      <c r="X188" s="26"/>
      <c r="Y188" s="26"/>
      <c r="Z188" s="26"/>
      <c r="AA188" s="26"/>
      <c r="AB188" s="26"/>
      <c r="AC188" s="26"/>
    </row>
    <row r="189" spans="1:29">
      <c r="A189" s="25"/>
      <c r="B189" s="25"/>
      <c r="C189" s="25"/>
      <c r="D189" s="25"/>
      <c r="E189" s="25"/>
      <c r="F189" s="25"/>
      <c r="G189" s="25"/>
      <c r="H189" s="25"/>
      <c r="I189" s="25"/>
      <c r="J189" s="25"/>
      <c r="K189" s="25"/>
      <c r="L189" s="25"/>
      <c r="M189" s="25"/>
      <c r="N189" s="25"/>
      <c r="O189" s="26"/>
      <c r="P189" s="26"/>
      <c r="Q189" s="26"/>
      <c r="R189" s="26"/>
      <c r="S189" s="26"/>
      <c r="T189" s="26"/>
      <c r="U189" s="26"/>
      <c r="V189" s="26"/>
      <c r="W189" s="26"/>
      <c r="X189" s="26"/>
      <c r="Y189" s="26"/>
      <c r="Z189" s="26"/>
      <c r="AA189" s="26"/>
      <c r="AB189" s="26"/>
      <c r="AC189" s="26"/>
    </row>
    <row r="190" spans="1:29">
      <c r="A190" s="25"/>
      <c r="B190" s="25"/>
      <c r="C190" s="25"/>
      <c r="D190" s="25"/>
      <c r="E190" s="25"/>
      <c r="F190" s="25"/>
      <c r="G190" s="25"/>
      <c r="H190" s="25"/>
      <c r="I190" s="25"/>
      <c r="J190" s="25"/>
      <c r="K190" s="25"/>
      <c r="L190" s="25"/>
      <c r="M190" s="25"/>
      <c r="N190" s="25"/>
      <c r="O190" s="26"/>
      <c r="P190" s="26"/>
      <c r="Q190" s="26"/>
      <c r="R190" s="26"/>
      <c r="S190" s="26"/>
      <c r="T190" s="26"/>
      <c r="U190" s="26"/>
      <c r="V190" s="26"/>
      <c r="W190" s="26"/>
      <c r="X190" s="26"/>
      <c r="Y190" s="26"/>
      <c r="Z190" s="26"/>
      <c r="AA190" s="26"/>
      <c r="AB190" s="26"/>
      <c r="AC190" s="26"/>
    </row>
    <row r="191" spans="1:29">
      <c r="A191" s="25"/>
      <c r="B191" s="25"/>
      <c r="C191" s="25"/>
      <c r="D191" s="25"/>
      <c r="E191" s="25"/>
      <c r="F191" s="25"/>
      <c r="G191" s="25"/>
      <c r="H191" s="25"/>
      <c r="I191" s="25"/>
      <c r="J191" s="25"/>
      <c r="K191" s="25"/>
      <c r="L191" s="25"/>
      <c r="M191" s="25"/>
      <c r="N191" s="25"/>
      <c r="O191" s="26"/>
      <c r="P191" s="26"/>
      <c r="Q191" s="26"/>
      <c r="R191" s="26"/>
      <c r="S191" s="26"/>
      <c r="T191" s="26"/>
      <c r="U191" s="26"/>
      <c r="V191" s="26"/>
      <c r="W191" s="26"/>
      <c r="X191" s="26"/>
      <c r="Y191" s="26"/>
      <c r="Z191" s="26"/>
      <c r="AA191" s="26"/>
      <c r="AB191" s="26"/>
      <c r="AC191" s="26"/>
    </row>
    <row r="192" spans="1:29">
      <c r="A192" s="25"/>
      <c r="B192" s="25"/>
      <c r="C192" s="25"/>
      <c r="D192" s="25"/>
      <c r="E192" s="25"/>
      <c r="F192" s="25"/>
      <c r="G192" s="25"/>
      <c r="H192" s="25"/>
      <c r="I192" s="25"/>
      <c r="J192" s="25"/>
      <c r="K192" s="25"/>
      <c r="L192" s="25"/>
      <c r="M192" s="25"/>
      <c r="N192" s="25"/>
      <c r="O192" s="26"/>
      <c r="P192" s="26"/>
      <c r="Q192" s="26"/>
      <c r="R192" s="26"/>
      <c r="S192" s="26"/>
      <c r="T192" s="26"/>
      <c r="U192" s="26"/>
      <c r="V192" s="26"/>
      <c r="W192" s="26"/>
      <c r="X192" s="26"/>
      <c r="Y192" s="26"/>
      <c r="Z192" s="26"/>
      <c r="AA192" s="26"/>
      <c r="AB192" s="26"/>
      <c r="AC192" s="26"/>
    </row>
    <row r="193" spans="1:29">
      <c r="A193" s="25"/>
      <c r="B193" s="25"/>
      <c r="C193" s="25"/>
      <c r="D193" s="25"/>
      <c r="E193" s="25"/>
      <c r="F193" s="25"/>
      <c r="G193" s="25"/>
      <c r="H193" s="25"/>
      <c r="I193" s="25"/>
      <c r="J193" s="25"/>
      <c r="K193" s="25"/>
      <c r="L193" s="25"/>
      <c r="M193" s="25"/>
      <c r="N193" s="25"/>
      <c r="O193" s="26"/>
      <c r="P193" s="26"/>
      <c r="Q193" s="26"/>
      <c r="R193" s="26"/>
      <c r="S193" s="26"/>
      <c r="T193" s="26"/>
      <c r="U193" s="26"/>
      <c r="V193" s="26"/>
      <c r="W193" s="26"/>
      <c r="X193" s="26"/>
      <c r="Y193" s="26"/>
      <c r="Z193" s="26"/>
      <c r="AA193" s="26"/>
      <c r="AB193" s="26"/>
      <c r="AC193" s="26"/>
    </row>
    <row r="194" spans="1:29">
      <c r="A194" s="25"/>
      <c r="B194" s="25"/>
      <c r="C194" s="25"/>
      <c r="D194" s="25"/>
      <c r="E194" s="25"/>
      <c r="F194" s="25"/>
      <c r="G194" s="25"/>
      <c r="H194" s="25"/>
      <c r="I194" s="25"/>
      <c r="J194" s="25"/>
      <c r="K194" s="25"/>
      <c r="L194" s="25"/>
      <c r="M194" s="25"/>
      <c r="N194" s="25"/>
      <c r="O194" s="26"/>
      <c r="P194" s="26"/>
      <c r="Q194" s="26"/>
      <c r="R194" s="26"/>
      <c r="S194" s="26"/>
      <c r="T194" s="26"/>
      <c r="U194" s="26"/>
      <c r="V194" s="26"/>
      <c r="W194" s="26"/>
      <c r="X194" s="26"/>
      <c r="Y194" s="26"/>
      <c r="Z194" s="26"/>
      <c r="AA194" s="26"/>
      <c r="AB194" s="26"/>
      <c r="AC194" s="26"/>
    </row>
    <row r="195" spans="1:29">
      <c r="A195" s="25"/>
      <c r="B195" s="25"/>
      <c r="C195" s="25"/>
      <c r="D195" s="25"/>
      <c r="E195" s="25"/>
      <c r="F195" s="25"/>
      <c r="G195" s="25"/>
      <c r="H195" s="25"/>
      <c r="I195" s="25"/>
      <c r="J195" s="25"/>
      <c r="K195" s="25"/>
      <c r="L195" s="25"/>
      <c r="M195" s="25"/>
      <c r="N195" s="25"/>
      <c r="O195" s="26"/>
      <c r="P195" s="26"/>
      <c r="Q195" s="26"/>
      <c r="R195" s="26"/>
      <c r="S195" s="26"/>
      <c r="T195" s="26"/>
      <c r="U195" s="26"/>
      <c r="V195" s="26"/>
      <c r="W195" s="26"/>
      <c r="X195" s="26"/>
      <c r="Y195" s="26"/>
      <c r="Z195" s="26"/>
      <c r="AA195" s="26"/>
      <c r="AB195" s="26"/>
      <c r="AC195" s="26"/>
    </row>
    <row r="196" spans="1:29">
      <c r="A196" s="25"/>
      <c r="B196" s="25"/>
      <c r="C196" s="25"/>
      <c r="D196" s="25"/>
      <c r="E196" s="25"/>
      <c r="F196" s="25"/>
      <c r="G196" s="25"/>
      <c r="H196" s="25"/>
      <c r="I196" s="25"/>
      <c r="J196" s="25"/>
      <c r="K196" s="25"/>
      <c r="L196" s="25"/>
      <c r="M196" s="25"/>
      <c r="N196" s="25"/>
      <c r="O196" s="26"/>
      <c r="P196" s="26"/>
      <c r="Q196" s="26"/>
      <c r="R196" s="26"/>
      <c r="S196" s="26"/>
      <c r="T196" s="26"/>
      <c r="U196" s="26"/>
      <c r="V196" s="26"/>
      <c r="W196" s="26"/>
      <c r="X196" s="26"/>
      <c r="Y196" s="26"/>
      <c r="Z196" s="26"/>
      <c r="AA196" s="26"/>
      <c r="AB196" s="26"/>
      <c r="AC196" s="26"/>
    </row>
  </sheetData>
  <dataValidations count="45">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H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s>
  <hyperlinks>
    <hyperlink ref="F3" r:id="rId1"/>
    <hyperlink ref="F5" r:id="rId2"/>
    <hyperlink ref="F9" r:id="rId3"/>
    <hyperlink ref="F10" r:id="rId4"/>
    <hyperlink ref="F12" r:id="rId5"/>
    <hyperlink ref="F13" r:id="rId6"/>
    <hyperlink ref="F22" r:id="rId7"/>
    <hyperlink ref="F23" r:id="rId8"/>
    <hyperlink ref="F37" r:id="rId9"/>
    <hyperlink ref="F38" r:id="rId10"/>
    <hyperlink ref="F39" r:id="rId11"/>
    <hyperlink ref="F42" r:id="rId12"/>
    <hyperlink ref="F43" r:id="rId13"/>
    <hyperlink ref="F44" r:id="rId14"/>
    <hyperlink ref="F46" r:id="rId15"/>
    <hyperlink ref="F48" r:id="rId16"/>
  </hyperlin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506"/>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8.674698795180722" customWidth="true"/>
    <col min="2" max="2" width="8.674698795180722" customWidth="true"/>
    <col min="3" max="3" width="20.843373493975903" customWidth="true"/>
    <col min="4" max="4" width="22.53012048192771" customWidth="true"/>
    <col min="5" max="5" width="54.33734939759036" customWidth="true"/>
    <col min="6" max="6" width="8.674698795180722" customWidth="true"/>
    <col min="7" max="7" width="8.674698795180722" customWidth="true"/>
    <col min="8" max="8" width="8.674698795180722"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4" t="s">
        <v>502</v>
      </c>
      <c r="B1" s="54" t="s">
        <v>40</v>
      </c>
      <c r="C1" s="54" t="s">
        <v>41</v>
      </c>
      <c r="D1" s="54" t="s">
        <v>42</v>
      </c>
      <c r="E1" s="54" t="s">
        <v>43</v>
      </c>
      <c r="F1" s="54" t="s">
        <v>44</v>
      </c>
      <c r="G1" s="54" t="s">
        <v>3878</v>
      </c>
      <c r="H1" s="54" t="s">
        <v>3879</v>
      </c>
      <c r="I1" s="54" t="s">
        <v>45</v>
      </c>
      <c r="J1" s="54" t="s">
        <v>54</v>
      </c>
      <c r="K1" s="54" t="s">
        <v>3880</v>
      </c>
      <c r="L1" s="199"/>
      <c r="M1" s="26"/>
      <c r="N1" s="26"/>
      <c r="O1" s="26"/>
      <c r="P1" s="26"/>
      <c r="Q1" s="26"/>
      <c r="R1" s="26"/>
      <c r="S1" s="26"/>
      <c r="T1" s="26"/>
      <c r="U1" s="26"/>
      <c r="V1" s="26"/>
      <c r="W1" s="26"/>
      <c r="X1" s="26"/>
      <c r="Y1" s="26"/>
      <c r="Z1" s="26"/>
      <c r="AA1" s="26"/>
      <c r="AB1" s="26"/>
    </row>
    <row r="2" spans="1:28">
      <c r="A2" s="200" t="s">
        <v>454</v>
      </c>
      <c r="B2" s="201" t="s">
        <v>455</v>
      </c>
      <c r="C2" s="200" t="s">
        <v>3881</v>
      </c>
      <c r="D2" s="202" t="n">
        <v>5.9613940436E10</v>
      </c>
      <c r="E2" s="200" t="s">
        <v>3882</v>
      </c>
      <c r="F2" s="200" t="n">
        <v>1.2937E7</v>
      </c>
      <c r="G2" s="201" t="s">
        <v>3883</v>
      </c>
      <c r="H2" s="200" t="n">
        <v>513613.0</v>
      </c>
      <c r="I2" s="26"/>
      <c r="J2" s="72" t="n">
        <v>44079.0</v>
      </c>
      <c r="K2" s="63" t="s">
        <v>13</v>
      </c>
      <c r="L2" s="26"/>
      <c r="M2" s="26"/>
      <c r="N2" s="26"/>
      <c r="O2" s="26"/>
      <c r="P2" s="26"/>
      <c r="Q2" s="26"/>
      <c r="R2" s="26"/>
      <c r="S2" s="26"/>
      <c r="T2" s="26"/>
      <c r="U2" s="26"/>
      <c r="V2" s="26"/>
      <c r="W2" s="26"/>
      <c r="X2" s="26"/>
      <c r="Y2" s="26"/>
      <c r="Z2" s="26"/>
      <c r="AA2" s="26"/>
      <c r="AB2" s="26"/>
    </row>
    <row r="3" spans="1:28">
      <c r="A3" s="67" t="s">
        <v>454</v>
      </c>
      <c r="B3" s="68" t="s">
        <v>469</v>
      </c>
      <c r="C3" s="67" t="s">
        <v>1943</v>
      </c>
      <c r="D3" s="70" t="n">
        <v>6.3233798496E10</v>
      </c>
      <c r="E3" s="67" t="s">
        <v>3884</v>
      </c>
      <c r="F3" s="67" t="n">
        <v>2512976.0</v>
      </c>
      <c r="G3" s="68" t="s">
        <v>1944</v>
      </c>
      <c r="H3" s="67" t="n">
        <v>311077.0</v>
      </c>
      <c r="I3" s="26"/>
      <c r="J3" s="72" t="n">
        <v>44079.0</v>
      </c>
      <c r="K3" s="63" t="s">
        <v>13</v>
      </c>
      <c r="L3" s="26"/>
      <c r="M3" s="26"/>
      <c r="N3" s="26"/>
      <c r="O3" s="26"/>
      <c r="P3" s="26"/>
      <c r="Q3" s="26"/>
      <c r="R3" s="26"/>
      <c r="S3" s="26"/>
      <c r="T3" s="26"/>
      <c r="U3" s="26"/>
      <c r="V3" s="26"/>
      <c r="W3" s="26"/>
      <c r="X3" s="26"/>
      <c r="Y3" s="26"/>
      <c r="Z3" s="26"/>
      <c r="AA3" s="26"/>
      <c r="AB3" s="26"/>
    </row>
    <row r="4" spans="1:28">
      <c r="A4" s="67" t="s">
        <v>454</v>
      </c>
      <c r="B4" s="68" t="s">
        <v>474</v>
      </c>
      <c r="C4" s="67" t="s">
        <v>3885</v>
      </c>
      <c r="D4" s="70" t="n">
        <v>1.05169638192E11</v>
      </c>
      <c r="E4" s="67" t="s">
        <v>3886</v>
      </c>
      <c r="F4" s="67" t="n">
        <v>223000.0</v>
      </c>
      <c r="G4" s="68" t="s">
        <v>3887</v>
      </c>
      <c r="H4" s="67" t="n">
        <v>290322.0</v>
      </c>
      <c r="I4" s="26"/>
      <c r="J4" s="72" t="n">
        <v>44079.0</v>
      </c>
      <c r="K4" s="63" t="s">
        <v>13</v>
      </c>
      <c r="L4" s="26"/>
      <c r="M4" s="26"/>
      <c r="N4" s="26"/>
      <c r="O4" s="26"/>
      <c r="P4" s="26"/>
      <c r="Q4" s="26"/>
      <c r="R4" s="26"/>
      <c r="S4" s="26"/>
      <c r="T4" s="26"/>
      <c r="U4" s="26"/>
      <c r="V4" s="26"/>
      <c r="W4" s="26"/>
      <c r="X4" s="26"/>
      <c r="Y4" s="26"/>
      <c r="Z4" s="26"/>
      <c r="AA4" s="26"/>
      <c r="AB4" s="26"/>
    </row>
    <row r="5" spans="1:28">
      <c r="A5" s="67" t="s">
        <v>454</v>
      </c>
      <c r="B5" s="68" t="s">
        <v>455</v>
      </c>
      <c r="C5" s="67" t="s">
        <v>3888</v>
      </c>
      <c r="D5" s="70" t="n">
        <v>1.789605100132519E15</v>
      </c>
      <c r="E5" s="67" t="s">
        <v>3889</v>
      </c>
      <c r="F5" s="67" t="n">
        <v>270921.0</v>
      </c>
      <c r="G5" s="68" t="s">
        <v>3890</v>
      </c>
      <c r="H5" s="67" t="n">
        <v>240216.0</v>
      </c>
      <c r="I5" s="26"/>
      <c r="J5" s="72" t="n">
        <v>44079.0</v>
      </c>
      <c r="K5" s="63" t="s">
        <v>13</v>
      </c>
      <c r="L5" s="26"/>
      <c r="M5" s="26"/>
      <c r="N5" s="26"/>
      <c r="O5" s="26"/>
      <c r="P5" s="26"/>
      <c r="Q5" s="26"/>
      <c r="R5" s="26"/>
      <c r="S5" s="26"/>
      <c r="T5" s="26"/>
      <c r="U5" s="26"/>
      <c r="V5" s="26"/>
      <c r="W5" s="26"/>
      <c r="X5" s="26"/>
      <c r="Y5" s="26"/>
      <c r="Z5" s="26"/>
      <c r="AA5" s="26"/>
      <c r="AB5" s="26"/>
    </row>
    <row r="6" spans="1:28">
      <c r="A6" s="67" t="s">
        <v>454</v>
      </c>
      <c r="B6" s="68" t="s">
        <v>455</v>
      </c>
      <c r="C6" s="67" t="s">
        <v>3891</v>
      </c>
      <c r="D6" s="70" t="n">
        <v>6.5114488299E10</v>
      </c>
      <c r="E6" s="67" t="s">
        <v>3892</v>
      </c>
      <c r="F6" s="67" t="n">
        <v>121964.0</v>
      </c>
      <c r="G6" s="68" t="s">
        <v>3893</v>
      </c>
      <c r="H6" s="67" t="n">
        <v>107866.0</v>
      </c>
      <c r="I6" s="26"/>
      <c r="J6" s="72" t="n">
        <v>44079.0</v>
      </c>
      <c r="K6" s="63" t="s">
        <v>13</v>
      </c>
      <c r="L6" s="26"/>
      <c r="M6" s="26"/>
      <c r="N6" s="26"/>
      <c r="O6" s="26"/>
      <c r="P6" s="26"/>
      <c r="Q6" s="26"/>
      <c r="R6" s="26"/>
      <c r="S6" s="26"/>
      <c r="T6" s="26"/>
      <c r="U6" s="26"/>
      <c r="V6" s="26"/>
      <c r="W6" s="26"/>
      <c r="X6" s="26"/>
      <c r="Y6" s="26"/>
      <c r="Z6" s="26"/>
      <c r="AA6" s="26"/>
      <c r="AB6" s="26"/>
    </row>
    <row r="7" spans="1:28">
      <c r="A7" s="67" t="s">
        <v>454</v>
      </c>
      <c r="B7" s="68" t="s">
        <v>455</v>
      </c>
      <c r="C7" s="67" t="s">
        <v>3894</v>
      </c>
      <c r="D7" s="70" t="n">
        <v>1.01282160216E11</v>
      </c>
      <c r="E7" s="67" t="s">
        <v>3895</v>
      </c>
      <c r="F7" s="67" t="n">
        <v>120000.0</v>
      </c>
      <c r="G7" s="68" t="s">
        <v>3896</v>
      </c>
      <c r="H7" s="67" t="n">
        <v>79542.0</v>
      </c>
      <c r="I7" s="26"/>
      <c r="J7" s="72" t="n">
        <v>44079.0</v>
      </c>
      <c r="K7" s="63" t="s">
        <v>13</v>
      </c>
      <c r="L7" s="26"/>
      <c r="M7" s="26"/>
      <c r="N7" s="26"/>
      <c r="O7" s="26"/>
      <c r="P7" s="26"/>
      <c r="Q7" s="26"/>
      <c r="R7" s="26"/>
      <c r="S7" s="26"/>
      <c r="T7" s="26"/>
      <c r="U7" s="26"/>
      <c r="V7" s="26"/>
      <c r="W7" s="26"/>
      <c r="X7" s="26"/>
      <c r="Y7" s="26"/>
      <c r="Z7" s="26"/>
      <c r="AA7" s="26"/>
      <c r="AB7" s="26"/>
    </row>
    <row r="8" spans="1:28">
      <c r="A8" s="67" t="s">
        <v>454</v>
      </c>
      <c r="B8" s="68" t="s">
        <v>455</v>
      </c>
      <c r="C8" s="67" t="s">
        <v>3897</v>
      </c>
      <c r="D8" s="70" t="n">
        <v>9.5112918291E10</v>
      </c>
      <c r="E8" s="67" t="s">
        <v>3898</v>
      </c>
      <c r="F8" s="67" t="n">
        <v>2617955.0</v>
      </c>
      <c r="G8" s="68" t="s">
        <v>3899</v>
      </c>
      <c r="H8" s="67" t="n">
        <v>59556.0</v>
      </c>
      <c r="I8" s="26"/>
      <c r="J8" s="72" t="n">
        <v>44079.0</v>
      </c>
      <c r="K8" s="63" t="s">
        <v>13</v>
      </c>
      <c r="L8" s="26"/>
      <c r="M8" s="26"/>
      <c r="N8" s="26"/>
      <c r="O8" s="26"/>
      <c r="P8" s="26"/>
      <c r="Q8" s="26"/>
      <c r="R8" s="26"/>
      <c r="S8" s="26"/>
      <c r="T8" s="26"/>
      <c r="U8" s="26"/>
      <c r="V8" s="26"/>
      <c r="W8" s="26"/>
      <c r="X8" s="26"/>
      <c r="Y8" s="26"/>
      <c r="Z8" s="26"/>
      <c r="AA8" s="26"/>
      <c r="AB8" s="26"/>
    </row>
    <row r="9" spans="1:28">
      <c r="A9" s="67" t="s">
        <v>454</v>
      </c>
      <c r="B9" s="68" t="s">
        <v>455</v>
      </c>
      <c r="C9" s="67" t="s">
        <v>3900</v>
      </c>
      <c r="D9" s="70" t="n">
        <v>1.05230138353E11</v>
      </c>
      <c r="E9" s="67" t="s">
        <v>3901</v>
      </c>
      <c r="F9" s="67" t="n">
        <v>406000.0</v>
      </c>
      <c r="G9" s="68" t="s">
        <v>3902</v>
      </c>
      <c r="H9" s="67" t="n">
        <v>56041.0</v>
      </c>
      <c r="I9" s="26"/>
      <c r="J9" s="72" t="n">
        <v>44079.0</v>
      </c>
      <c r="K9" s="63" t="s">
        <v>13</v>
      </c>
      <c r="L9" s="26"/>
      <c r="M9" s="26"/>
      <c r="N9" s="26"/>
      <c r="O9" s="26"/>
      <c r="P9" s="26"/>
      <c r="Q9" s="26"/>
      <c r="R9" s="26"/>
      <c r="S9" s="26"/>
      <c r="T9" s="26"/>
      <c r="U9" s="26"/>
      <c r="V9" s="26"/>
      <c r="W9" s="26"/>
      <c r="X9" s="26"/>
      <c r="Y9" s="26"/>
      <c r="Z9" s="26"/>
      <c r="AA9" s="26"/>
      <c r="AB9" s="26"/>
    </row>
    <row r="10" spans="1:28">
      <c r="A10" s="67" t="s">
        <v>454</v>
      </c>
      <c r="B10" s="68" t="s">
        <v>455</v>
      </c>
      <c r="C10" s="67" t="s">
        <v>3903</v>
      </c>
      <c r="D10" s="70" t="n">
        <v>1.10524319711E11</v>
      </c>
      <c r="E10" s="67" t="s">
        <v>3904</v>
      </c>
      <c r="F10" s="67" t="n">
        <v>326625.0</v>
      </c>
      <c r="G10" s="68" t="s">
        <v>3905</v>
      </c>
      <c r="H10" s="67" t="n">
        <v>51926.0</v>
      </c>
      <c r="I10" s="26"/>
      <c r="J10" s="72" t="n">
        <v>44079.0</v>
      </c>
      <c r="K10" s="63" t="s">
        <v>13</v>
      </c>
      <c r="L10" s="26"/>
      <c r="M10" s="26"/>
      <c r="N10" s="26"/>
      <c r="O10" s="26"/>
      <c r="P10" s="26"/>
      <c r="Q10" s="26"/>
      <c r="R10" s="26"/>
      <c r="S10" s="26"/>
      <c r="T10" s="26"/>
      <c r="U10" s="26"/>
      <c r="V10" s="26"/>
      <c r="W10" s="26"/>
      <c r="X10" s="26"/>
      <c r="Y10" s="26"/>
      <c r="Z10" s="26"/>
      <c r="AA10" s="26"/>
      <c r="AB10" s="26"/>
    </row>
    <row r="11" spans="1:28">
      <c r="A11" s="67" t="s">
        <v>454</v>
      </c>
      <c r="B11" s="68" t="s">
        <v>455</v>
      </c>
      <c r="C11" s="67" t="s">
        <v>3906</v>
      </c>
      <c r="D11" s="70" t="n">
        <v>9.3351617597E10</v>
      </c>
      <c r="E11" s="67" t="s">
        <v>3907</v>
      </c>
      <c r="F11" s="67" t="n">
        <v>709000.0</v>
      </c>
      <c r="G11" s="68" t="s">
        <v>3908</v>
      </c>
      <c r="H11" s="67" t="n">
        <v>43071.0</v>
      </c>
      <c r="I11" s="26"/>
      <c r="J11" s="72" t="n">
        <v>44079.0</v>
      </c>
      <c r="K11" s="63" t="s">
        <v>13</v>
      </c>
      <c r="L11" s="26"/>
      <c r="M11" s="26"/>
      <c r="N11" s="26"/>
      <c r="O11" s="26"/>
      <c r="P11" s="26"/>
      <c r="Q11" s="26"/>
      <c r="R11" s="26"/>
      <c r="S11" s="26"/>
      <c r="T11" s="26"/>
      <c r="U11" s="26"/>
      <c r="V11" s="26"/>
      <c r="W11" s="26"/>
      <c r="X11" s="26"/>
      <c r="Y11" s="26"/>
      <c r="Z11" s="26"/>
      <c r="AA11" s="26"/>
      <c r="AB11" s="26"/>
    </row>
    <row r="12" spans="1:28">
      <c r="A12" s="67" t="s">
        <v>454</v>
      </c>
      <c r="B12" s="68" t="s">
        <v>455</v>
      </c>
      <c r="C12" s="67" t="s">
        <v>3909</v>
      </c>
      <c r="D12" s="70" t="n">
        <v>9.5845330308E10</v>
      </c>
      <c r="E12" s="67" t="s">
        <v>3910</v>
      </c>
      <c r="F12" s="67" t="n">
        <v>766000.0</v>
      </c>
      <c r="G12" s="68" t="s">
        <v>3911</v>
      </c>
      <c r="H12" s="67" t="n">
        <v>39727.0</v>
      </c>
      <c r="I12" s="26"/>
      <c r="J12" s="72" t="n">
        <v>44079.0</v>
      </c>
      <c r="K12" s="63" t="s">
        <v>13</v>
      </c>
      <c r="L12" s="26"/>
      <c r="M12" s="26"/>
      <c r="N12" s="26"/>
      <c r="O12" s="26"/>
      <c r="P12" s="26"/>
      <c r="Q12" s="26"/>
      <c r="R12" s="26"/>
      <c r="S12" s="26"/>
      <c r="T12" s="26"/>
      <c r="U12" s="26"/>
      <c r="V12" s="26"/>
      <c r="W12" s="26"/>
      <c r="X12" s="26"/>
      <c r="Y12" s="26"/>
      <c r="Z12" s="26"/>
      <c r="AA12" s="26"/>
      <c r="AB12" s="26"/>
    </row>
    <row r="13" spans="1:28">
      <c r="A13" s="67" t="s">
        <v>454</v>
      </c>
      <c r="B13" s="68" t="s">
        <v>455</v>
      </c>
      <c r="C13" s="67" t="s">
        <v>3912</v>
      </c>
      <c r="D13" s="70" t="n">
        <v>8.5710991132E10</v>
      </c>
      <c r="E13" s="67" t="s">
        <v>3913</v>
      </c>
      <c r="F13" s="67" t="n">
        <v>358502.0</v>
      </c>
      <c r="G13" s="68" t="s">
        <v>3914</v>
      </c>
      <c r="H13" s="67" t="n">
        <v>38347.0</v>
      </c>
      <c r="I13" s="26"/>
      <c r="J13" s="72" t="n">
        <v>44079.0</v>
      </c>
      <c r="K13" s="63" t="s">
        <v>13</v>
      </c>
      <c r="L13" s="26"/>
      <c r="M13" s="26"/>
      <c r="N13" s="26"/>
      <c r="O13" s="26"/>
      <c r="P13" s="26"/>
      <c r="Q13" s="26"/>
      <c r="R13" s="26"/>
      <c r="S13" s="26"/>
      <c r="T13" s="26"/>
      <c r="U13" s="26"/>
      <c r="V13" s="26"/>
      <c r="W13" s="26"/>
      <c r="X13" s="26"/>
      <c r="Y13" s="26"/>
      <c r="Z13" s="26"/>
      <c r="AA13" s="26"/>
      <c r="AB13" s="26"/>
    </row>
    <row r="14" spans="1:28">
      <c r="A14" s="67" t="s">
        <v>454</v>
      </c>
      <c r="B14" s="68" t="s">
        <v>455</v>
      </c>
      <c r="C14" s="67" t="s">
        <v>3915</v>
      </c>
      <c r="D14" s="70" t="n">
        <v>4.87805705523805E14</v>
      </c>
      <c r="E14" s="67" t="s">
        <v>3916</v>
      </c>
      <c r="F14" s="67" t="n">
        <v>4806168.0</v>
      </c>
      <c r="G14" s="68" t="s">
        <v>3917</v>
      </c>
      <c r="H14" s="67" t="n">
        <v>32316.0</v>
      </c>
      <c r="I14" s="26"/>
      <c r="J14" s="72" t="n">
        <v>44079.0</v>
      </c>
      <c r="K14" s="63" t="s">
        <v>13</v>
      </c>
      <c r="L14" s="26"/>
      <c r="M14" s="26"/>
      <c r="N14" s="26"/>
      <c r="O14" s="26"/>
      <c r="P14" s="26"/>
      <c r="Q14" s="26"/>
      <c r="R14" s="26"/>
      <c r="S14" s="26"/>
      <c r="T14" s="26"/>
      <c r="U14" s="26"/>
      <c r="V14" s="26"/>
      <c r="W14" s="26"/>
      <c r="X14" s="26"/>
      <c r="Y14" s="26"/>
      <c r="Z14" s="26"/>
      <c r="AA14" s="26"/>
      <c r="AB14" s="26"/>
    </row>
    <row r="15" spans="1:28">
      <c r="A15" s="67" t="s">
        <v>454</v>
      </c>
      <c r="B15" s="68" t="s">
        <v>455</v>
      </c>
      <c r="C15" s="67" t="s">
        <v>3918</v>
      </c>
      <c r="D15" s="70" t="n">
        <v>2.45811774752007E15</v>
      </c>
      <c r="E15" s="67" t="s">
        <v>3919</v>
      </c>
      <c r="F15" s="67" t="n">
        <v>151000.0</v>
      </c>
      <c r="G15" s="68" t="s">
        <v>3920</v>
      </c>
      <c r="H15" s="67" t="n">
        <v>25250.0</v>
      </c>
      <c r="I15" s="26"/>
      <c r="J15" s="72" t="n">
        <v>44079.0</v>
      </c>
      <c r="K15" s="63" t="s">
        <v>13</v>
      </c>
      <c r="L15" s="26"/>
      <c r="M15" s="26"/>
      <c r="N15" s="26"/>
      <c r="O15" s="26"/>
      <c r="P15" s="26"/>
      <c r="Q15" s="26"/>
      <c r="R15" s="26"/>
      <c r="S15" s="26"/>
      <c r="T15" s="26"/>
      <c r="U15" s="26"/>
      <c r="V15" s="26"/>
      <c r="W15" s="26"/>
      <c r="X15" s="26"/>
      <c r="Y15" s="26"/>
      <c r="Z15" s="26"/>
      <c r="AA15" s="26"/>
      <c r="AB15" s="26"/>
    </row>
    <row r="16" spans="1:28">
      <c r="A16" s="67" t="s">
        <v>454</v>
      </c>
      <c r="B16" s="68" t="s">
        <v>455</v>
      </c>
      <c r="C16" s="67" t="s">
        <v>3921</v>
      </c>
      <c r="D16" s="70" t="n">
        <v>9.8186141643E10</v>
      </c>
      <c r="E16" s="67" t="s">
        <v>3922</v>
      </c>
      <c r="F16" s="67" t="n">
        <v>172429.0</v>
      </c>
      <c r="G16" s="68" t="s">
        <v>3923</v>
      </c>
      <c r="H16" s="67" t="n">
        <v>21543.0</v>
      </c>
      <c r="I16" s="26"/>
      <c r="J16" s="72" t="n">
        <v>44079.0</v>
      </c>
      <c r="K16" s="63" t="s">
        <v>13</v>
      </c>
      <c r="L16" s="26"/>
      <c r="M16" s="26"/>
      <c r="N16" s="26"/>
      <c r="O16" s="26"/>
      <c r="P16" s="26"/>
      <c r="Q16" s="26"/>
      <c r="R16" s="26"/>
      <c r="S16" s="26"/>
      <c r="T16" s="26"/>
      <c r="U16" s="26"/>
      <c r="V16" s="26"/>
      <c r="W16" s="26"/>
      <c r="X16" s="26"/>
      <c r="Y16" s="26"/>
      <c r="Z16" s="26"/>
      <c r="AA16" s="26"/>
      <c r="AB16" s="26"/>
    </row>
    <row r="17" spans="1:28">
      <c r="A17" s="67" t="s">
        <v>454</v>
      </c>
      <c r="B17" s="68" t="s">
        <v>455</v>
      </c>
      <c r="C17" s="67" t="s">
        <v>3924</v>
      </c>
      <c r="D17" s="70" t="n">
        <v>8.0773125252E10</v>
      </c>
      <c r="E17" s="67" t="s">
        <v>3925</v>
      </c>
      <c r="F17" s="67" t="n">
        <v>3610000.0</v>
      </c>
      <c r="G17" s="68" t="s">
        <v>3926</v>
      </c>
      <c r="H17" s="67" t="n">
        <v>20377.0</v>
      </c>
      <c r="I17" s="26"/>
      <c r="J17" s="72" t="n">
        <v>44079.0</v>
      </c>
      <c r="K17" s="63" t="s">
        <v>13</v>
      </c>
      <c r="L17" s="26"/>
      <c r="M17" s="26"/>
      <c r="N17" s="26"/>
      <c r="O17" s="26"/>
      <c r="P17" s="26"/>
      <c r="Q17" s="26"/>
      <c r="R17" s="26"/>
      <c r="S17" s="26"/>
      <c r="T17" s="26"/>
      <c r="U17" s="26"/>
      <c r="V17" s="26"/>
      <c r="W17" s="26"/>
      <c r="X17" s="26"/>
      <c r="Y17" s="26"/>
      <c r="Z17" s="26"/>
      <c r="AA17" s="26"/>
      <c r="AB17" s="26"/>
    </row>
    <row r="18" spans="1:28">
      <c r="A18" s="67" t="s">
        <v>454</v>
      </c>
      <c r="B18" s="68" t="s">
        <v>455</v>
      </c>
      <c r="C18" s="67" t="s">
        <v>3927</v>
      </c>
      <c r="D18" s="70" t="n">
        <v>6.5630923112E10</v>
      </c>
      <c r="E18" s="67" t="s">
        <v>3928</v>
      </c>
      <c r="F18" s="67" t="n">
        <v>528000.0</v>
      </c>
      <c r="G18" s="68" t="s">
        <v>3929</v>
      </c>
      <c r="H18" s="67" t="n">
        <v>17578.0</v>
      </c>
      <c r="I18" s="26"/>
      <c r="J18" s="72" t="n">
        <v>44079.0</v>
      </c>
      <c r="K18" s="63" t="s">
        <v>13</v>
      </c>
      <c r="L18" s="26"/>
      <c r="M18" s="26"/>
      <c r="N18" s="26"/>
      <c r="O18" s="26"/>
      <c r="P18" s="26"/>
      <c r="Q18" s="26"/>
      <c r="R18" s="26"/>
      <c r="S18" s="26"/>
      <c r="T18" s="26"/>
      <c r="U18" s="26"/>
      <c r="V18" s="26"/>
      <c r="W18" s="26"/>
      <c r="X18" s="26"/>
      <c r="Y18" s="26"/>
      <c r="Z18" s="26"/>
      <c r="AA18" s="26"/>
      <c r="AB18" s="26"/>
    </row>
    <row r="19" spans="1:28">
      <c r="A19" s="67" t="s">
        <v>454</v>
      </c>
      <c r="B19" s="68" t="s">
        <v>474</v>
      </c>
      <c r="C19" s="67" t="s">
        <v>3930</v>
      </c>
      <c r="D19" s="70" t="n">
        <v>6.4944728698E10</v>
      </c>
      <c r="E19" s="67" t="s">
        <v>3931</v>
      </c>
      <c r="F19" s="67" t="n">
        <v>232875.0</v>
      </c>
      <c r="G19" s="68" t="s">
        <v>3932</v>
      </c>
      <c r="H19" s="67" t="n">
        <v>13840.0</v>
      </c>
      <c r="I19" s="26"/>
      <c r="J19" s="72" t="n">
        <v>44079.0</v>
      </c>
      <c r="K19" s="63" t="s">
        <v>13</v>
      </c>
      <c r="L19" s="26"/>
      <c r="M19" s="26"/>
      <c r="N19" s="26"/>
      <c r="O19" s="26"/>
      <c r="P19" s="26"/>
      <c r="Q19" s="26"/>
      <c r="R19" s="26"/>
      <c r="S19" s="26"/>
      <c r="T19" s="26"/>
      <c r="U19" s="26"/>
      <c r="V19" s="26"/>
      <c r="W19" s="26"/>
      <c r="X19" s="26"/>
      <c r="Y19" s="26"/>
      <c r="Z19" s="26"/>
      <c r="AA19" s="26"/>
      <c r="AB19" s="26"/>
    </row>
    <row r="20" spans="1:28">
      <c r="A20" s="67" t="s">
        <v>454</v>
      </c>
      <c r="B20" s="68" t="s">
        <v>455</v>
      </c>
      <c r="C20" s="67" t="s">
        <v>3933</v>
      </c>
      <c r="D20" s="70" t="n">
        <v>5.2634743244E10</v>
      </c>
      <c r="E20" s="67" t="s">
        <v>3934</v>
      </c>
      <c r="F20" s="67" t="n">
        <v>1180349.0</v>
      </c>
      <c r="G20" s="68" t="s">
        <v>3935</v>
      </c>
      <c r="H20" s="67" t="n">
        <v>12764.0</v>
      </c>
      <c r="I20" s="26"/>
      <c r="J20" s="72" t="n">
        <v>44079.0</v>
      </c>
      <c r="K20" s="63" t="s">
        <v>13</v>
      </c>
      <c r="L20" s="26"/>
      <c r="M20" s="26"/>
      <c r="N20" s="26"/>
      <c r="O20" s="26"/>
      <c r="P20" s="26"/>
      <c r="Q20" s="26"/>
      <c r="R20" s="26"/>
      <c r="S20" s="26"/>
      <c r="T20" s="26"/>
      <c r="U20" s="26"/>
      <c r="V20" s="26"/>
      <c r="W20" s="26"/>
      <c r="X20" s="26"/>
      <c r="Y20" s="26"/>
      <c r="Z20" s="26"/>
      <c r="AA20" s="26"/>
      <c r="AB20" s="26"/>
    </row>
    <row r="21" spans="1:28">
      <c r="A21" s="67" t="s">
        <v>454</v>
      </c>
      <c r="B21" s="68" t="s">
        <v>455</v>
      </c>
      <c r="C21" s="67" t="s">
        <v>3936</v>
      </c>
      <c r="D21" s="70" t="n">
        <v>6.954197009E10</v>
      </c>
      <c r="E21" s="67" t="s">
        <v>3937</v>
      </c>
      <c r="F21" s="67" t="n">
        <v>157069.0</v>
      </c>
      <c r="G21" s="68" t="s">
        <v>3938</v>
      </c>
      <c r="H21" s="67" t="n">
        <v>11675.0</v>
      </c>
      <c r="I21" s="26"/>
      <c r="J21" s="72" t="n">
        <v>44079.0</v>
      </c>
      <c r="K21" s="63" t="s">
        <v>13</v>
      </c>
      <c r="L21" s="26"/>
      <c r="M21" s="26"/>
      <c r="N21" s="26"/>
      <c r="O21" s="26"/>
      <c r="P21" s="26"/>
      <c r="Q21" s="26"/>
      <c r="R21" s="26"/>
      <c r="S21" s="26"/>
      <c r="T21" s="26"/>
      <c r="U21" s="26"/>
      <c r="V21" s="26"/>
      <c r="W21" s="26"/>
      <c r="X21" s="26"/>
      <c r="Y21" s="26"/>
      <c r="Z21" s="26"/>
      <c r="AA21" s="26"/>
      <c r="AB21" s="26"/>
    </row>
    <row r="22" spans="1:28">
      <c r="A22" s="67" t="s">
        <v>454</v>
      </c>
      <c r="B22" s="68" t="s">
        <v>464</v>
      </c>
      <c r="C22" s="67" t="s">
        <v>3939</v>
      </c>
      <c r="D22" s="70" t="n">
        <v>1.03485738728E11</v>
      </c>
      <c r="E22" s="67" t="s">
        <v>3940</v>
      </c>
      <c r="F22" s="67" t="n">
        <v>1913471.0</v>
      </c>
      <c r="G22" s="68" t="s">
        <v>3941</v>
      </c>
      <c r="H22" s="67" t="n">
        <v>11103.0</v>
      </c>
      <c r="I22" s="26"/>
      <c r="J22" s="72" t="n">
        <v>44079.0</v>
      </c>
      <c r="K22" s="63" t="s">
        <v>13</v>
      </c>
      <c r="L22" s="26"/>
      <c r="M22" s="26"/>
      <c r="N22" s="26"/>
      <c r="O22" s="26"/>
      <c r="P22" s="26"/>
      <c r="Q22" s="26"/>
      <c r="R22" s="26"/>
      <c r="S22" s="26"/>
      <c r="T22" s="26"/>
      <c r="U22" s="26"/>
      <c r="V22" s="26"/>
      <c r="W22" s="26"/>
      <c r="X22" s="26"/>
      <c r="Y22" s="26"/>
      <c r="Z22" s="26"/>
      <c r="AA22" s="26"/>
      <c r="AB22" s="26"/>
    </row>
    <row r="23" spans="1:28">
      <c r="A23" s="67" t="s">
        <v>454</v>
      </c>
      <c r="B23" s="68" t="s">
        <v>455</v>
      </c>
      <c r="C23" s="67" t="s">
        <v>3942</v>
      </c>
      <c r="D23" s="70" t="n">
        <v>9.7765297506E10</v>
      </c>
      <c r="E23" s="67" t="s">
        <v>3943</v>
      </c>
      <c r="F23" s="67" t="n">
        <v>231000.0</v>
      </c>
      <c r="G23" s="68" t="s">
        <v>3944</v>
      </c>
      <c r="H23" s="67" t="n">
        <v>9621.0</v>
      </c>
      <c r="I23" s="26"/>
      <c r="J23" s="72" t="n">
        <v>44079.0</v>
      </c>
      <c r="K23" s="63" t="s">
        <v>13</v>
      </c>
      <c r="L23" s="26"/>
      <c r="M23" s="26"/>
      <c r="N23" s="26"/>
      <c r="O23" s="26"/>
      <c r="P23" s="26"/>
      <c r="Q23" s="26"/>
      <c r="R23" s="26"/>
      <c r="S23" s="26"/>
      <c r="T23" s="26"/>
      <c r="U23" s="26"/>
      <c r="V23" s="26"/>
      <c r="W23" s="26"/>
      <c r="X23" s="26"/>
      <c r="Y23" s="26"/>
      <c r="Z23" s="26"/>
      <c r="AA23" s="26"/>
      <c r="AB23" s="26"/>
    </row>
    <row r="24" spans="1:28">
      <c r="A24" s="67" t="s">
        <v>454</v>
      </c>
      <c r="B24" s="68" t="s">
        <v>455</v>
      </c>
      <c r="C24" s="67" t="s">
        <v>3945</v>
      </c>
      <c r="D24" s="70" t="n">
        <v>9.6402432027E10</v>
      </c>
      <c r="E24" s="67" t="s">
        <v>3946</v>
      </c>
      <c r="F24" s="67" t="n">
        <v>180000.0</v>
      </c>
      <c r="G24" s="68" t="s">
        <v>3947</v>
      </c>
      <c r="H24" s="67" t="n">
        <v>6505.0</v>
      </c>
      <c r="I24" s="26"/>
      <c r="J24" s="72" t="n">
        <v>44079.0</v>
      </c>
      <c r="K24" s="63" t="s">
        <v>13</v>
      </c>
      <c r="L24" s="26"/>
      <c r="M24" s="26"/>
      <c r="N24" s="26"/>
      <c r="O24" s="26"/>
      <c r="P24" s="26"/>
      <c r="Q24" s="26"/>
      <c r="R24" s="26"/>
      <c r="S24" s="26"/>
      <c r="T24" s="26"/>
      <c r="U24" s="26"/>
      <c r="V24" s="26"/>
      <c r="W24" s="26"/>
      <c r="X24" s="26"/>
      <c r="Y24" s="26"/>
      <c r="Z24" s="26"/>
      <c r="AA24" s="26"/>
      <c r="AB24" s="26"/>
    </row>
    <row r="25" spans="1:28">
      <c r="A25" s="67" t="s">
        <v>454</v>
      </c>
      <c r="B25" s="68" t="s">
        <v>464</v>
      </c>
      <c r="C25" s="67" t="s">
        <v>3948</v>
      </c>
      <c r="D25" s="70" t="n">
        <v>9.7290777738E10</v>
      </c>
      <c r="E25" s="67" t="s">
        <v>3949</v>
      </c>
      <c r="F25" s="67" t="n">
        <v>104000.0</v>
      </c>
      <c r="G25" s="68" t="s">
        <v>3950</v>
      </c>
      <c r="H25" s="67" t="n">
        <v>5986.0</v>
      </c>
      <c r="I25" s="26"/>
      <c r="J25" s="72" t="n">
        <v>44079.0</v>
      </c>
      <c r="K25" s="63" t="s">
        <v>13</v>
      </c>
      <c r="L25" s="26"/>
      <c r="M25" s="26"/>
      <c r="N25" s="26"/>
      <c r="O25" s="26"/>
      <c r="P25" s="26"/>
      <c r="Q25" s="26"/>
      <c r="R25" s="26"/>
      <c r="S25" s="26"/>
      <c r="T25" s="26"/>
      <c r="U25" s="26"/>
      <c r="V25" s="26"/>
      <c r="W25" s="26"/>
      <c r="X25" s="26"/>
      <c r="Y25" s="26"/>
      <c r="Z25" s="26"/>
      <c r="AA25" s="26"/>
      <c r="AB25" s="26"/>
    </row>
    <row r="26" spans="1:28">
      <c r="A26" s="67" t="s">
        <v>454</v>
      </c>
      <c r="B26" s="68" t="s">
        <v>455</v>
      </c>
      <c r="C26" s="67" t="s">
        <v>3951</v>
      </c>
      <c r="D26" s="70" t="n">
        <v>9.8094470903E10</v>
      </c>
      <c r="E26" s="67" t="s">
        <v>3952</v>
      </c>
      <c r="F26" s="67" t="n">
        <v>154000.0</v>
      </c>
      <c r="G26" s="25"/>
      <c r="H26" s="25"/>
      <c r="I26" s="26"/>
      <c r="J26" s="72" t="n">
        <v>44079.0</v>
      </c>
      <c r="K26" s="63" t="s">
        <v>13</v>
      </c>
      <c r="L26" s="26"/>
      <c r="M26" s="26"/>
      <c r="N26" s="26"/>
      <c r="O26" s="26"/>
      <c r="P26" s="26"/>
      <c r="Q26" s="26"/>
      <c r="R26" s="26"/>
      <c r="S26" s="26"/>
      <c r="T26" s="26"/>
      <c r="U26" s="26"/>
      <c r="V26" s="26"/>
      <c r="W26" s="26"/>
      <c r="X26" s="26"/>
      <c r="Y26" s="26"/>
      <c r="Z26" s="26"/>
      <c r="AA26" s="26"/>
      <c r="AB26" s="26"/>
    </row>
    <row r="27" spans="1:28">
      <c r="A27" s="67" t="s">
        <v>454</v>
      </c>
      <c r="B27" s="68" t="s">
        <v>464</v>
      </c>
      <c r="C27" s="67" t="s">
        <v>3953</v>
      </c>
      <c r="D27" s="70" t="n">
        <v>5.766750415E10</v>
      </c>
      <c r="E27" s="67" t="s">
        <v>3954</v>
      </c>
      <c r="F27" s="67" t="n">
        <v>640000.0</v>
      </c>
      <c r="G27" s="25"/>
      <c r="H27" s="25"/>
      <c r="I27" s="26"/>
      <c r="J27" s="72" t="n">
        <v>44079.0</v>
      </c>
      <c r="K27" s="63" t="s">
        <v>13</v>
      </c>
      <c r="L27" s="26"/>
      <c r="M27" s="26"/>
      <c r="N27" s="26"/>
      <c r="O27" s="26"/>
      <c r="P27" s="26"/>
      <c r="Q27" s="26"/>
      <c r="R27" s="26"/>
      <c r="S27" s="26"/>
      <c r="T27" s="26"/>
      <c r="U27" s="26"/>
      <c r="V27" s="26"/>
      <c r="W27" s="26"/>
      <c r="X27" s="26"/>
      <c r="Y27" s="26"/>
      <c r="Z27" s="26"/>
      <c r="AA27" s="26"/>
      <c r="AB27" s="26"/>
    </row>
    <row r="28" spans="1:28">
      <c r="A28" s="67" t="s">
        <v>454</v>
      </c>
      <c r="B28" s="68" t="s">
        <v>455</v>
      </c>
      <c r="C28" s="67" t="s">
        <v>3955</v>
      </c>
      <c r="D28" s="70" t="n">
        <v>5.6626230718E10</v>
      </c>
      <c r="E28" s="67" t="s">
        <v>3956</v>
      </c>
      <c r="F28" s="67" t="n">
        <v>3523575.0</v>
      </c>
      <c r="G28" s="25"/>
      <c r="H28" s="25"/>
      <c r="I28" s="26"/>
      <c r="J28" s="72" t="n">
        <v>44079.0</v>
      </c>
      <c r="K28" s="63" t="s">
        <v>13</v>
      </c>
      <c r="L28" s="26"/>
      <c r="M28" s="26"/>
      <c r="N28" s="26"/>
      <c r="O28" s="26"/>
      <c r="P28" s="26"/>
      <c r="Q28" s="26"/>
      <c r="R28" s="26"/>
      <c r="S28" s="26"/>
      <c r="T28" s="26"/>
      <c r="U28" s="26"/>
      <c r="V28" s="26"/>
      <c r="W28" s="26"/>
      <c r="X28" s="26"/>
      <c r="Y28" s="26"/>
      <c r="Z28" s="26"/>
      <c r="AA28" s="26"/>
      <c r="AB28" s="26"/>
    </row>
    <row r="29" spans="1:28">
      <c r="A29" s="67" t="s">
        <v>454</v>
      </c>
      <c r="B29" s="68" t="s">
        <v>464</v>
      </c>
      <c r="C29" s="67" t="s">
        <v>3957</v>
      </c>
      <c r="D29" s="70" t="n">
        <v>5.8720080175E10</v>
      </c>
      <c r="E29" s="67" t="s">
        <v>3958</v>
      </c>
      <c r="F29" s="67" t="n">
        <v>2768555.0</v>
      </c>
      <c r="G29" s="25"/>
      <c r="H29" s="25"/>
      <c r="I29" s="26"/>
      <c r="J29" s="72" t="n">
        <v>44079.0</v>
      </c>
      <c r="K29" s="63" t="s">
        <v>13</v>
      </c>
      <c r="L29" s="26"/>
      <c r="M29" s="26"/>
      <c r="N29" s="26"/>
      <c r="O29" s="26"/>
      <c r="P29" s="26"/>
      <c r="Q29" s="26"/>
      <c r="R29" s="26"/>
      <c r="S29" s="26"/>
      <c r="T29" s="26"/>
      <c r="U29" s="26"/>
      <c r="V29" s="26"/>
      <c r="W29" s="26"/>
      <c r="X29" s="26"/>
      <c r="Y29" s="26"/>
      <c r="Z29" s="26"/>
      <c r="AA29" s="26"/>
      <c r="AB29" s="26"/>
    </row>
    <row r="30" spans="1:28">
      <c r="A30" s="67" t="s">
        <v>454</v>
      </c>
      <c r="B30" s="68" t="s">
        <v>455</v>
      </c>
      <c r="C30" s="67" t="s">
        <v>3959</v>
      </c>
      <c r="D30" s="70" t="n">
        <v>5.8024280404E10</v>
      </c>
      <c r="E30" s="67" t="s">
        <v>3960</v>
      </c>
      <c r="F30" s="67" t="n">
        <v>449000.0</v>
      </c>
      <c r="G30" s="25"/>
      <c r="H30" s="25"/>
      <c r="I30" s="26"/>
      <c r="J30" s="72" t="n">
        <v>44079.0</v>
      </c>
      <c r="K30" s="63" t="s">
        <v>13</v>
      </c>
      <c r="L30" s="26"/>
      <c r="M30" s="26"/>
      <c r="N30" s="26"/>
      <c r="O30" s="26"/>
      <c r="P30" s="26"/>
      <c r="Q30" s="26"/>
      <c r="R30" s="26"/>
      <c r="S30" s="26"/>
      <c r="T30" s="26"/>
      <c r="U30" s="26"/>
      <c r="V30" s="26"/>
      <c r="W30" s="26"/>
      <c r="X30" s="26"/>
      <c r="Y30" s="26"/>
      <c r="Z30" s="26"/>
      <c r="AA30" s="26"/>
      <c r="AB30" s="26"/>
    </row>
    <row r="31" spans="1:28">
      <c r="A31" s="67" t="s">
        <v>454</v>
      </c>
      <c r="B31" s="68" t="s">
        <v>455</v>
      </c>
      <c r="C31" s="67" t="s">
        <v>3961</v>
      </c>
      <c r="D31" s="70" t="n">
        <v>5.7485091905E10</v>
      </c>
      <c r="E31" s="67" t="s">
        <v>3962</v>
      </c>
      <c r="F31" s="67" t="n">
        <v>1614000.0</v>
      </c>
      <c r="G31" s="25"/>
      <c r="H31" s="25"/>
      <c r="I31" s="26"/>
      <c r="J31" s="72" t="n">
        <v>44079.0</v>
      </c>
      <c r="K31" s="63" t="s">
        <v>13</v>
      </c>
      <c r="L31" s="26"/>
      <c r="M31" s="26"/>
      <c r="N31" s="26"/>
      <c r="O31" s="26"/>
      <c r="P31" s="26"/>
      <c r="Q31" s="26"/>
      <c r="R31" s="26"/>
      <c r="S31" s="26"/>
      <c r="T31" s="26"/>
      <c r="U31" s="26"/>
      <c r="V31" s="26"/>
      <c r="W31" s="26"/>
      <c r="X31" s="26"/>
      <c r="Y31" s="26"/>
      <c r="Z31" s="26"/>
      <c r="AA31" s="26"/>
      <c r="AB31" s="26"/>
    </row>
    <row r="32" spans="1:28">
      <c r="A32" s="67" t="s">
        <v>454</v>
      </c>
      <c r="B32" s="68" t="s">
        <v>455</v>
      </c>
      <c r="C32" s="67" t="s">
        <v>3963</v>
      </c>
      <c r="D32" s="70" t="n">
        <v>5.3488502904E10</v>
      </c>
      <c r="E32" s="67" t="s">
        <v>3964</v>
      </c>
      <c r="F32" s="67" t="n">
        <v>1566000.0</v>
      </c>
      <c r="G32" s="25"/>
      <c r="H32" s="25"/>
      <c r="I32" s="26"/>
      <c r="J32" s="72" t="n">
        <v>44079.0</v>
      </c>
      <c r="K32" s="63" t="s">
        <v>13</v>
      </c>
      <c r="L32" s="26"/>
      <c r="M32" s="26"/>
      <c r="N32" s="26"/>
      <c r="O32" s="26"/>
      <c r="P32" s="26"/>
      <c r="Q32" s="26"/>
      <c r="R32" s="26"/>
      <c r="S32" s="26"/>
      <c r="T32" s="26"/>
      <c r="U32" s="26"/>
      <c r="V32" s="26"/>
      <c r="W32" s="26"/>
      <c r="X32" s="26"/>
      <c r="Y32" s="26"/>
      <c r="Z32" s="26"/>
      <c r="AA32" s="26"/>
      <c r="AB32" s="26"/>
    </row>
    <row r="33" spans="1:28">
      <c r="A33" s="67" t="s">
        <v>454</v>
      </c>
      <c r="B33" s="68" t="s">
        <v>3965</v>
      </c>
      <c r="C33" s="67" t="s">
        <v>3966</v>
      </c>
      <c r="D33" s="70" t="n">
        <v>1.01821351198E11</v>
      </c>
      <c r="E33" s="67" t="s">
        <v>3967</v>
      </c>
      <c r="F33" s="67" t="n">
        <v>118679.0</v>
      </c>
      <c r="G33" s="25"/>
      <c r="H33" s="25"/>
      <c r="I33" s="26"/>
      <c r="J33" s="72" t="n">
        <v>44079.0</v>
      </c>
      <c r="K33" s="63" t="s">
        <v>13</v>
      </c>
      <c r="L33" s="26"/>
      <c r="M33" s="26"/>
      <c r="N33" s="26"/>
      <c r="O33" s="26"/>
      <c r="P33" s="26"/>
      <c r="Q33" s="26"/>
      <c r="R33" s="26"/>
      <c r="S33" s="26"/>
      <c r="T33" s="26"/>
      <c r="U33" s="26"/>
      <c r="V33" s="26"/>
      <c r="W33" s="26"/>
      <c r="X33" s="26"/>
      <c r="Y33" s="26"/>
      <c r="Z33" s="26"/>
      <c r="AA33" s="26"/>
      <c r="AB33" s="26"/>
    </row>
    <row r="34" spans="1:28">
      <c r="A34" s="67" t="s">
        <v>454</v>
      </c>
      <c r="B34" s="68" t="s">
        <v>464</v>
      </c>
      <c r="C34" s="67" t="s">
        <v>3968</v>
      </c>
      <c r="D34" s="70" t="n">
        <v>6.1026748551E10</v>
      </c>
      <c r="E34" s="67" t="s">
        <v>3969</v>
      </c>
      <c r="F34" s="67" t="n">
        <v>118000.0</v>
      </c>
      <c r="G34" s="25"/>
      <c r="H34" s="25"/>
      <c r="I34" s="26"/>
      <c r="J34" s="72" t="n">
        <v>44079.0</v>
      </c>
      <c r="K34" s="63" t="s">
        <v>13</v>
      </c>
      <c r="L34" s="26"/>
      <c r="M34" s="26"/>
      <c r="N34" s="26"/>
      <c r="O34" s="26"/>
      <c r="P34" s="26"/>
      <c r="Q34" s="26"/>
      <c r="R34" s="26"/>
      <c r="S34" s="26"/>
      <c r="T34" s="26"/>
      <c r="U34" s="26"/>
      <c r="V34" s="26"/>
      <c r="W34" s="26"/>
      <c r="X34" s="26"/>
      <c r="Y34" s="26"/>
      <c r="Z34" s="26"/>
      <c r="AA34" s="26"/>
      <c r="AB34" s="26"/>
    </row>
    <row r="35" spans="1:28">
      <c r="A35" s="67" t="s">
        <v>454</v>
      </c>
      <c r="B35" s="68" t="s">
        <v>455</v>
      </c>
      <c r="C35" s="67" t="s">
        <v>3970</v>
      </c>
      <c r="D35" s="70" t="n">
        <v>5.8235731927E10</v>
      </c>
      <c r="E35" s="67" t="s">
        <v>3971</v>
      </c>
      <c r="F35" s="67" t="n">
        <v>364000.0</v>
      </c>
      <c r="G35" s="25"/>
      <c r="H35" s="25"/>
      <c r="I35" s="26"/>
      <c r="J35" s="72" t="n">
        <v>44079.0</v>
      </c>
      <c r="K35" s="63" t="s">
        <v>13</v>
      </c>
      <c r="L35" s="26"/>
      <c r="M35" s="26"/>
      <c r="N35" s="26"/>
      <c r="O35" s="26"/>
      <c r="P35" s="26"/>
      <c r="Q35" s="26"/>
      <c r="R35" s="26"/>
      <c r="S35" s="26"/>
      <c r="T35" s="26"/>
      <c r="U35" s="26"/>
      <c r="V35" s="26"/>
      <c r="W35" s="26"/>
      <c r="X35" s="26"/>
      <c r="Y35" s="26"/>
      <c r="Z35" s="26"/>
      <c r="AA35" s="26"/>
      <c r="AB35" s="26"/>
    </row>
    <row r="36" spans="1:28">
      <c r="A36" s="67" t="s">
        <v>454</v>
      </c>
      <c r="B36" s="68" t="s">
        <v>455</v>
      </c>
      <c r="C36" s="67" t="s">
        <v>3972</v>
      </c>
      <c r="D36" s="70" t="n">
        <v>5.8864110037E10</v>
      </c>
      <c r="E36" s="67" t="s">
        <v>3973</v>
      </c>
      <c r="F36" s="67" t="n">
        <v>307135.0</v>
      </c>
      <c r="G36" s="25"/>
      <c r="H36" s="25"/>
      <c r="I36" s="26"/>
      <c r="J36" s="72" t="n">
        <v>44079.0</v>
      </c>
      <c r="K36" s="63" t="s">
        <v>13</v>
      </c>
      <c r="L36" s="26"/>
      <c r="M36" s="26"/>
      <c r="N36" s="26"/>
      <c r="O36" s="26"/>
      <c r="P36" s="26"/>
      <c r="Q36" s="26"/>
      <c r="R36" s="26"/>
      <c r="S36" s="26"/>
      <c r="T36" s="26"/>
      <c r="U36" s="26"/>
      <c r="V36" s="26"/>
      <c r="W36" s="26"/>
      <c r="X36" s="26"/>
      <c r="Y36" s="26"/>
      <c r="Z36" s="26"/>
      <c r="AA36" s="26"/>
      <c r="AB36" s="26"/>
    </row>
    <row r="37" spans="1:28">
      <c r="A37" s="67" t="s">
        <v>454</v>
      </c>
      <c r="B37" s="68" t="s">
        <v>474</v>
      </c>
      <c r="C37" s="67" t="s">
        <v>3974</v>
      </c>
      <c r="D37" s="70" t="n">
        <v>5.9092836989E10</v>
      </c>
      <c r="E37" s="67" t="s">
        <v>3975</v>
      </c>
      <c r="F37" s="67" t="n">
        <v>733000.0</v>
      </c>
      <c r="G37" s="25"/>
      <c r="H37" s="25"/>
      <c r="I37" s="26"/>
      <c r="J37" s="72" t="n">
        <v>44079.0</v>
      </c>
      <c r="K37" s="63" t="s">
        <v>13</v>
      </c>
      <c r="L37" s="26"/>
      <c r="M37" s="26"/>
      <c r="N37" s="26"/>
      <c r="O37" s="26"/>
      <c r="P37" s="26"/>
      <c r="Q37" s="26"/>
      <c r="R37" s="26"/>
      <c r="S37" s="26"/>
      <c r="T37" s="26"/>
      <c r="U37" s="26"/>
      <c r="V37" s="26"/>
      <c r="W37" s="26"/>
      <c r="X37" s="26"/>
      <c r="Y37" s="26"/>
      <c r="Z37" s="26"/>
      <c r="AA37" s="26"/>
      <c r="AB37" s="26"/>
    </row>
    <row r="38" spans="1:28">
      <c r="A38" s="67" t="s">
        <v>454</v>
      </c>
      <c r="B38" s="68" t="s">
        <v>455</v>
      </c>
      <c r="C38" s="67" t="s">
        <v>3976</v>
      </c>
      <c r="D38" s="70" t="n">
        <v>5.7605060686E10</v>
      </c>
      <c r="E38" s="67" t="s">
        <v>3977</v>
      </c>
      <c r="F38" s="67" t="n">
        <v>2889000.0</v>
      </c>
      <c r="G38" s="25"/>
      <c r="H38" s="25"/>
      <c r="I38" s="26"/>
      <c r="J38" s="72" t="n">
        <v>44079.0</v>
      </c>
      <c r="K38" s="63" t="s">
        <v>13</v>
      </c>
      <c r="L38" s="26"/>
      <c r="M38" s="26"/>
      <c r="N38" s="26"/>
      <c r="O38" s="26"/>
      <c r="P38" s="26"/>
      <c r="Q38" s="26"/>
      <c r="R38" s="26"/>
      <c r="S38" s="26"/>
      <c r="T38" s="26"/>
      <c r="U38" s="26"/>
      <c r="V38" s="26"/>
      <c r="W38" s="26"/>
      <c r="X38" s="26"/>
      <c r="Y38" s="26"/>
      <c r="Z38" s="26"/>
      <c r="AA38" s="26"/>
      <c r="AB38" s="26"/>
    </row>
    <row r="39" spans="1:28">
      <c r="A39" s="67" t="s">
        <v>454</v>
      </c>
      <c r="B39" s="68" t="s">
        <v>464</v>
      </c>
      <c r="C39" s="67" t="s">
        <v>3978</v>
      </c>
      <c r="D39" s="70" t="n">
        <v>6.7060462368E10</v>
      </c>
      <c r="E39" s="67" t="s">
        <v>3979</v>
      </c>
      <c r="F39" s="67" t="n">
        <v>1704000.0</v>
      </c>
      <c r="G39" s="25"/>
      <c r="H39" s="25"/>
      <c r="I39" s="26"/>
      <c r="J39" s="72" t="n">
        <v>44079.0</v>
      </c>
      <c r="K39" s="63" t="s">
        <v>13</v>
      </c>
      <c r="L39" s="26"/>
      <c r="M39" s="26"/>
      <c r="N39" s="26"/>
      <c r="O39" s="26"/>
      <c r="P39" s="26"/>
      <c r="Q39" s="26"/>
      <c r="R39" s="26"/>
      <c r="S39" s="26"/>
      <c r="T39" s="26"/>
      <c r="U39" s="26"/>
      <c r="V39" s="26"/>
      <c r="W39" s="26"/>
      <c r="X39" s="26"/>
      <c r="Y39" s="26"/>
      <c r="Z39" s="26"/>
      <c r="AA39" s="26"/>
      <c r="AB39" s="26"/>
    </row>
    <row r="40" spans="1:28">
      <c r="A40" s="67" t="s">
        <v>454</v>
      </c>
      <c r="B40" s="68" t="s">
        <v>455</v>
      </c>
      <c r="C40" s="67" t="s">
        <v>3980</v>
      </c>
      <c r="D40" s="70" t="n">
        <v>5.801980295E10</v>
      </c>
      <c r="E40" s="67" t="s">
        <v>3981</v>
      </c>
      <c r="F40" s="67" t="n">
        <v>1195000.0</v>
      </c>
      <c r="G40" s="25"/>
      <c r="H40" s="25"/>
      <c r="I40" s="26"/>
      <c r="J40" s="72" t="n">
        <v>44079.0</v>
      </c>
      <c r="K40" s="63" t="s">
        <v>13</v>
      </c>
      <c r="L40" s="26"/>
      <c r="M40" s="26"/>
      <c r="N40" s="26"/>
      <c r="O40" s="26"/>
      <c r="P40" s="26"/>
      <c r="Q40" s="26"/>
      <c r="R40" s="26"/>
      <c r="S40" s="26"/>
      <c r="T40" s="26"/>
      <c r="U40" s="26"/>
      <c r="V40" s="26"/>
      <c r="W40" s="26"/>
      <c r="X40" s="26"/>
      <c r="Y40" s="26"/>
      <c r="Z40" s="26"/>
      <c r="AA40" s="26"/>
      <c r="AB40" s="26"/>
    </row>
    <row r="41" spans="1:28">
      <c r="A41" s="67" t="s">
        <v>454</v>
      </c>
      <c r="B41" s="68" t="s">
        <v>455</v>
      </c>
      <c r="C41" s="67" t="s">
        <v>3982</v>
      </c>
      <c r="D41" s="70" t="n">
        <v>5.2464993381E10</v>
      </c>
      <c r="E41" s="67" t="s">
        <v>3983</v>
      </c>
      <c r="F41" s="67" t="n">
        <v>2050162.0</v>
      </c>
      <c r="G41" s="25"/>
      <c r="H41" s="25"/>
      <c r="I41" s="26"/>
      <c r="J41" s="72" t="n">
        <v>44079.0</v>
      </c>
      <c r="K41" s="63" t="s">
        <v>13</v>
      </c>
      <c r="L41" s="26"/>
      <c r="M41" s="26"/>
      <c r="N41" s="26"/>
      <c r="O41" s="26"/>
      <c r="P41" s="26"/>
      <c r="Q41" s="26"/>
      <c r="R41" s="26"/>
      <c r="S41" s="26"/>
      <c r="T41" s="26"/>
      <c r="U41" s="26"/>
      <c r="V41" s="26"/>
      <c r="W41" s="26"/>
      <c r="X41" s="26"/>
      <c r="Y41" s="26"/>
      <c r="Z41" s="26"/>
      <c r="AA41" s="26"/>
      <c r="AB41" s="26"/>
    </row>
    <row r="42" spans="1:28">
      <c r="A42" s="67" t="s">
        <v>454</v>
      </c>
      <c r="B42" s="68" t="s">
        <v>455</v>
      </c>
      <c r="C42" s="67" t="s">
        <v>3984</v>
      </c>
      <c r="D42" s="70" t="n">
        <v>5.3572540193E10</v>
      </c>
      <c r="E42" s="67" t="s">
        <v>3985</v>
      </c>
      <c r="F42" s="67" t="n">
        <v>2724000.0</v>
      </c>
      <c r="G42" s="25"/>
      <c r="H42" s="25"/>
      <c r="I42" s="26"/>
      <c r="J42" s="72" t="n">
        <v>44079.0</v>
      </c>
      <c r="K42" s="63" t="s">
        <v>13</v>
      </c>
      <c r="L42" s="26"/>
      <c r="M42" s="26"/>
      <c r="N42" s="26"/>
      <c r="O42" s="26"/>
      <c r="P42" s="26"/>
      <c r="Q42" s="26"/>
      <c r="R42" s="26"/>
      <c r="S42" s="26"/>
      <c r="T42" s="26"/>
      <c r="U42" s="26"/>
      <c r="V42" s="26"/>
      <c r="W42" s="26"/>
      <c r="X42" s="26"/>
      <c r="Y42" s="26"/>
      <c r="Z42" s="26"/>
      <c r="AA42" s="26"/>
      <c r="AB42" s="26"/>
    </row>
    <row r="43" spans="1:28">
      <c r="A43" s="67" t="s">
        <v>454</v>
      </c>
      <c r="B43" s="68" t="s">
        <v>455</v>
      </c>
      <c r="C43" s="67" t="s">
        <v>3986</v>
      </c>
      <c r="D43" s="70" t="n">
        <v>5.9516906314E10</v>
      </c>
      <c r="E43" s="67" t="s">
        <v>3987</v>
      </c>
      <c r="F43" s="67" t="n">
        <v>116000.0</v>
      </c>
      <c r="G43" s="25"/>
      <c r="H43" s="25"/>
      <c r="I43" s="26"/>
      <c r="J43" s="72" t="n">
        <v>44079.0</v>
      </c>
      <c r="K43" s="63" t="s">
        <v>13</v>
      </c>
      <c r="L43" s="26"/>
      <c r="M43" s="26"/>
      <c r="N43" s="26"/>
      <c r="O43" s="26"/>
      <c r="P43" s="26"/>
      <c r="Q43" s="26"/>
      <c r="R43" s="26"/>
      <c r="S43" s="26"/>
      <c r="T43" s="26"/>
      <c r="U43" s="26"/>
      <c r="V43" s="26"/>
      <c r="W43" s="26"/>
      <c r="X43" s="26"/>
      <c r="Y43" s="26"/>
      <c r="Z43" s="26"/>
      <c r="AA43" s="26"/>
      <c r="AB43" s="26"/>
    </row>
    <row r="44" spans="1:28">
      <c r="A44" s="67" t="s">
        <v>454</v>
      </c>
      <c r="B44" s="68" t="s">
        <v>464</v>
      </c>
      <c r="C44" s="67" t="s">
        <v>3988</v>
      </c>
      <c r="D44" s="70" t="n">
        <v>9.7207144113E10</v>
      </c>
      <c r="E44" s="67" t="s">
        <v>3989</v>
      </c>
      <c r="F44" s="67" t="n">
        <v>163000.0</v>
      </c>
      <c r="G44" s="25"/>
      <c r="H44" s="25"/>
      <c r="I44" s="26"/>
      <c r="J44" s="72" t="n">
        <v>44079.0</v>
      </c>
      <c r="K44" s="63" t="s">
        <v>13</v>
      </c>
      <c r="L44" s="26"/>
      <c r="M44" s="26"/>
      <c r="N44" s="26"/>
      <c r="O44" s="26"/>
      <c r="P44" s="26"/>
      <c r="Q44" s="26"/>
      <c r="R44" s="26"/>
      <c r="S44" s="26"/>
      <c r="T44" s="26"/>
      <c r="U44" s="26"/>
      <c r="V44" s="26"/>
      <c r="W44" s="26"/>
      <c r="X44" s="26"/>
      <c r="Y44" s="26"/>
      <c r="Z44" s="26"/>
      <c r="AA44" s="26"/>
      <c r="AB44" s="26"/>
    </row>
    <row r="45" spans="1:28">
      <c r="A45" s="67" t="s">
        <v>454</v>
      </c>
      <c r="B45" s="68" t="s">
        <v>455</v>
      </c>
      <c r="C45" s="67" t="s">
        <v>3990</v>
      </c>
      <c r="D45" s="70" t="n">
        <v>5.6344164302E10</v>
      </c>
      <c r="E45" s="67" t="s">
        <v>3991</v>
      </c>
      <c r="F45" s="67" t="n">
        <v>277000.0</v>
      </c>
      <c r="G45" s="25"/>
      <c r="H45" s="25"/>
      <c r="I45" s="26"/>
      <c r="J45" s="72" t="n">
        <v>44079.0</v>
      </c>
      <c r="K45" s="63" t="s">
        <v>13</v>
      </c>
      <c r="L45" s="26"/>
      <c r="M45" s="26"/>
      <c r="N45" s="26"/>
      <c r="O45" s="26"/>
      <c r="P45" s="26"/>
      <c r="Q45" s="26"/>
      <c r="R45" s="26"/>
      <c r="S45" s="26"/>
      <c r="T45" s="26"/>
      <c r="U45" s="26"/>
      <c r="V45" s="26"/>
      <c r="W45" s="26"/>
      <c r="X45" s="26"/>
      <c r="Y45" s="26"/>
      <c r="Z45" s="26"/>
      <c r="AA45" s="26"/>
      <c r="AB45" s="26"/>
    </row>
    <row r="46" spans="1:28">
      <c r="A46" s="67" t="s">
        <v>454</v>
      </c>
      <c r="B46" s="68" t="s">
        <v>464</v>
      </c>
      <c r="C46" s="67" t="s">
        <v>3992</v>
      </c>
      <c r="D46" s="70" t="n">
        <v>5.5255968999E10</v>
      </c>
      <c r="E46" s="67" t="s">
        <v>3993</v>
      </c>
      <c r="F46" s="67" t="n">
        <v>680000.0</v>
      </c>
      <c r="G46" s="25"/>
      <c r="H46" s="25"/>
      <c r="I46" s="26"/>
      <c r="J46" s="72" t="n">
        <v>44079.0</v>
      </c>
      <c r="K46" s="63" t="s">
        <v>13</v>
      </c>
      <c r="L46" s="26"/>
      <c r="M46" s="26"/>
      <c r="N46" s="26"/>
      <c r="O46" s="26"/>
      <c r="P46" s="26"/>
      <c r="Q46" s="26"/>
      <c r="R46" s="26"/>
      <c r="S46" s="26"/>
      <c r="T46" s="26"/>
      <c r="U46" s="26"/>
      <c r="V46" s="26"/>
      <c r="W46" s="26"/>
      <c r="X46" s="26"/>
      <c r="Y46" s="26"/>
      <c r="Z46" s="26"/>
      <c r="AA46" s="26"/>
      <c r="AB46" s="26"/>
    </row>
    <row r="47" spans="1:28">
      <c r="A47" s="67" t="s">
        <v>454</v>
      </c>
      <c r="B47" s="68" t="s">
        <v>455</v>
      </c>
      <c r="C47" s="67" t="s">
        <v>3994</v>
      </c>
      <c r="D47" s="70" t="n">
        <v>5.771289275E10</v>
      </c>
      <c r="E47" s="67" t="s">
        <v>3995</v>
      </c>
      <c r="F47" s="67" t="n">
        <v>722000.0</v>
      </c>
      <c r="G47" s="25"/>
      <c r="H47" s="25"/>
      <c r="I47" s="26"/>
      <c r="J47" s="72" t="n">
        <v>44079.0</v>
      </c>
      <c r="K47" s="63" t="s">
        <v>13</v>
      </c>
      <c r="L47" s="26"/>
      <c r="M47" s="26"/>
      <c r="N47" s="26"/>
      <c r="O47" s="26"/>
      <c r="P47" s="26"/>
      <c r="Q47" s="26"/>
      <c r="R47" s="26"/>
      <c r="S47" s="26"/>
      <c r="T47" s="26"/>
      <c r="U47" s="26"/>
      <c r="V47" s="26"/>
      <c r="W47" s="26"/>
      <c r="X47" s="26"/>
      <c r="Y47" s="26"/>
      <c r="Z47" s="26"/>
      <c r="AA47" s="26"/>
      <c r="AB47" s="26"/>
    </row>
    <row r="48" spans="1:28">
      <c r="A48" s="67" t="s">
        <v>454</v>
      </c>
      <c r="B48" s="68" t="s">
        <v>474</v>
      </c>
      <c r="C48" s="67" t="s">
        <v>3996</v>
      </c>
      <c r="D48" s="70" t="n">
        <v>5.8433124569E10</v>
      </c>
      <c r="E48" s="67" t="s">
        <v>3997</v>
      </c>
      <c r="F48" s="67" t="n">
        <v>1260000.0</v>
      </c>
      <c r="G48" s="25"/>
      <c r="H48" s="25"/>
      <c r="I48" s="26"/>
      <c r="J48" s="72" t="n">
        <v>44079.0</v>
      </c>
      <c r="K48" s="63" t="s">
        <v>13</v>
      </c>
      <c r="L48" s="26"/>
      <c r="M48" s="26"/>
      <c r="N48" s="26"/>
      <c r="O48" s="26"/>
      <c r="P48" s="26"/>
      <c r="Q48" s="26"/>
      <c r="R48" s="26"/>
      <c r="S48" s="26"/>
      <c r="T48" s="26"/>
      <c r="U48" s="26"/>
      <c r="V48" s="26"/>
      <c r="W48" s="26"/>
      <c r="X48" s="26"/>
      <c r="Y48" s="26"/>
      <c r="Z48" s="26"/>
      <c r="AA48" s="26"/>
      <c r="AB48" s="26"/>
    </row>
    <row r="49" spans="1:28">
      <c r="A49" s="67" t="s">
        <v>454</v>
      </c>
      <c r="B49" s="68" t="s">
        <v>455</v>
      </c>
      <c r="C49" s="67" t="s">
        <v>3998</v>
      </c>
      <c r="D49" s="70" t="n">
        <v>5.7746697874E10</v>
      </c>
      <c r="E49" s="67" t="s">
        <v>3999</v>
      </c>
      <c r="F49" s="67" t="n">
        <v>830000.0</v>
      </c>
      <c r="G49" s="25"/>
      <c r="H49" s="25"/>
      <c r="I49" s="26"/>
      <c r="J49" s="72" t="n">
        <v>44079.0</v>
      </c>
      <c r="K49" s="63" t="s">
        <v>13</v>
      </c>
      <c r="L49" s="26"/>
      <c r="M49" s="26"/>
      <c r="N49" s="26"/>
      <c r="O49" s="26"/>
      <c r="P49" s="26"/>
      <c r="Q49" s="26"/>
      <c r="R49" s="26"/>
      <c r="S49" s="26"/>
      <c r="T49" s="26"/>
      <c r="U49" s="26"/>
      <c r="V49" s="26"/>
      <c r="W49" s="26"/>
      <c r="X49" s="26"/>
      <c r="Y49" s="26"/>
      <c r="Z49" s="26"/>
      <c r="AA49" s="26"/>
      <c r="AB49" s="26"/>
    </row>
    <row r="50" spans="1:28">
      <c r="A50" s="67" t="s">
        <v>454</v>
      </c>
      <c r="B50" s="68" t="s">
        <v>455</v>
      </c>
      <c r="C50" s="67" t="s">
        <v>4000</v>
      </c>
      <c r="D50" s="70" t="n">
        <v>6.0146277091E10</v>
      </c>
      <c r="E50" s="67" t="s">
        <v>4001</v>
      </c>
      <c r="F50" s="67" t="n">
        <v>225000.0</v>
      </c>
      <c r="G50" s="25"/>
      <c r="H50" s="25"/>
      <c r="I50" s="26"/>
      <c r="J50" s="72" t="n">
        <v>44079.0</v>
      </c>
      <c r="K50" s="63" t="s">
        <v>13</v>
      </c>
      <c r="L50" s="26"/>
      <c r="M50" s="26"/>
      <c r="N50" s="26"/>
      <c r="O50" s="26"/>
      <c r="P50" s="26"/>
      <c r="Q50" s="26"/>
      <c r="R50" s="26"/>
      <c r="S50" s="26"/>
      <c r="T50" s="26"/>
      <c r="U50" s="26"/>
      <c r="V50" s="26"/>
      <c r="W50" s="26"/>
      <c r="X50" s="26"/>
      <c r="Y50" s="26"/>
      <c r="Z50" s="26"/>
      <c r="AA50" s="26"/>
      <c r="AB50" s="26"/>
    </row>
    <row r="51" spans="1:28">
      <c r="A51" s="67" t="s">
        <v>454</v>
      </c>
      <c r="B51" s="68" t="s">
        <v>455</v>
      </c>
      <c r="C51" s="67" t="s">
        <v>4002</v>
      </c>
      <c r="D51" s="70" t="n">
        <v>1.11138050167E11</v>
      </c>
      <c r="E51" s="67" t="s">
        <v>4003</v>
      </c>
      <c r="F51" s="67" t="n">
        <v>315000.0</v>
      </c>
      <c r="G51" s="25"/>
      <c r="H51" s="25"/>
      <c r="I51" s="26"/>
      <c r="J51" s="72" t="n">
        <v>44079.0</v>
      </c>
      <c r="K51" s="63" t="s">
        <v>13</v>
      </c>
      <c r="L51" s="26"/>
      <c r="M51" s="26"/>
      <c r="N51" s="26"/>
      <c r="O51" s="26"/>
      <c r="P51" s="26"/>
      <c r="Q51" s="26"/>
      <c r="R51" s="26"/>
      <c r="S51" s="26"/>
      <c r="T51" s="26"/>
      <c r="U51" s="26"/>
      <c r="V51" s="26"/>
      <c r="W51" s="26"/>
      <c r="X51" s="26"/>
      <c r="Y51" s="26"/>
      <c r="Z51" s="26"/>
      <c r="AA51" s="26"/>
      <c r="AB51" s="26"/>
    </row>
    <row r="52" spans="1:28">
      <c r="A52" s="67" t="s">
        <v>454</v>
      </c>
      <c r="B52" s="68" t="s">
        <v>455</v>
      </c>
      <c r="C52" s="67" t="s">
        <v>4004</v>
      </c>
      <c r="D52" s="70" t="n">
        <v>6.7478879032E10</v>
      </c>
      <c r="E52" s="67" t="s">
        <v>4005</v>
      </c>
      <c r="F52" s="67" t="n">
        <v>607000.0</v>
      </c>
      <c r="G52" s="25"/>
      <c r="H52" s="25"/>
      <c r="I52" s="26"/>
      <c r="J52" s="72" t="n">
        <v>44079.0</v>
      </c>
      <c r="K52" s="63" t="s">
        <v>13</v>
      </c>
      <c r="L52" s="26"/>
      <c r="M52" s="26"/>
      <c r="N52" s="26"/>
      <c r="O52" s="26"/>
      <c r="P52" s="26"/>
      <c r="Q52" s="26"/>
      <c r="R52" s="26"/>
      <c r="S52" s="26"/>
      <c r="T52" s="26"/>
      <c r="U52" s="26"/>
      <c r="V52" s="26"/>
      <c r="W52" s="26"/>
      <c r="X52" s="26"/>
      <c r="Y52" s="26"/>
      <c r="Z52" s="26"/>
      <c r="AA52" s="26"/>
      <c r="AB52" s="26"/>
    </row>
    <row r="53" spans="1:28">
      <c r="A53" s="67" t="s">
        <v>454</v>
      </c>
      <c r="B53" s="68" t="s">
        <v>455</v>
      </c>
      <c r="C53" s="67" t="s">
        <v>4006</v>
      </c>
      <c r="D53" s="70" t="n">
        <v>5.2118639689E10</v>
      </c>
      <c r="E53" s="67" t="s">
        <v>4007</v>
      </c>
      <c r="F53" s="67" t="n">
        <v>4950000.0</v>
      </c>
      <c r="G53" s="25"/>
      <c r="H53" s="25"/>
      <c r="I53" s="26"/>
      <c r="J53" s="72" t="n">
        <v>44079.0</v>
      </c>
      <c r="K53" s="63" t="s">
        <v>13</v>
      </c>
      <c r="L53" s="26"/>
      <c r="M53" s="26"/>
      <c r="N53" s="26"/>
      <c r="O53" s="26"/>
      <c r="P53" s="26"/>
      <c r="Q53" s="26"/>
      <c r="R53" s="26"/>
      <c r="S53" s="26"/>
      <c r="T53" s="26"/>
      <c r="U53" s="26"/>
      <c r="V53" s="26"/>
      <c r="W53" s="26"/>
      <c r="X53" s="26"/>
      <c r="Y53" s="26"/>
      <c r="Z53" s="26"/>
      <c r="AA53" s="26"/>
      <c r="AB53" s="26"/>
    </row>
    <row r="54" spans="1:28">
      <c r="A54" s="67" t="s">
        <v>454</v>
      </c>
      <c r="B54" s="68" t="s">
        <v>455</v>
      </c>
      <c r="C54" s="67" t="s">
        <v>4008</v>
      </c>
      <c r="D54" s="70" t="n">
        <v>5.8212143911E10</v>
      </c>
      <c r="E54" s="67" t="s">
        <v>4009</v>
      </c>
      <c r="F54" s="67" t="n">
        <v>8549000.0</v>
      </c>
      <c r="G54" s="25"/>
      <c r="H54" s="25"/>
      <c r="I54" s="26"/>
      <c r="J54" s="72" t="n">
        <v>44079.0</v>
      </c>
      <c r="K54" s="63" t="s">
        <v>13</v>
      </c>
      <c r="L54" s="26"/>
      <c r="M54" s="26"/>
      <c r="N54" s="26"/>
      <c r="O54" s="26"/>
      <c r="P54" s="26"/>
      <c r="Q54" s="26"/>
      <c r="R54" s="26"/>
      <c r="S54" s="26"/>
      <c r="T54" s="26"/>
      <c r="U54" s="26"/>
      <c r="V54" s="26"/>
      <c r="W54" s="26"/>
      <c r="X54" s="26"/>
      <c r="Y54" s="26"/>
      <c r="Z54" s="26"/>
      <c r="AA54" s="26"/>
      <c r="AB54" s="26"/>
    </row>
    <row r="55" spans="1:28">
      <c r="A55" s="67" t="s">
        <v>454</v>
      </c>
      <c r="B55" s="68" t="s">
        <v>455</v>
      </c>
      <c r="C55" s="67" t="s">
        <v>4010</v>
      </c>
      <c r="D55" s="70" t="n">
        <v>5.4756433873E10</v>
      </c>
      <c r="E55" s="67" t="s">
        <v>4011</v>
      </c>
      <c r="F55" s="67" t="n">
        <v>3534000.0</v>
      </c>
      <c r="G55" s="25"/>
      <c r="H55" s="25"/>
      <c r="I55" s="26"/>
      <c r="J55" s="72" t="n">
        <v>44079.0</v>
      </c>
      <c r="K55" s="63" t="s">
        <v>13</v>
      </c>
      <c r="L55" s="26"/>
      <c r="M55" s="26"/>
      <c r="N55" s="26"/>
      <c r="O55" s="26"/>
      <c r="P55" s="26"/>
      <c r="Q55" s="26"/>
      <c r="R55" s="26"/>
      <c r="S55" s="26"/>
      <c r="T55" s="26"/>
      <c r="U55" s="26"/>
      <c r="V55" s="26"/>
      <c r="W55" s="26"/>
      <c r="X55" s="26"/>
      <c r="Y55" s="26"/>
      <c r="Z55" s="26"/>
      <c r="AA55" s="26"/>
      <c r="AB55" s="26"/>
    </row>
    <row r="56" spans="1:28">
      <c r="A56" s="67" t="s">
        <v>454</v>
      </c>
      <c r="B56" s="68" t="s">
        <v>455</v>
      </c>
      <c r="C56" s="67" t="s">
        <v>4012</v>
      </c>
      <c r="D56" s="70" t="n">
        <v>5.6858558823E10</v>
      </c>
      <c r="E56" s="67" t="s">
        <v>4013</v>
      </c>
      <c r="F56" s="67" t="n">
        <v>119000.0</v>
      </c>
      <c r="G56" s="25"/>
      <c r="H56" s="25"/>
      <c r="I56" s="26"/>
      <c r="J56" s="72" t="n">
        <v>44079.0</v>
      </c>
      <c r="K56" s="63" t="s">
        <v>13</v>
      </c>
      <c r="L56" s="26"/>
      <c r="M56" s="26"/>
      <c r="N56" s="26"/>
      <c r="O56" s="26"/>
      <c r="P56" s="26"/>
      <c r="Q56" s="26"/>
      <c r="R56" s="26"/>
      <c r="S56" s="26"/>
      <c r="T56" s="26"/>
      <c r="U56" s="26"/>
      <c r="V56" s="26"/>
      <c r="W56" s="26"/>
      <c r="X56" s="26"/>
      <c r="Y56" s="26"/>
      <c r="Z56" s="26"/>
      <c r="AA56" s="26"/>
      <c r="AB56" s="26"/>
    </row>
    <row r="57" spans="1:28">
      <c r="A57" s="67" t="s">
        <v>454</v>
      </c>
      <c r="B57" s="68" t="s">
        <v>455</v>
      </c>
      <c r="C57" s="67" t="s">
        <v>4014</v>
      </c>
      <c r="D57" s="70" t="n">
        <v>5.7707583082E10</v>
      </c>
      <c r="E57" s="67" t="s">
        <v>4015</v>
      </c>
      <c r="F57" s="67" t="n">
        <v>963000.0</v>
      </c>
      <c r="G57" s="25"/>
      <c r="H57" s="25"/>
      <c r="I57" s="26"/>
      <c r="J57" s="72" t="n">
        <v>44079.0</v>
      </c>
      <c r="K57" s="63" t="s">
        <v>13</v>
      </c>
      <c r="L57" s="26"/>
      <c r="M57" s="26"/>
      <c r="N57" s="26"/>
      <c r="O57" s="26"/>
      <c r="P57" s="26"/>
      <c r="Q57" s="26"/>
      <c r="R57" s="26"/>
      <c r="S57" s="26"/>
      <c r="T57" s="26"/>
      <c r="U57" s="26"/>
      <c r="V57" s="26"/>
      <c r="W57" s="26"/>
      <c r="X57" s="26"/>
      <c r="Y57" s="26"/>
      <c r="Z57" s="26"/>
      <c r="AA57" s="26"/>
      <c r="AB57" s="26"/>
    </row>
    <row r="58" spans="1:28">
      <c r="A58" s="67" t="s">
        <v>454</v>
      </c>
      <c r="B58" s="68" t="s">
        <v>455</v>
      </c>
      <c r="C58" s="67" t="s">
        <v>4016</v>
      </c>
      <c r="D58" s="70" t="n">
        <v>5.6894306782E10</v>
      </c>
      <c r="E58" s="67" t="s">
        <v>4017</v>
      </c>
      <c r="F58" s="67" t="n">
        <v>884000.0</v>
      </c>
      <c r="G58" s="25"/>
      <c r="H58" s="25"/>
      <c r="I58" s="26"/>
      <c r="J58" s="72" t="n">
        <v>44079.0</v>
      </c>
      <c r="K58" s="63" t="s">
        <v>13</v>
      </c>
      <c r="L58" s="26"/>
      <c r="M58" s="26"/>
      <c r="N58" s="26"/>
      <c r="O58" s="26"/>
      <c r="P58" s="26"/>
      <c r="Q58" s="26"/>
      <c r="R58" s="26"/>
      <c r="S58" s="26"/>
      <c r="T58" s="26"/>
      <c r="U58" s="26"/>
      <c r="V58" s="26"/>
      <c r="W58" s="26"/>
      <c r="X58" s="26"/>
      <c r="Y58" s="26"/>
      <c r="Z58" s="26"/>
      <c r="AA58" s="26"/>
      <c r="AB58" s="26"/>
    </row>
    <row r="59" spans="1:28">
      <c r="A59" s="67" t="s">
        <v>454</v>
      </c>
      <c r="B59" s="68" t="s">
        <v>464</v>
      </c>
      <c r="C59" s="67" t="s">
        <v>4018</v>
      </c>
      <c r="D59" s="70" t="n">
        <v>6.0196806031E10</v>
      </c>
      <c r="E59" s="67" t="s">
        <v>4019</v>
      </c>
      <c r="F59" s="67" t="n">
        <v>1170000.0</v>
      </c>
      <c r="G59" s="25"/>
      <c r="H59" s="25"/>
      <c r="I59" s="26"/>
      <c r="J59" s="72" t="n">
        <v>44079.0</v>
      </c>
      <c r="K59" s="63" t="s">
        <v>13</v>
      </c>
      <c r="L59" s="26"/>
      <c r="M59" s="26"/>
      <c r="N59" s="26"/>
      <c r="O59" s="26"/>
      <c r="P59" s="26"/>
      <c r="Q59" s="26"/>
      <c r="R59" s="26"/>
      <c r="S59" s="26"/>
      <c r="T59" s="26"/>
      <c r="U59" s="26"/>
      <c r="V59" s="26"/>
      <c r="W59" s="26"/>
      <c r="X59" s="26"/>
      <c r="Y59" s="26"/>
      <c r="Z59" s="26"/>
      <c r="AA59" s="26"/>
      <c r="AB59" s="26"/>
    </row>
    <row r="60" spans="1:28">
      <c r="A60" s="67" t="s">
        <v>454</v>
      </c>
      <c r="B60" s="68" t="s">
        <v>455</v>
      </c>
      <c r="C60" s="67" t="s">
        <v>4020</v>
      </c>
      <c r="D60" s="70" t="n">
        <v>5.9390245345E10</v>
      </c>
      <c r="E60" s="67" t="s">
        <v>4021</v>
      </c>
      <c r="F60" s="67" t="n">
        <v>3392000.0</v>
      </c>
      <c r="G60" s="25"/>
      <c r="H60" s="25"/>
      <c r="I60" s="26"/>
      <c r="J60" s="72" t="n">
        <v>44079.0</v>
      </c>
      <c r="K60" s="63" t="s">
        <v>13</v>
      </c>
      <c r="L60" s="26"/>
      <c r="M60" s="26"/>
      <c r="N60" s="26"/>
      <c r="O60" s="26"/>
      <c r="P60" s="26"/>
      <c r="Q60" s="26"/>
      <c r="R60" s="26"/>
      <c r="S60" s="26"/>
      <c r="T60" s="26"/>
      <c r="U60" s="26"/>
      <c r="V60" s="26"/>
      <c r="W60" s="26"/>
      <c r="X60" s="26"/>
      <c r="Y60" s="26"/>
      <c r="Z60" s="26"/>
      <c r="AA60" s="26"/>
      <c r="AB60" s="26"/>
    </row>
    <row r="61" spans="1:28">
      <c r="A61" s="67" t="s">
        <v>454</v>
      </c>
      <c r="B61" s="68" t="s">
        <v>455</v>
      </c>
      <c r="C61" s="67" t="s">
        <v>4022</v>
      </c>
      <c r="D61" s="70" t="n">
        <v>5.8891961348E10</v>
      </c>
      <c r="E61" s="67" t="s">
        <v>4023</v>
      </c>
      <c r="F61" s="67" t="n">
        <v>5224747.0</v>
      </c>
      <c r="G61" s="25"/>
      <c r="H61" s="25"/>
      <c r="I61" s="26"/>
      <c r="J61" s="72" t="n">
        <v>44079.0</v>
      </c>
      <c r="K61" s="63" t="s">
        <v>13</v>
      </c>
      <c r="L61" s="26"/>
      <c r="M61" s="26"/>
      <c r="N61" s="26"/>
      <c r="O61" s="26"/>
      <c r="P61" s="26"/>
      <c r="Q61" s="26"/>
      <c r="R61" s="26"/>
      <c r="S61" s="26"/>
      <c r="T61" s="26"/>
      <c r="U61" s="26"/>
      <c r="V61" s="26"/>
      <c r="W61" s="26"/>
      <c r="X61" s="26"/>
      <c r="Y61" s="26"/>
      <c r="Z61" s="26"/>
      <c r="AA61" s="26"/>
      <c r="AB61" s="26"/>
    </row>
    <row r="62" spans="1:28">
      <c r="A62" s="67" t="s">
        <v>454</v>
      </c>
      <c r="B62" s="68" t="s">
        <v>474</v>
      </c>
      <c r="C62" s="67" t="s">
        <v>4024</v>
      </c>
      <c r="D62" s="70" t="n">
        <v>5.2730687149E10</v>
      </c>
      <c r="E62" s="67" t="s">
        <v>4025</v>
      </c>
      <c r="F62" s="67" t="n">
        <v>597000.0</v>
      </c>
      <c r="G62" s="25"/>
      <c r="H62" s="25"/>
      <c r="I62" s="26"/>
      <c r="J62" s="72" t="n">
        <v>44079.0</v>
      </c>
      <c r="K62" s="63" t="s">
        <v>13</v>
      </c>
      <c r="L62" s="26"/>
      <c r="M62" s="26"/>
      <c r="N62" s="26"/>
      <c r="O62" s="26"/>
      <c r="P62" s="26"/>
      <c r="Q62" s="26"/>
      <c r="R62" s="26"/>
      <c r="S62" s="26"/>
      <c r="T62" s="26"/>
      <c r="U62" s="26"/>
      <c r="V62" s="26"/>
      <c r="W62" s="26"/>
      <c r="X62" s="26"/>
      <c r="Y62" s="26"/>
      <c r="Z62" s="26"/>
      <c r="AA62" s="26"/>
      <c r="AB62" s="26"/>
    </row>
    <row r="63" spans="1:28">
      <c r="A63" s="67" t="s">
        <v>454</v>
      </c>
      <c r="B63" s="68" t="s">
        <v>455</v>
      </c>
      <c r="C63" s="67" t="s">
        <v>4026</v>
      </c>
      <c r="D63" s="70" t="n">
        <v>5.7066406842E10</v>
      </c>
      <c r="E63" s="67" t="s">
        <v>4027</v>
      </c>
      <c r="F63" s="67" t="n">
        <v>227000.0</v>
      </c>
      <c r="G63" s="25"/>
      <c r="H63" s="25"/>
      <c r="I63" s="26"/>
      <c r="J63" s="72" t="n">
        <v>44079.0</v>
      </c>
      <c r="K63" s="63" t="s">
        <v>13</v>
      </c>
      <c r="L63" s="26"/>
      <c r="M63" s="26"/>
      <c r="N63" s="26"/>
      <c r="O63" s="26"/>
      <c r="P63" s="26"/>
      <c r="Q63" s="26"/>
      <c r="R63" s="26"/>
      <c r="S63" s="26"/>
      <c r="T63" s="26"/>
      <c r="U63" s="26"/>
      <c r="V63" s="26"/>
      <c r="W63" s="26"/>
      <c r="X63" s="26"/>
      <c r="Y63" s="26"/>
      <c r="Z63" s="26"/>
      <c r="AA63" s="26"/>
      <c r="AB63" s="26"/>
    </row>
    <row r="64" spans="1:28">
      <c r="A64" s="67" t="s">
        <v>454</v>
      </c>
      <c r="B64" s="68" t="s">
        <v>464</v>
      </c>
      <c r="C64" s="67" t="s">
        <v>4028</v>
      </c>
      <c r="D64" s="70" t="n">
        <v>6.0133583789E10</v>
      </c>
      <c r="E64" s="67" t="s">
        <v>4029</v>
      </c>
      <c r="F64" s="67" t="n">
        <v>117000.0</v>
      </c>
      <c r="G64" s="25"/>
      <c r="H64" s="25"/>
      <c r="I64" s="26"/>
      <c r="J64" s="72" t="n">
        <v>44079.0</v>
      </c>
      <c r="K64" s="63" t="s">
        <v>13</v>
      </c>
      <c r="L64" s="26"/>
      <c r="M64" s="26"/>
      <c r="N64" s="26"/>
      <c r="O64" s="26"/>
      <c r="P64" s="26"/>
      <c r="Q64" s="26"/>
      <c r="R64" s="26"/>
      <c r="S64" s="26"/>
      <c r="T64" s="26"/>
      <c r="U64" s="26"/>
      <c r="V64" s="26"/>
      <c r="W64" s="26"/>
      <c r="X64" s="26"/>
      <c r="Y64" s="26"/>
      <c r="Z64" s="26"/>
      <c r="AA64" s="26"/>
      <c r="AB64" s="26"/>
    </row>
    <row r="65" spans="1:28">
      <c r="A65" s="67" t="s">
        <v>454</v>
      </c>
      <c r="B65" s="68" t="s">
        <v>464</v>
      </c>
      <c r="C65" s="67" t="s">
        <v>4030</v>
      </c>
      <c r="D65" s="70" t="n">
        <v>5.7267441184E10</v>
      </c>
      <c r="E65" s="67" t="s">
        <v>4031</v>
      </c>
      <c r="F65" s="67" t="n">
        <v>310000.0</v>
      </c>
      <c r="G65" s="25"/>
      <c r="H65" s="25"/>
      <c r="I65" s="26"/>
      <c r="J65" s="72" t="n">
        <v>44079.0</v>
      </c>
      <c r="K65" s="63" t="s">
        <v>13</v>
      </c>
      <c r="L65" s="26"/>
      <c r="M65" s="26"/>
      <c r="N65" s="26"/>
      <c r="O65" s="26"/>
      <c r="P65" s="26"/>
      <c r="Q65" s="26"/>
      <c r="R65" s="26"/>
      <c r="S65" s="26"/>
      <c r="T65" s="26"/>
      <c r="U65" s="26"/>
      <c r="V65" s="26"/>
      <c r="W65" s="26"/>
      <c r="X65" s="26"/>
      <c r="Y65" s="26"/>
      <c r="Z65" s="26"/>
      <c r="AA65" s="26"/>
      <c r="AB65" s="26"/>
    </row>
    <row r="66" spans="1:28">
      <c r="A66" s="67" t="s">
        <v>454</v>
      </c>
      <c r="B66" s="68" t="s">
        <v>464</v>
      </c>
      <c r="C66" s="67" t="s">
        <v>4032</v>
      </c>
      <c r="D66" s="70" t="n">
        <v>6.3278444605E10</v>
      </c>
      <c r="E66" s="67" t="s">
        <v>4033</v>
      </c>
      <c r="F66" s="67" t="n">
        <v>1438000.0</v>
      </c>
      <c r="G66" s="25"/>
      <c r="H66" s="25"/>
      <c r="I66" s="26"/>
      <c r="J66" s="72" t="n">
        <v>44079.0</v>
      </c>
      <c r="K66" s="63" t="s">
        <v>13</v>
      </c>
      <c r="L66" s="26"/>
      <c r="M66" s="26"/>
      <c r="N66" s="26"/>
      <c r="O66" s="26"/>
      <c r="P66" s="26"/>
      <c r="Q66" s="26"/>
      <c r="R66" s="26"/>
      <c r="S66" s="26"/>
      <c r="T66" s="26"/>
      <c r="U66" s="26"/>
      <c r="V66" s="26"/>
      <c r="W66" s="26"/>
      <c r="X66" s="26"/>
      <c r="Y66" s="26"/>
      <c r="Z66" s="26"/>
      <c r="AA66" s="26"/>
      <c r="AB66" s="26"/>
    </row>
    <row r="67" spans="1:28">
      <c r="A67" s="67" t="s">
        <v>454</v>
      </c>
      <c r="B67" s="68" t="s">
        <v>464</v>
      </c>
      <c r="C67" s="67" t="s">
        <v>4034</v>
      </c>
      <c r="D67" s="70" t="n">
        <v>6.8351794097E10</v>
      </c>
      <c r="E67" s="67" t="s">
        <v>4035</v>
      </c>
      <c r="F67" s="67" t="n">
        <v>824000.0</v>
      </c>
      <c r="G67" s="25"/>
      <c r="H67" s="25"/>
      <c r="I67" s="26"/>
      <c r="J67" s="72" t="n">
        <v>44079.0</v>
      </c>
      <c r="K67" s="63" t="s">
        <v>13</v>
      </c>
      <c r="L67" s="26"/>
      <c r="M67" s="26"/>
      <c r="N67" s="26"/>
      <c r="O67" s="26"/>
      <c r="P67" s="26"/>
      <c r="Q67" s="26"/>
      <c r="R67" s="26"/>
      <c r="S67" s="26"/>
      <c r="T67" s="26"/>
      <c r="U67" s="26"/>
      <c r="V67" s="26"/>
      <c r="W67" s="26"/>
      <c r="X67" s="26"/>
      <c r="Y67" s="26"/>
      <c r="Z67" s="26"/>
      <c r="AA67" s="26"/>
      <c r="AB67" s="26"/>
    </row>
    <row r="68" spans="1:28">
      <c r="A68" s="67" t="s">
        <v>454</v>
      </c>
      <c r="B68" s="68" t="s">
        <v>464</v>
      </c>
      <c r="C68" s="67" t="s">
        <v>4036</v>
      </c>
      <c r="D68" s="70" t="n">
        <v>6.0122686233E10</v>
      </c>
      <c r="E68" s="67" t="s">
        <v>4037</v>
      </c>
      <c r="F68" s="67" t="n">
        <v>2114638.0</v>
      </c>
      <c r="G68" s="25"/>
      <c r="H68" s="25"/>
      <c r="I68" s="26"/>
      <c r="J68" s="72" t="n">
        <v>44079.0</v>
      </c>
      <c r="K68" s="63" t="s">
        <v>13</v>
      </c>
      <c r="L68" s="26"/>
      <c r="M68" s="26"/>
      <c r="N68" s="26"/>
      <c r="O68" s="26"/>
      <c r="P68" s="26"/>
      <c r="Q68" s="26"/>
      <c r="R68" s="26"/>
      <c r="S68" s="26"/>
      <c r="T68" s="26"/>
      <c r="U68" s="26"/>
      <c r="V68" s="26"/>
      <c r="W68" s="26"/>
      <c r="X68" s="26"/>
      <c r="Y68" s="26"/>
      <c r="Z68" s="26"/>
      <c r="AA68" s="26"/>
      <c r="AB68" s="26"/>
    </row>
    <row r="69" spans="1:28">
      <c r="A69" s="67" t="s">
        <v>454</v>
      </c>
      <c r="B69" s="68" t="s">
        <v>469</v>
      </c>
      <c r="C69" s="67" t="s">
        <v>4038</v>
      </c>
      <c r="D69" s="70" t="n">
        <v>2.92435726303376E15</v>
      </c>
      <c r="E69" s="67" t="s">
        <v>4039</v>
      </c>
      <c r="F69" s="67" t="n">
        <v>419000.0</v>
      </c>
      <c r="G69" s="25"/>
      <c r="H69" s="25"/>
      <c r="I69" s="26"/>
      <c r="J69" s="72" t="n">
        <v>44079.0</v>
      </c>
      <c r="K69" s="63" t="s">
        <v>13</v>
      </c>
      <c r="L69" s="26"/>
      <c r="M69" s="26"/>
      <c r="N69" s="26"/>
      <c r="O69" s="26"/>
      <c r="P69" s="26"/>
      <c r="Q69" s="26"/>
      <c r="R69" s="26"/>
      <c r="S69" s="26"/>
      <c r="T69" s="26"/>
      <c r="U69" s="26"/>
      <c r="V69" s="26"/>
      <c r="W69" s="26"/>
      <c r="X69" s="26"/>
      <c r="Y69" s="26"/>
      <c r="Z69" s="26"/>
      <c r="AA69" s="26"/>
      <c r="AB69" s="26"/>
    </row>
    <row r="70" spans="1:28">
      <c r="A70" s="67" t="s">
        <v>454</v>
      </c>
      <c r="B70" s="68" t="s">
        <v>464</v>
      </c>
      <c r="C70" s="67" t="s">
        <v>4040</v>
      </c>
      <c r="D70" s="70" t="n">
        <v>1.00793343395E11</v>
      </c>
      <c r="E70" s="67" t="s">
        <v>4041</v>
      </c>
      <c r="F70" s="67" t="n">
        <v>141263.0</v>
      </c>
      <c r="G70" s="25"/>
      <c r="H70" s="25"/>
      <c r="I70" s="26"/>
      <c r="J70" s="72" t="n">
        <v>44079.0</v>
      </c>
      <c r="K70" s="63" t="s">
        <v>13</v>
      </c>
      <c r="L70" s="26"/>
      <c r="M70" s="26"/>
      <c r="N70" s="26"/>
      <c r="O70" s="26"/>
      <c r="P70" s="26"/>
      <c r="Q70" s="26"/>
      <c r="R70" s="26"/>
      <c r="S70" s="26"/>
      <c r="T70" s="26"/>
      <c r="U70" s="26"/>
      <c r="V70" s="26"/>
      <c r="W70" s="26"/>
      <c r="X70" s="26"/>
      <c r="Y70" s="26"/>
      <c r="Z70" s="26"/>
      <c r="AA70" s="26"/>
      <c r="AB70" s="26"/>
    </row>
    <row r="71" spans="1:28">
      <c r="A71" s="67" t="s">
        <v>454</v>
      </c>
      <c r="B71" s="68" t="s">
        <v>455</v>
      </c>
      <c r="C71" s="67" t="s">
        <v>4042</v>
      </c>
      <c r="D71" s="70" t="n">
        <v>1.04437562003E11</v>
      </c>
      <c r="E71" s="67" t="s">
        <v>4043</v>
      </c>
      <c r="F71" s="67" t="n">
        <v>669000.0</v>
      </c>
      <c r="G71" s="25"/>
      <c r="H71" s="25"/>
      <c r="I71" s="26"/>
      <c r="J71" s="72" t="n">
        <v>44079.0</v>
      </c>
      <c r="K71" s="63" t="s">
        <v>13</v>
      </c>
      <c r="L71" s="26"/>
      <c r="M71" s="26"/>
      <c r="N71" s="26"/>
      <c r="O71" s="26"/>
      <c r="P71" s="26"/>
      <c r="Q71" s="26"/>
      <c r="R71" s="26"/>
      <c r="S71" s="26"/>
      <c r="T71" s="26"/>
      <c r="U71" s="26"/>
      <c r="V71" s="26"/>
      <c r="W71" s="26"/>
      <c r="X71" s="26"/>
      <c r="Y71" s="26"/>
      <c r="Z71" s="26"/>
      <c r="AA71" s="26"/>
      <c r="AB71" s="26"/>
    </row>
    <row r="72" spans="1:28">
      <c r="A72" s="67" t="s">
        <v>454</v>
      </c>
      <c r="B72" s="68" t="s">
        <v>464</v>
      </c>
      <c r="C72" s="67" t="s">
        <v>4044</v>
      </c>
      <c r="D72" s="70" t="n">
        <v>5.9745907448E10</v>
      </c>
      <c r="E72" s="67" t="s">
        <v>4045</v>
      </c>
      <c r="F72" s="67" t="n">
        <v>1707000.0</v>
      </c>
      <c r="G72" s="25"/>
      <c r="H72" s="25"/>
      <c r="I72" s="26"/>
      <c r="J72" s="72" t="n">
        <v>44079.0</v>
      </c>
      <c r="K72" s="63" t="s">
        <v>13</v>
      </c>
      <c r="L72" s="26"/>
      <c r="M72" s="26"/>
      <c r="N72" s="26"/>
      <c r="O72" s="26"/>
      <c r="P72" s="26"/>
      <c r="Q72" s="26"/>
      <c r="R72" s="26"/>
      <c r="S72" s="26"/>
      <c r="T72" s="26"/>
      <c r="U72" s="26"/>
      <c r="V72" s="26"/>
      <c r="W72" s="26"/>
      <c r="X72" s="26"/>
      <c r="Y72" s="26"/>
      <c r="Z72" s="26"/>
      <c r="AA72" s="26"/>
      <c r="AB72" s="26"/>
    </row>
    <row r="73" spans="1:28">
      <c r="A73" s="67" t="s">
        <v>454</v>
      </c>
      <c r="B73" s="68" t="s">
        <v>455</v>
      </c>
      <c r="C73" s="67" t="s">
        <v>4046</v>
      </c>
      <c r="D73" s="70" t="n">
        <v>5.7898665296E10</v>
      </c>
      <c r="E73" s="67" t="s">
        <v>4047</v>
      </c>
      <c r="F73" s="67" t="n">
        <v>1348000.0</v>
      </c>
      <c r="G73" s="25"/>
      <c r="H73" s="25"/>
      <c r="I73" s="26"/>
      <c r="J73" s="72" t="n">
        <v>44079.0</v>
      </c>
      <c r="K73" s="63" t="s">
        <v>13</v>
      </c>
      <c r="L73" s="26"/>
      <c r="M73" s="26"/>
      <c r="N73" s="26"/>
      <c r="O73" s="26"/>
      <c r="P73" s="26"/>
      <c r="Q73" s="26"/>
      <c r="R73" s="26"/>
      <c r="S73" s="26"/>
      <c r="T73" s="26"/>
      <c r="U73" s="26"/>
      <c r="V73" s="26"/>
      <c r="W73" s="26"/>
      <c r="X73" s="26"/>
      <c r="Y73" s="26"/>
      <c r="Z73" s="26"/>
      <c r="AA73" s="26"/>
      <c r="AB73" s="26"/>
    </row>
    <row r="74" spans="1:28">
      <c r="A74" s="67" t="s">
        <v>454</v>
      </c>
      <c r="B74" s="68" t="s">
        <v>455</v>
      </c>
      <c r="C74" s="67" t="s">
        <v>4048</v>
      </c>
      <c r="D74" s="70" t="n">
        <v>6.0235083384E10</v>
      </c>
      <c r="E74" s="67" t="s">
        <v>4049</v>
      </c>
      <c r="F74" s="67" t="n">
        <v>642000.0</v>
      </c>
      <c r="G74" s="25"/>
      <c r="H74" s="25"/>
      <c r="I74" s="26"/>
      <c r="J74" s="72" t="n">
        <v>44079.0</v>
      </c>
      <c r="K74" s="63" t="s">
        <v>13</v>
      </c>
      <c r="L74" s="26"/>
      <c r="M74" s="26"/>
      <c r="N74" s="26"/>
      <c r="O74" s="26"/>
      <c r="P74" s="26"/>
      <c r="Q74" s="26"/>
      <c r="R74" s="26"/>
      <c r="S74" s="26"/>
      <c r="T74" s="26"/>
      <c r="U74" s="26"/>
      <c r="V74" s="26"/>
      <c r="W74" s="26"/>
      <c r="X74" s="26"/>
      <c r="Y74" s="26"/>
      <c r="Z74" s="26"/>
      <c r="AA74" s="26"/>
      <c r="AB74" s="26"/>
    </row>
    <row r="75" spans="1:28">
      <c r="A75" s="67" t="s">
        <v>454</v>
      </c>
      <c r="B75" s="68" t="s">
        <v>455</v>
      </c>
      <c r="C75" s="67" t="s">
        <v>4050</v>
      </c>
      <c r="D75" s="70" t="n">
        <v>6.4739074533E10</v>
      </c>
      <c r="E75" s="67" t="s">
        <v>4051</v>
      </c>
      <c r="F75" s="67" t="n">
        <v>390610.0</v>
      </c>
      <c r="G75" s="25"/>
      <c r="H75" s="25"/>
      <c r="I75" s="26"/>
      <c r="J75" s="72" t="n">
        <v>44079.0</v>
      </c>
      <c r="K75" s="63" t="s">
        <v>13</v>
      </c>
      <c r="L75" s="26"/>
      <c r="M75" s="26"/>
      <c r="N75" s="26"/>
      <c r="O75" s="26"/>
      <c r="P75" s="26"/>
      <c r="Q75" s="26"/>
      <c r="R75" s="26"/>
      <c r="S75" s="26"/>
      <c r="T75" s="26"/>
      <c r="U75" s="26"/>
      <c r="V75" s="26"/>
      <c r="W75" s="26"/>
      <c r="X75" s="26"/>
      <c r="Y75" s="26"/>
      <c r="Z75" s="26"/>
      <c r="AA75" s="26"/>
      <c r="AB75" s="26"/>
    </row>
    <row r="76" spans="1:28">
      <c r="A76" s="67" t="s">
        <v>454</v>
      </c>
      <c r="B76" s="68" t="s">
        <v>455</v>
      </c>
      <c r="C76" s="67" t="s">
        <v>4052</v>
      </c>
      <c r="D76" s="70" t="n">
        <v>6.2102921298E10</v>
      </c>
      <c r="E76" s="67" t="s">
        <v>4053</v>
      </c>
      <c r="F76" s="67" t="n">
        <v>216000.0</v>
      </c>
      <c r="G76" s="25"/>
      <c r="H76" s="25"/>
      <c r="I76" s="26"/>
      <c r="J76" s="72" t="n">
        <v>44079.0</v>
      </c>
      <c r="K76" s="63" t="s">
        <v>13</v>
      </c>
      <c r="L76" s="26"/>
      <c r="M76" s="26"/>
      <c r="N76" s="26"/>
      <c r="O76" s="26"/>
      <c r="P76" s="26"/>
      <c r="Q76" s="26"/>
      <c r="R76" s="26"/>
      <c r="S76" s="26"/>
      <c r="T76" s="26"/>
      <c r="U76" s="26"/>
      <c r="V76" s="26"/>
      <c r="W76" s="26"/>
      <c r="X76" s="26"/>
      <c r="Y76" s="26"/>
      <c r="Z76" s="26"/>
      <c r="AA76" s="26"/>
      <c r="AB76" s="26"/>
    </row>
    <row r="77" spans="1:28">
      <c r="A77" s="67" t="s">
        <v>454</v>
      </c>
      <c r="B77" s="68" t="s">
        <v>464</v>
      </c>
      <c r="C77" s="67" t="s">
        <v>4054</v>
      </c>
      <c r="D77" s="70" t="n">
        <v>1.05083042698E11</v>
      </c>
      <c r="E77" s="67" t="s">
        <v>4055</v>
      </c>
      <c r="F77" s="67" t="n">
        <v>105000.0</v>
      </c>
      <c r="G77" s="25"/>
      <c r="H77" s="25"/>
      <c r="I77" s="26"/>
      <c r="J77" s="72" t="n">
        <v>44079.0</v>
      </c>
      <c r="K77" s="63" t="s">
        <v>13</v>
      </c>
      <c r="L77" s="26"/>
      <c r="M77" s="26"/>
      <c r="N77" s="26"/>
      <c r="O77" s="26"/>
      <c r="P77" s="26"/>
      <c r="Q77" s="26"/>
      <c r="R77" s="26"/>
      <c r="S77" s="26"/>
      <c r="T77" s="26"/>
      <c r="U77" s="26"/>
      <c r="V77" s="26"/>
      <c r="W77" s="26"/>
      <c r="X77" s="26"/>
      <c r="Y77" s="26"/>
      <c r="Z77" s="26"/>
      <c r="AA77" s="26"/>
      <c r="AB77" s="26"/>
    </row>
    <row r="78" spans="1:28">
      <c r="A78" s="67" t="s">
        <v>454</v>
      </c>
      <c r="B78" s="68" t="s">
        <v>469</v>
      </c>
      <c r="C78" s="67" t="s">
        <v>4056</v>
      </c>
      <c r="D78" s="70" t="n">
        <v>1.00369471852E11</v>
      </c>
      <c r="E78" s="67" t="s">
        <v>4057</v>
      </c>
      <c r="F78" s="67" t="n">
        <v>142000.0</v>
      </c>
      <c r="G78" s="25"/>
      <c r="H78" s="25"/>
      <c r="I78" s="26"/>
      <c r="J78" s="72" t="n">
        <v>44079.0</v>
      </c>
      <c r="K78" s="63" t="s">
        <v>13</v>
      </c>
      <c r="L78" s="26"/>
      <c r="M78" s="26"/>
      <c r="N78" s="26"/>
      <c r="O78" s="26"/>
      <c r="P78" s="26"/>
      <c r="Q78" s="26"/>
      <c r="R78" s="26"/>
      <c r="S78" s="26"/>
      <c r="T78" s="26"/>
      <c r="U78" s="26"/>
      <c r="V78" s="26"/>
      <c r="W78" s="26"/>
      <c r="X78" s="26"/>
      <c r="Y78" s="26"/>
      <c r="Z78" s="26"/>
      <c r="AA78" s="26"/>
      <c r="AB78" s="26"/>
    </row>
    <row r="79" spans="1:28">
      <c r="A79" s="67" t="s">
        <v>454</v>
      </c>
      <c r="B79" s="68" t="s">
        <v>464</v>
      </c>
      <c r="C79" s="67" t="s">
        <v>4058</v>
      </c>
      <c r="D79" s="70" t="n">
        <v>6.6643089405E10</v>
      </c>
      <c r="E79" s="67" t="s">
        <v>4059</v>
      </c>
      <c r="F79" s="67" t="n">
        <v>103000.0</v>
      </c>
      <c r="G79" s="25"/>
      <c r="H79" s="25"/>
      <c r="I79" s="26"/>
      <c r="J79" s="72" t="n">
        <v>44079.0</v>
      </c>
      <c r="K79" s="63" t="s">
        <v>13</v>
      </c>
      <c r="L79" s="26"/>
      <c r="M79" s="26"/>
      <c r="N79" s="26"/>
      <c r="O79" s="26"/>
      <c r="P79" s="26"/>
      <c r="Q79" s="26"/>
      <c r="R79" s="26"/>
      <c r="S79" s="26"/>
      <c r="T79" s="26"/>
      <c r="U79" s="26"/>
      <c r="V79" s="26"/>
      <c r="W79" s="26"/>
      <c r="X79" s="26"/>
      <c r="Y79" s="26"/>
      <c r="Z79" s="26"/>
      <c r="AA79" s="26"/>
      <c r="AB79" s="26"/>
    </row>
    <row r="80" spans="1:28">
      <c r="A80" s="67" t="s">
        <v>454</v>
      </c>
      <c r="B80" s="68" t="s">
        <v>464</v>
      </c>
      <c r="C80" s="67" t="s">
        <v>4060</v>
      </c>
      <c r="D80" s="70" t="n">
        <v>6.7179983881E10</v>
      </c>
      <c r="E80" s="67" t="s">
        <v>4061</v>
      </c>
      <c r="F80" s="67" t="n">
        <v>114000.0</v>
      </c>
      <c r="G80" s="25"/>
      <c r="H80" s="25"/>
      <c r="I80" s="26"/>
      <c r="J80" s="72" t="n">
        <v>44079.0</v>
      </c>
      <c r="K80" s="63" t="s">
        <v>13</v>
      </c>
      <c r="L80" s="26"/>
      <c r="M80" s="26"/>
      <c r="N80" s="26"/>
      <c r="O80" s="26"/>
      <c r="P80" s="26"/>
      <c r="Q80" s="26"/>
      <c r="R80" s="26"/>
      <c r="S80" s="26"/>
      <c r="T80" s="26"/>
      <c r="U80" s="26"/>
      <c r="V80" s="26"/>
      <c r="W80" s="26"/>
      <c r="X80" s="26"/>
      <c r="Y80" s="26"/>
      <c r="Z80" s="26"/>
      <c r="AA80" s="26"/>
      <c r="AB80" s="26"/>
    </row>
    <row r="81" spans="1:28">
      <c r="A81" s="67" t="s">
        <v>454</v>
      </c>
      <c r="B81" s="68" t="s">
        <v>455</v>
      </c>
      <c r="C81" s="67" t="s">
        <v>4062</v>
      </c>
      <c r="D81" s="70" t="n">
        <v>9.3408337003E10</v>
      </c>
      <c r="E81" s="67" t="s">
        <v>4063</v>
      </c>
      <c r="F81" s="67" t="n">
        <v>226000.0</v>
      </c>
      <c r="G81" s="25"/>
      <c r="H81" s="25"/>
      <c r="I81" s="26"/>
      <c r="J81" s="72" t="n">
        <v>44079.0</v>
      </c>
      <c r="K81" s="63" t="s">
        <v>13</v>
      </c>
      <c r="L81" s="26"/>
      <c r="M81" s="26"/>
      <c r="N81" s="26"/>
      <c r="O81" s="26"/>
      <c r="P81" s="26"/>
      <c r="Q81" s="26"/>
      <c r="R81" s="26"/>
      <c r="S81" s="26"/>
      <c r="T81" s="26"/>
      <c r="U81" s="26"/>
      <c r="V81" s="26"/>
      <c r="W81" s="26"/>
      <c r="X81" s="26"/>
      <c r="Y81" s="26"/>
      <c r="Z81" s="26"/>
      <c r="AA81" s="26"/>
      <c r="AB81" s="26"/>
    </row>
    <row r="82" spans="1:28">
      <c r="A82" s="67" t="s">
        <v>454</v>
      </c>
      <c r="B82" s="68" t="s">
        <v>455</v>
      </c>
      <c r="C82" s="67" t="s">
        <v>4064</v>
      </c>
      <c r="D82" s="70" t="n">
        <v>6.5543828885E10</v>
      </c>
      <c r="E82" s="67" t="s">
        <v>4065</v>
      </c>
      <c r="F82" s="67" t="n">
        <v>439000.0</v>
      </c>
      <c r="G82" s="25"/>
      <c r="H82" s="25"/>
      <c r="I82" s="26"/>
      <c r="J82" s="72" t="n">
        <v>44079.0</v>
      </c>
      <c r="K82" s="63" t="s">
        <v>13</v>
      </c>
      <c r="L82" s="26"/>
      <c r="M82" s="26"/>
      <c r="N82" s="26"/>
      <c r="O82" s="26"/>
      <c r="P82" s="26"/>
      <c r="Q82" s="26"/>
      <c r="R82" s="26"/>
      <c r="S82" s="26"/>
      <c r="T82" s="26"/>
      <c r="U82" s="26"/>
      <c r="V82" s="26"/>
      <c r="W82" s="26"/>
      <c r="X82" s="26"/>
      <c r="Y82" s="26"/>
      <c r="Z82" s="26"/>
      <c r="AA82" s="26"/>
      <c r="AB82" s="26"/>
    </row>
    <row r="83" spans="1:28">
      <c r="A83" s="67" t="s">
        <v>454</v>
      </c>
      <c r="B83" s="68" t="s">
        <v>455</v>
      </c>
      <c r="C83" s="67" t="s">
        <v>4066</v>
      </c>
      <c r="D83" s="70" t="n">
        <v>6.382133345E10</v>
      </c>
      <c r="E83" s="67" t="s">
        <v>4067</v>
      </c>
      <c r="F83" s="67" t="n">
        <v>1076221.0</v>
      </c>
      <c r="G83" s="25"/>
      <c r="H83" s="25"/>
      <c r="I83" s="26"/>
      <c r="J83" s="72" t="n">
        <v>44079.0</v>
      </c>
      <c r="K83" s="63" t="s">
        <v>13</v>
      </c>
      <c r="L83" s="26"/>
      <c r="M83" s="26"/>
      <c r="N83" s="26"/>
      <c r="O83" s="26"/>
      <c r="P83" s="26"/>
      <c r="Q83" s="26"/>
      <c r="R83" s="26"/>
      <c r="S83" s="26"/>
      <c r="T83" s="26"/>
      <c r="U83" s="26"/>
      <c r="V83" s="26"/>
      <c r="W83" s="26"/>
      <c r="X83" s="26"/>
      <c r="Y83" s="26"/>
      <c r="Z83" s="26"/>
      <c r="AA83" s="26"/>
      <c r="AB83" s="26"/>
    </row>
    <row r="84" spans="1:28">
      <c r="A84" s="67" t="s">
        <v>454</v>
      </c>
      <c r="B84" s="68" t="s">
        <v>455</v>
      </c>
      <c r="C84" s="67" t="s">
        <v>4068</v>
      </c>
      <c r="D84" s="70" t="n">
        <v>5.236392675E10</v>
      </c>
      <c r="E84" s="67" t="s">
        <v>4069</v>
      </c>
      <c r="F84" s="67" t="n">
        <v>1240365.0</v>
      </c>
      <c r="G84" s="25"/>
      <c r="H84" s="25"/>
      <c r="I84" s="26"/>
      <c r="J84" s="72" t="n">
        <v>44079.0</v>
      </c>
      <c r="K84" s="63" t="s">
        <v>13</v>
      </c>
      <c r="L84" s="26"/>
      <c r="M84" s="26"/>
      <c r="N84" s="26"/>
      <c r="O84" s="26"/>
      <c r="P84" s="26"/>
      <c r="Q84" s="26"/>
      <c r="R84" s="26"/>
      <c r="S84" s="26"/>
      <c r="T84" s="26"/>
      <c r="U84" s="26"/>
      <c r="V84" s="26"/>
      <c r="W84" s="26"/>
      <c r="X84" s="26"/>
      <c r="Y84" s="26"/>
      <c r="Z84" s="26"/>
      <c r="AA84" s="26"/>
      <c r="AB84" s="26"/>
    </row>
    <row r="85" spans="1:28">
      <c r="A85" s="67" t="s">
        <v>454</v>
      </c>
      <c r="B85" s="68" t="s">
        <v>455</v>
      </c>
      <c r="C85" s="67" t="s">
        <v>4070</v>
      </c>
      <c r="D85" s="70" t="n">
        <v>5.05400710665228E14</v>
      </c>
      <c r="E85" s="67" t="s">
        <v>4071</v>
      </c>
      <c r="F85" s="67" t="n">
        <v>298000.0</v>
      </c>
      <c r="G85" s="25"/>
      <c r="H85" s="25"/>
      <c r="I85" s="26"/>
      <c r="J85" s="72" t="n">
        <v>44079.0</v>
      </c>
      <c r="K85" s="63" t="s">
        <v>13</v>
      </c>
      <c r="L85" s="26"/>
      <c r="M85" s="26"/>
      <c r="N85" s="26"/>
      <c r="O85" s="26"/>
      <c r="P85" s="26"/>
      <c r="Q85" s="26"/>
      <c r="R85" s="26"/>
      <c r="S85" s="26"/>
      <c r="T85" s="26"/>
      <c r="U85" s="26"/>
      <c r="V85" s="26"/>
      <c r="W85" s="26"/>
      <c r="X85" s="26"/>
      <c r="Y85" s="26"/>
      <c r="Z85" s="26"/>
      <c r="AA85" s="26"/>
      <c r="AB85" s="26"/>
    </row>
    <row r="86" spans="1:28">
      <c r="A86" s="67" t="s">
        <v>454</v>
      </c>
      <c r="B86" s="68" t="s">
        <v>464</v>
      </c>
      <c r="C86" s="67" t="s">
        <v>4072</v>
      </c>
      <c r="D86" s="70" t="n">
        <v>6.5024852076E10</v>
      </c>
      <c r="E86" s="67" t="s">
        <v>4073</v>
      </c>
      <c r="F86" s="67" t="n">
        <v>743864.0</v>
      </c>
      <c r="G86" s="25"/>
      <c r="H86" s="25"/>
      <c r="I86" s="26"/>
      <c r="J86" s="72" t="n">
        <v>44079.0</v>
      </c>
      <c r="K86" s="63" t="s">
        <v>13</v>
      </c>
      <c r="L86" s="26"/>
      <c r="M86" s="26"/>
      <c r="N86" s="26"/>
      <c r="O86" s="26"/>
      <c r="P86" s="26"/>
      <c r="Q86" s="26"/>
      <c r="R86" s="26"/>
      <c r="S86" s="26"/>
      <c r="T86" s="26"/>
      <c r="U86" s="26"/>
      <c r="V86" s="26"/>
      <c r="W86" s="26"/>
      <c r="X86" s="26"/>
      <c r="Y86" s="26"/>
      <c r="Z86" s="26"/>
      <c r="AA86" s="26"/>
      <c r="AB86" s="26"/>
    </row>
    <row r="87" spans="1:28">
      <c r="A87" s="67" t="s">
        <v>454</v>
      </c>
      <c r="B87" s="68" t="s">
        <v>474</v>
      </c>
      <c r="C87" s="67" t="s">
        <v>4074</v>
      </c>
      <c r="D87" s="70" t="n">
        <v>6.07942166E10</v>
      </c>
      <c r="E87" s="67" t="s">
        <v>4075</v>
      </c>
      <c r="F87" s="67" t="n">
        <v>168000.0</v>
      </c>
      <c r="G87" s="25"/>
      <c r="H87" s="25"/>
      <c r="I87" s="26"/>
      <c r="J87" s="72" t="n">
        <v>44079.0</v>
      </c>
      <c r="K87" s="63" t="s">
        <v>13</v>
      </c>
      <c r="L87" s="26"/>
      <c r="M87" s="26"/>
      <c r="N87" s="26"/>
      <c r="O87" s="26"/>
      <c r="P87" s="26"/>
      <c r="Q87" s="26"/>
      <c r="R87" s="26"/>
      <c r="S87" s="26"/>
      <c r="T87" s="26"/>
      <c r="U87" s="26"/>
      <c r="V87" s="26"/>
      <c r="W87" s="26"/>
      <c r="X87" s="26"/>
      <c r="Y87" s="26"/>
      <c r="Z87" s="26"/>
      <c r="AA87" s="26"/>
      <c r="AB87" s="26"/>
    </row>
    <row r="88" spans="1:28">
      <c r="A88" s="67" t="s">
        <v>454</v>
      </c>
      <c r="B88" s="68" t="s">
        <v>455</v>
      </c>
      <c r="C88" s="67" t="s">
        <v>4076</v>
      </c>
      <c r="D88" s="70" t="n">
        <v>5.7193298773E10</v>
      </c>
      <c r="E88" s="67" t="s">
        <v>4077</v>
      </c>
      <c r="F88" s="67" t="n">
        <v>1095000.0</v>
      </c>
      <c r="G88" s="25"/>
      <c r="H88" s="25"/>
      <c r="I88" s="26"/>
      <c r="J88" s="72" t="n">
        <v>44079.0</v>
      </c>
      <c r="K88" s="63" t="s">
        <v>13</v>
      </c>
      <c r="L88" s="26"/>
      <c r="M88" s="26"/>
      <c r="N88" s="26"/>
      <c r="O88" s="26"/>
      <c r="P88" s="26"/>
      <c r="Q88" s="26"/>
      <c r="R88" s="26"/>
      <c r="S88" s="26"/>
      <c r="T88" s="26"/>
      <c r="U88" s="26"/>
      <c r="V88" s="26"/>
      <c r="W88" s="26"/>
      <c r="X88" s="26"/>
      <c r="Y88" s="26"/>
      <c r="Z88" s="26"/>
      <c r="AA88" s="26"/>
      <c r="AB88" s="26"/>
    </row>
    <row r="89" spans="1:28">
      <c r="A89" s="67" t="s">
        <v>454</v>
      </c>
      <c r="B89" s="68" t="s">
        <v>455</v>
      </c>
      <c r="C89" s="67" t="s">
        <v>4078</v>
      </c>
      <c r="D89" s="70" t="n">
        <v>6.4210243562E10</v>
      </c>
      <c r="E89" s="67" t="s">
        <v>4079</v>
      </c>
      <c r="F89" s="67" t="n">
        <v>252000.0</v>
      </c>
      <c r="G89" s="25"/>
      <c r="H89" s="25"/>
      <c r="I89" s="26"/>
      <c r="J89" s="72" t="n">
        <v>44079.0</v>
      </c>
      <c r="K89" s="63" t="s">
        <v>13</v>
      </c>
      <c r="L89" s="26"/>
      <c r="M89" s="26"/>
      <c r="N89" s="26"/>
      <c r="O89" s="26"/>
      <c r="P89" s="26"/>
      <c r="Q89" s="26"/>
      <c r="R89" s="26"/>
      <c r="S89" s="26"/>
      <c r="T89" s="26"/>
      <c r="U89" s="26"/>
      <c r="V89" s="26"/>
      <c r="W89" s="26"/>
      <c r="X89" s="26"/>
      <c r="Y89" s="26"/>
      <c r="Z89" s="26"/>
      <c r="AA89" s="26"/>
      <c r="AB89" s="26"/>
    </row>
    <row r="90" spans="1:28">
      <c r="A90" s="67" t="s">
        <v>454</v>
      </c>
      <c r="B90" s="68" t="s">
        <v>474</v>
      </c>
      <c r="C90" s="67" t="s">
        <v>4080</v>
      </c>
      <c r="D90" s="70" t="n">
        <v>3.64661505265069E14</v>
      </c>
      <c r="E90" s="67" t="s">
        <v>4081</v>
      </c>
      <c r="F90" s="67" t="n">
        <v>571516.0</v>
      </c>
      <c r="G90" s="25"/>
      <c r="H90" s="25"/>
      <c r="I90" s="26"/>
      <c r="J90" s="72" t="n">
        <v>44079.0</v>
      </c>
      <c r="K90" s="63" t="s">
        <v>13</v>
      </c>
      <c r="L90" s="26"/>
      <c r="M90" s="26"/>
      <c r="N90" s="26"/>
      <c r="O90" s="26"/>
      <c r="P90" s="26"/>
      <c r="Q90" s="26"/>
      <c r="R90" s="26"/>
      <c r="S90" s="26"/>
      <c r="T90" s="26"/>
      <c r="U90" s="26"/>
      <c r="V90" s="26"/>
      <c r="W90" s="26"/>
      <c r="X90" s="26"/>
      <c r="Y90" s="26"/>
      <c r="Z90" s="26"/>
      <c r="AA90" s="26"/>
      <c r="AB90" s="26"/>
    </row>
    <row r="91" spans="1:28">
      <c r="A91" s="67" t="s">
        <v>454</v>
      </c>
      <c r="B91" s="68" t="s">
        <v>455</v>
      </c>
      <c r="C91" s="67" t="s">
        <v>4082</v>
      </c>
      <c r="D91" s="70" t="n">
        <v>6.5458121548E10</v>
      </c>
      <c r="E91" s="67" t="s">
        <v>4083</v>
      </c>
      <c r="F91" s="67" t="n">
        <v>107000.0</v>
      </c>
      <c r="G91" s="25"/>
      <c r="H91" s="25"/>
      <c r="I91" s="26"/>
      <c r="J91" s="72" t="n">
        <v>44079.0</v>
      </c>
      <c r="K91" s="63" t="s">
        <v>13</v>
      </c>
      <c r="L91" s="26"/>
      <c r="M91" s="26"/>
      <c r="N91" s="26"/>
      <c r="O91" s="26"/>
      <c r="P91" s="26"/>
      <c r="Q91" s="26"/>
      <c r="R91" s="26"/>
      <c r="S91" s="26"/>
      <c r="T91" s="26"/>
      <c r="U91" s="26"/>
      <c r="V91" s="26"/>
      <c r="W91" s="26"/>
      <c r="X91" s="26"/>
      <c r="Y91" s="26"/>
      <c r="Z91" s="26"/>
      <c r="AA91" s="26"/>
      <c r="AB91" s="26"/>
    </row>
    <row r="92" spans="1:28">
      <c r="A92" s="67" t="s">
        <v>454</v>
      </c>
      <c r="B92" s="68" t="s">
        <v>464</v>
      </c>
      <c r="C92" s="67" t="s">
        <v>4084</v>
      </c>
      <c r="D92" s="70" t="n">
        <v>6.2274692803E10</v>
      </c>
      <c r="E92" s="67" t="s">
        <v>4085</v>
      </c>
      <c r="F92" s="67" t="n">
        <v>195000.0</v>
      </c>
      <c r="G92" s="25"/>
      <c r="H92" s="25"/>
      <c r="I92" s="26"/>
      <c r="J92" s="72" t="n">
        <v>44079.0</v>
      </c>
      <c r="K92" s="63" t="s">
        <v>13</v>
      </c>
      <c r="L92" s="26"/>
      <c r="M92" s="26"/>
      <c r="N92" s="26"/>
      <c r="O92" s="26"/>
      <c r="P92" s="26"/>
      <c r="Q92" s="26"/>
      <c r="R92" s="26"/>
      <c r="S92" s="26"/>
      <c r="T92" s="26"/>
      <c r="U92" s="26"/>
      <c r="V92" s="26"/>
      <c r="W92" s="26"/>
      <c r="X92" s="26"/>
      <c r="Y92" s="26"/>
      <c r="Z92" s="26"/>
      <c r="AA92" s="26"/>
      <c r="AB92" s="26"/>
    </row>
    <row r="93" spans="1:28">
      <c r="A93" s="67" t="s">
        <v>454</v>
      </c>
      <c r="B93" s="68" t="s">
        <v>455</v>
      </c>
      <c r="C93" s="67" t="s">
        <v>4086</v>
      </c>
      <c r="D93" s="70" t="n">
        <v>9.2402570035E10</v>
      </c>
      <c r="E93" s="67" t="s">
        <v>4087</v>
      </c>
      <c r="F93" s="67" t="n">
        <v>1395000.0</v>
      </c>
      <c r="G93" s="25"/>
      <c r="H93" s="25"/>
      <c r="I93" s="26"/>
      <c r="J93" s="72" t="n">
        <v>44079.0</v>
      </c>
      <c r="K93" s="63" t="s">
        <v>13</v>
      </c>
      <c r="L93" s="26"/>
      <c r="M93" s="26"/>
      <c r="N93" s="26"/>
      <c r="O93" s="26"/>
      <c r="P93" s="26"/>
      <c r="Q93" s="26"/>
      <c r="R93" s="26"/>
      <c r="S93" s="26"/>
      <c r="T93" s="26"/>
      <c r="U93" s="26"/>
      <c r="V93" s="26"/>
      <c r="W93" s="26"/>
      <c r="X93" s="26"/>
      <c r="Y93" s="26"/>
      <c r="Z93" s="26"/>
      <c r="AA93" s="26"/>
      <c r="AB93" s="26"/>
    </row>
    <row r="94" spans="1:28">
      <c r="A94" s="67" t="s">
        <v>454</v>
      </c>
      <c r="B94" s="68" t="s">
        <v>455</v>
      </c>
      <c r="C94" s="67" t="s">
        <v>4088</v>
      </c>
      <c r="D94" s="70" t="n">
        <v>5.811964881E10</v>
      </c>
      <c r="E94" s="67" t="s">
        <v>4089</v>
      </c>
      <c r="F94" s="67" t="n">
        <v>382000.0</v>
      </c>
      <c r="G94" s="25"/>
      <c r="H94" s="25"/>
      <c r="I94" s="26"/>
      <c r="J94" s="72" t="n">
        <v>44079.0</v>
      </c>
      <c r="K94" s="63" t="s">
        <v>13</v>
      </c>
      <c r="L94" s="26"/>
      <c r="M94" s="26"/>
      <c r="N94" s="26"/>
      <c r="O94" s="26"/>
      <c r="P94" s="26"/>
      <c r="Q94" s="26"/>
      <c r="R94" s="26"/>
      <c r="S94" s="26"/>
      <c r="T94" s="26"/>
      <c r="U94" s="26"/>
      <c r="V94" s="26"/>
      <c r="W94" s="26"/>
      <c r="X94" s="26"/>
      <c r="Y94" s="26"/>
      <c r="Z94" s="26"/>
      <c r="AA94" s="26"/>
      <c r="AB94" s="26"/>
    </row>
    <row r="95" spans="1:28">
      <c r="A95" s="67" t="s">
        <v>454</v>
      </c>
      <c r="B95" s="68" t="s">
        <v>455</v>
      </c>
      <c r="C95" s="67" t="s">
        <v>4090</v>
      </c>
      <c r="D95" s="70" t="n">
        <v>8.2358884762E10</v>
      </c>
      <c r="E95" s="67" t="s">
        <v>4091</v>
      </c>
      <c r="F95" s="67" t="n">
        <v>792000.0</v>
      </c>
      <c r="G95" s="25"/>
      <c r="H95" s="25"/>
      <c r="I95" s="26"/>
      <c r="J95" s="72" t="n">
        <v>44079.0</v>
      </c>
      <c r="K95" s="63" t="s">
        <v>13</v>
      </c>
      <c r="L95" s="26"/>
      <c r="M95" s="26"/>
      <c r="N95" s="26"/>
      <c r="O95" s="26"/>
      <c r="P95" s="26"/>
      <c r="Q95" s="26"/>
      <c r="R95" s="26"/>
      <c r="S95" s="26"/>
      <c r="T95" s="26"/>
      <c r="U95" s="26"/>
      <c r="V95" s="26"/>
      <c r="W95" s="26"/>
      <c r="X95" s="26"/>
      <c r="Y95" s="26"/>
      <c r="Z95" s="26"/>
      <c r="AA95" s="26"/>
      <c r="AB95" s="26"/>
    </row>
    <row r="96" spans="1:28">
      <c r="A96" s="67" t="s">
        <v>454</v>
      </c>
      <c r="B96" s="68" t="s">
        <v>455</v>
      </c>
      <c r="C96" s="67" t="s">
        <v>4092</v>
      </c>
      <c r="D96" s="70" t="n">
        <v>1.01784088467E11</v>
      </c>
      <c r="E96" s="67" t="s">
        <v>4093</v>
      </c>
      <c r="F96" s="67" t="n">
        <v>243000.0</v>
      </c>
      <c r="G96" s="25"/>
      <c r="H96" s="25"/>
      <c r="I96" s="26"/>
      <c r="J96" s="72" t="n">
        <v>44079.0</v>
      </c>
      <c r="K96" s="63" t="s">
        <v>13</v>
      </c>
      <c r="L96" s="26"/>
      <c r="M96" s="26"/>
      <c r="N96" s="26"/>
      <c r="O96" s="26"/>
      <c r="P96" s="26"/>
      <c r="Q96" s="26"/>
      <c r="R96" s="26"/>
      <c r="S96" s="26"/>
      <c r="T96" s="26"/>
      <c r="U96" s="26"/>
      <c r="V96" s="26"/>
      <c r="W96" s="26"/>
      <c r="X96" s="26"/>
      <c r="Y96" s="26"/>
      <c r="Z96" s="26"/>
      <c r="AA96" s="26"/>
      <c r="AB96" s="26"/>
    </row>
    <row r="97" spans="1:28">
      <c r="A97" s="67" t="s">
        <v>454</v>
      </c>
      <c r="B97" s="68" t="s">
        <v>464</v>
      </c>
      <c r="C97" s="67" t="s">
        <v>4094</v>
      </c>
      <c r="D97" s="70" t="n">
        <v>6.9459965257E10</v>
      </c>
      <c r="E97" s="67" t="s">
        <v>4095</v>
      </c>
      <c r="F97" s="67" t="n">
        <v>181000.0</v>
      </c>
      <c r="G97" s="25"/>
      <c r="H97" s="25"/>
      <c r="I97" s="26"/>
      <c r="J97" s="72" t="n">
        <v>44079.0</v>
      </c>
      <c r="K97" s="63" t="s">
        <v>13</v>
      </c>
      <c r="L97" s="26"/>
      <c r="M97" s="26"/>
      <c r="N97" s="26"/>
      <c r="O97" s="26"/>
      <c r="P97" s="26"/>
      <c r="Q97" s="26"/>
      <c r="R97" s="26"/>
      <c r="S97" s="26"/>
      <c r="T97" s="26"/>
      <c r="U97" s="26"/>
      <c r="V97" s="26"/>
      <c r="W97" s="26"/>
      <c r="X97" s="26"/>
      <c r="Y97" s="26"/>
      <c r="Z97" s="26"/>
      <c r="AA97" s="26"/>
      <c r="AB97" s="26"/>
    </row>
    <row r="98" spans="1:28">
      <c r="A98" s="67" t="s">
        <v>454</v>
      </c>
      <c r="B98" s="68" t="s">
        <v>464</v>
      </c>
      <c r="C98" s="67" t="s">
        <v>4096</v>
      </c>
      <c r="D98" s="70" t="n">
        <v>6.1938449307E10</v>
      </c>
      <c r="E98" s="67" t="s">
        <v>4097</v>
      </c>
      <c r="F98" s="67" t="n">
        <v>1173199.0</v>
      </c>
      <c r="G98" s="25"/>
      <c r="H98" s="25"/>
      <c r="I98" s="26"/>
      <c r="J98" s="72" t="n">
        <v>44079.0</v>
      </c>
      <c r="K98" s="63" t="s">
        <v>13</v>
      </c>
      <c r="L98" s="26"/>
      <c r="M98" s="26"/>
      <c r="N98" s="26"/>
      <c r="O98" s="26"/>
      <c r="P98" s="26"/>
      <c r="Q98" s="26"/>
      <c r="R98" s="26"/>
      <c r="S98" s="26"/>
      <c r="T98" s="26"/>
      <c r="U98" s="26"/>
      <c r="V98" s="26"/>
      <c r="W98" s="26"/>
      <c r="X98" s="26"/>
      <c r="Y98" s="26"/>
      <c r="Z98" s="26"/>
      <c r="AA98" s="26"/>
      <c r="AB98" s="26"/>
    </row>
    <row r="99" spans="1:28">
      <c r="A99" s="67" t="s">
        <v>454</v>
      </c>
      <c r="B99" s="68" t="s">
        <v>455</v>
      </c>
      <c r="C99" s="67" t="s">
        <v>4098</v>
      </c>
      <c r="D99" s="70" t="n">
        <v>6.4989172616E10</v>
      </c>
      <c r="E99" s="67" t="s">
        <v>4099</v>
      </c>
      <c r="F99" s="67" t="n">
        <v>141000.0</v>
      </c>
      <c r="G99" s="25"/>
      <c r="H99" s="25"/>
      <c r="I99" s="26"/>
      <c r="J99" s="72" t="n">
        <v>44079.0</v>
      </c>
      <c r="K99" s="63" t="s">
        <v>13</v>
      </c>
      <c r="L99" s="26"/>
      <c r="M99" s="26"/>
      <c r="N99" s="26"/>
      <c r="O99" s="26"/>
      <c r="P99" s="26"/>
      <c r="Q99" s="26"/>
      <c r="R99" s="26"/>
      <c r="S99" s="26"/>
      <c r="T99" s="26"/>
      <c r="U99" s="26"/>
      <c r="V99" s="26"/>
      <c r="W99" s="26"/>
      <c r="X99" s="26"/>
      <c r="Y99" s="26"/>
      <c r="Z99" s="26"/>
      <c r="AA99" s="26"/>
      <c r="AB99" s="26"/>
    </row>
    <row r="100" spans="1:28">
      <c r="A100" s="67" t="s">
        <v>454</v>
      </c>
      <c r="B100" s="68" t="s">
        <v>455</v>
      </c>
      <c r="C100" s="67" t="s">
        <v>4100</v>
      </c>
      <c r="D100" s="70" t="n">
        <v>6.2890665101E10</v>
      </c>
      <c r="E100" s="67" t="s">
        <v>4101</v>
      </c>
      <c r="F100" s="67" t="n">
        <v>417000.0</v>
      </c>
      <c r="G100" s="25"/>
      <c r="H100" s="25"/>
      <c r="I100" s="26"/>
      <c r="J100" s="72" t="n">
        <v>44079.0</v>
      </c>
      <c r="K100" s="63" t="s">
        <v>13</v>
      </c>
      <c r="L100" s="26"/>
      <c r="M100" s="26"/>
      <c r="N100" s="26"/>
      <c r="O100" s="26"/>
      <c r="P100" s="26"/>
      <c r="Q100" s="26"/>
      <c r="R100" s="26"/>
      <c r="S100" s="26"/>
      <c r="T100" s="26"/>
      <c r="U100" s="26"/>
      <c r="V100" s="26"/>
      <c r="W100" s="26"/>
      <c r="X100" s="26"/>
      <c r="Y100" s="26"/>
      <c r="Z100" s="26"/>
      <c r="AA100" s="26"/>
      <c r="AB100" s="26"/>
    </row>
    <row r="101" spans="1:28">
      <c r="A101" s="67" t="s">
        <v>454</v>
      </c>
      <c r="B101" s="68" t="s">
        <v>455</v>
      </c>
      <c r="C101" s="67" t="s">
        <v>4102</v>
      </c>
      <c r="D101" s="70" t="n">
        <v>5.7850412565E10</v>
      </c>
      <c r="E101" s="67" t="s">
        <v>4103</v>
      </c>
      <c r="F101" s="67" t="n">
        <v>214000.0</v>
      </c>
      <c r="G101" s="25"/>
      <c r="H101" s="25"/>
      <c r="I101" s="26"/>
      <c r="J101" s="72" t="n">
        <v>44079.0</v>
      </c>
      <c r="K101" s="63" t="s">
        <v>13</v>
      </c>
      <c r="L101" s="26"/>
      <c r="M101" s="26"/>
      <c r="N101" s="26"/>
      <c r="O101" s="26"/>
      <c r="P101" s="26"/>
      <c r="Q101" s="26"/>
      <c r="R101" s="26"/>
      <c r="S101" s="26"/>
      <c r="T101" s="26"/>
      <c r="U101" s="26"/>
      <c r="V101" s="26"/>
      <c r="W101" s="26"/>
      <c r="X101" s="26"/>
      <c r="Y101" s="26"/>
      <c r="Z101" s="26"/>
      <c r="AA101" s="26"/>
      <c r="AB101" s="26"/>
    </row>
    <row r="102" spans="1:28">
      <c r="A102" s="67" t="s">
        <v>454</v>
      </c>
      <c r="B102" s="68" t="s">
        <v>464</v>
      </c>
      <c r="C102" s="67" t="s">
        <v>4104</v>
      </c>
      <c r="D102" s="70" t="n">
        <v>5.9036441786E10</v>
      </c>
      <c r="E102" s="67" t="s">
        <v>4105</v>
      </c>
      <c r="F102" s="67" t="n">
        <v>180000.0</v>
      </c>
      <c r="G102" s="25"/>
      <c r="H102" s="25"/>
      <c r="I102" s="26"/>
      <c r="J102" s="72" t="n">
        <v>44079.0</v>
      </c>
      <c r="K102" s="63" t="s">
        <v>13</v>
      </c>
      <c r="L102" s="26"/>
      <c r="M102" s="26"/>
      <c r="N102" s="26"/>
      <c r="O102" s="26"/>
      <c r="P102" s="26"/>
      <c r="Q102" s="26"/>
      <c r="R102" s="26"/>
      <c r="S102" s="26"/>
      <c r="T102" s="26"/>
      <c r="U102" s="26"/>
      <c r="V102" s="26"/>
      <c r="W102" s="26"/>
      <c r="X102" s="26"/>
      <c r="Y102" s="26"/>
      <c r="Z102" s="26"/>
      <c r="AA102" s="26"/>
      <c r="AB102" s="26"/>
    </row>
    <row r="103" spans="1:28">
      <c r="A103" s="67" t="s">
        <v>454</v>
      </c>
      <c r="B103" s="68" t="s">
        <v>455</v>
      </c>
      <c r="C103" s="67" t="s">
        <v>4106</v>
      </c>
      <c r="D103" s="70" t="n">
        <v>5.9727572048E10</v>
      </c>
      <c r="E103" s="67" t="s">
        <v>4107</v>
      </c>
      <c r="F103" s="67" t="n">
        <v>133000.0</v>
      </c>
      <c r="G103" s="25"/>
      <c r="H103" s="25"/>
      <c r="I103" s="26"/>
      <c r="J103" s="72" t="n">
        <v>44079.0</v>
      </c>
      <c r="K103" s="63" t="s">
        <v>13</v>
      </c>
      <c r="L103" s="26"/>
      <c r="M103" s="26"/>
      <c r="N103" s="26"/>
      <c r="O103" s="26"/>
      <c r="P103" s="26"/>
      <c r="Q103" s="26"/>
      <c r="R103" s="26"/>
      <c r="S103" s="26"/>
      <c r="T103" s="26"/>
      <c r="U103" s="26"/>
      <c r="V103" s="26"/>
      <c r="W103" s="26"/>
      <c r="X103" s="26"/>
      <c r="Y103" s="26"/>
      <c r="Z103" s="26"/>
      <c r="AA103" s="26"/>
      <c r="AB103" s="26"/>
    </row>
    <row r="104" spans="1:28">
      <c r="A104" s="67" t="s">
        <v>454</v>
      </c>
      <c r="B104" s="68" t="s">
        <v>455</v>
      </c>
      <c r="C104" s="67" t="s">
        <v>4108</v>
      </c>
      <c r="D104" s="70" t="n">
        <v>6.0311958319E10</v>
      </c>
      <c r="E104" s="67" t="s">
        <v>4109</v>
      </c>
      <c r="F104" s="67" t="n">
        <v>226000.0</v>
      </c>
      <c r="G104" s="25"/>
      <c r="H104" s="25"/>
      <c r="I104" s="26"/>
      <c r="J104" s="72" t="n">
        <v>44079.0</v>
      </c>
      <c r="K104" s="63" t="s">
        <v>13</v>
      </c>
      <c r="L104" s="26"/>
      <c r="M104" s="26"/>
      <c r="N104" s="26"/>
      <c r="O104" s="26"/>
      <c r="P104" s="26"/>
      <c r="Q104" s="26"/>
      <c r="R104" s="26"/>
      <c r="S104" s="26"/>
      <c r="T104" s="26"/>
      <c r="U104" s="26"/>
      <c r="V104" s="26"/>
      <c r="W104" s="26"/>
      <c r="X104" s="26"/>
      <c r="Y104" s="26"/>
      <c r="Z104" s="26"/>
      <c r="AA104" s="26"/>
      <c r="AB104" s="26"/>
    </row>
    <row r="105" spans="1:28">
      <c r="A105" s="67" t="s">
        <v>454</v>
      </c>
      <c r="B105" s="68" t="s">
        <v>455</v>
      </c>
      <c r="C105" s="67" t="s">
        <v>4110</v>
      </c>
      <c r="D105" s="70" t="n">
        <v>5.8947228022E10</v>
      </c>
      <c r="E105" s="67" t="s">
        <v>4111</v>
      </c>
      <c r="F105" s="67" t="n">
        <v>1.0663E7</v>
      </c>
      <c r="G105" s="25"/>
      <c r="H105" s="25"/>
      <c r="I105" s="26"/>
      <c r="J105" s="72" t="n">
        <v>44079.0</v>
      </c>
      <c r="K105" s="63" t="s">
        <v>13</v>
      </c>
      <c r="L105" s="26"/>
      <c r="M105" s="26"/>
      <c r="N105" s="26"/>
      <c r="O105" s="26"/>
      <c r="P105" s="26"/>
      <c r="Q105" s="26"/>
      <c r="R105" s="26"/>
      <c r="S105" s="26"/>
      <c r="T105" s="26"/>
      <c r="U105" s="26"/>
      <c r="V105" s="26"/>
      <c r="W105" s="26"/>
      <c r="X105" s="26"/>
      <c r="Y105" s="26"/>
      <c r="Z105" s="26"/>
      <c r="AA105" s="26"/>
      <c r="AB105" s="26"/>
    </row>
    <row r="106" spans="1:28">
      <c r="A106" s="67" t="s">
        <v>454</v>
      </c>
      <c r="B106" s="68" t="s">
        <v>455</v>
      </c>
      <c r="C106" s="67" t="s">
        <v>4112</v>
      </c>
      <c r="D106" s="70" t="n">
        <v>6.0076891243E10</v>
      </c>
      <c r="E106" s="67" t="s">
        <v>4113</v>
      </c>
      <c r="F106" s="67" t="n">
        <v>114000.0</v>
      </c>
      <c r="G106" s="25"/>
      <c r="H106" s="25"/>
      <c r="I106" s="26"/>
      <c r="J106" s="72" t="n">
        <v>44079.0</v>
      </c>
      <c r="K106" s="63" t="s">
        <v>13</v>
      </c>
      <c r="L106" s="26"/>
      <c r="M106" s="26"/>
      <c r="N106" s="26"/>
      <c r="O106" s="26"/>
      <c r="P106" s="26"/>
      <c r="Q106" s="26"/>
      <c r="R106" s="26"/>
      <c r="S106" s="26"/>
      <c r="T106" s="26"/>
      <c r="U106" s="26"/>
      <c r="V106" s="26"/>
      <c r="W106" s="26"/>
      <c r="X106" s="26"/>
      <c r="Y106" s="26"/>
      <c r="Z106" s="26"/>
      <c r="AA106" s="26"/>
      <c r="AB106" s="26"/>
    </row>
    <row r="107" spans="1:28">
      <c r="A107" s="67" t="s">
        <v>454</v>
      </c>
      <c r="B107" s="68" t="s">
        <v>455</v>
      </c>
      <c r="C107" s="67" t="s">
        <v>4114</v>
      </c>
      <c r="D107" s="70" t="n">
        <v>6.880402232E10</v>
      </c>
      <c r="E107" s="67" t="s">
        <v>4115</v>
      </c>
      <c r="F107" s="67" t="n">
        <v>455000.0</v>
      </c>
      <c r="G107" s="25"/>
      <c r="H107" s="25"/>
      <c r="I107" s="26"/>
      <c r="J107" s="72" t="n">
        <v>44079.0</v>
      </c>
      <c r="K107" s="63" t="s">
        <v>13</v>
      </c>
      <c r="L107" s="26"/>
      <c r="M107" s="26"/>
      <c r="N107" s="26"/>
      <c r="O107" s="26"/>
      <c r="P107" s="26"/>
      <c r="Q107" s="26"/>
      <c r="R107" s="26"/>
      <c r="S107" s="26"/>
      <c r="T107" s="26"/>
      <c r="U107" s="26"/>
      <c r="V107" s="26"/>
      <c r="W107" s="26"/>
      <c r="X107" s="26"/>
      <c r="Y107" s="26"/>
      <c r="Z107" s="26"/>
      <c r="AA107" s="26"/>
      <c r="AB107" s="26"/>
    </row>
    <row r="108" spans="1:28">
      <c r="A108" s="67" t="s">
        <v>454</v>
      </c>
      <c r="B108" s="68" t="s">
        <v>455</v>
      </c>
      <c r="C108" s="67" t="s">
        <v>4116</v>
      </c>
      <c r="D108" s="70" t="n">
        <v>5.5963124339E10</v>
      </c>
      <c r="E108" s="67" t="s">
        <v>4117</v>
      </c>
      <c r="F108" s="67" t="n">
        <v>405000.0</v>
      </c>
      <c r="G108" s="25"/>
      <c r="H108" s="25"/>
      <c r="I108" s="26"/>
      <c r="J108" s="72" t="n">
        <v>44079.0</v>
      </c>
      <c r="K108" s="63" t="s">
        <v>13</v>
      </c>
      <c r="L108" s="26"/>
      <c r="M108" s="26"/>
      <c r="N108" s="26"/>
      <c r="O108" s="26"/>
      <c r="P108" s="26"/>
      <c r="Q108" s="26"/>
      <c r="R108" s="26"/>
      <c r="S108" s="26"/>
      <c r="T108" s="26"/>
      <c r="U108" s="26"/>
      <c r="V108" s="26"/>
      <c r="W108" s="26"/>
      <c r="X108" s="26"/>
      <c r="Y108" s="26"/>
      <c r="Z108" s="26"/>
      <c r="AA108" s="26"/>
      <c r="AB108" s="26"/>
    </row>
    <row r="109" spans="1:28">
      <c r="A109" s="67" t="s">
        <v>454</v>
      </c>
      <c r="B109" s="68" t="s">
        <v>455</v>
      </c>
      <c r="C109" s="67" t="s">
        <v>4118</v>
      </c>
      <c r="D109" s="70" t="n">
        <v>6.0303536619E10</v>
      </c>
      <c r="E109" s="67" t="s">
        <v>4119</v>
      </c>
      <c r="F109" s="67" t="n">
        <v>182000.0</v>
      </c>
      <c r="G109" s="25"/>
      <c r="H109" s="25"/>
      <c r="I109" s="26"/>
      <c r="J109" s="72" t="n">
        <v>44079.0</v>
      </c>
      <c r="K109" s="63" t="s">
        <v>13</v>
      </c>
      <c r="L109" s="26"/>
      <c r="M109" s="26"/>
      <c r="N109" s="26"/>
      <c r="O109" s="26"/>
      <c r="P109" s="26"/>
      <c r="Q109" s="26"/>
      <c r="R109" s="26"/>
      <c r="S109" s="26"/>
      <c r="T109" s="26"/>
      <c r="U109" s="26"/>
      <c r="V109" s="26"/>
      <c r="W109" s="26"/>
      <c r="X109" s="26"/>
      <c r="Y109" s="26"/>
      <c r="Z109" s="26"/>
      <c r="AA109" s="26"/>
      <c r="AB109" s="26"/>
    </row>
    <row r="110" spans="1:28">
      <c r="A110" s="67" t="s">
        <v>454</v>
      </c>
      <c r="B110" s="68" t="s">
        <v>455</v>
      </c>
      <c r="C110" s="67" t="s">
        <v>4120</v>
      </c>
      <c r="D110" s="70" t="n">
        <v>5.7812478742E10</v>
      </c>
      <c r="E110" s="67" t="s">
        <v>4121</v>
      </c>
      <c r="F110" s="67" t="n">
        <v>444000.0</v>
      </c>
      <c r="G110" s="25"/>
      <c r="H110" s="25"/>
      <c r="I110" s="26"/>
      <c r="J110" s="72" t="n">
        <v>44079.0</v>
      </c>
      <c r="K110" s="63" t="s">
        <v>13</v>
      </c>
      <c r="L110" s="26"/>
      <c r="M110" s="26"/>
      <c r="N110" s="26"/>
      <c r="O110" s="26"/>
      <c r="P110" s="26"/>
      <c r="Q110" s="26"/>
      <c r="R110" s="26"/>
      <c r="S110" s="26"/>
      <c r="T110" s="26"/>
      <c r="U110" s="26"/>
      <c r="V110" s="26"/>
      <c r="W110" s="26"/>
      <c r="X110" s="26"/>
      <c r="Y110" s="26"/>
      <c r="Z110" s="26"/>
      <c r="AA110" s="26"/>
      <c r="AB110" s="26"/>
    </row>
    <row r="111" spans="1:28">
      <c r="A111" s="67" t="s">
        <v>454</v>
      </c>
      <c r="B111" s="68" t="s">
        <v>464</v>
      </c>
      <c r="C111" s="67" t="s">
        <v>4122</v>
      </c>
      <c r="D111" s="70" t="n">
        <v>7.2234095399E10</v>
      </c>
      <c r="E111" s="67" t="s">
        <v>4123</v>
      </c>
      <c r="F111" s="67" t="n">
        <v>125000.0</v>
      </c>
      <c r="G111" s="25"/>
      <c r="H111" s="25"/>
      <c r="I111" s="26"/>
      <c r="J111" s="72" t="n">
        <v>44079.0</v>
      </c>
      <c r="K111" s="63" t="s">
        <v>13</v>
      </c>
      <c r="L111" s="26"/>
      <c r="M111" s="26"/>
      <c r="N111" s="26"/>
      <c r="O111" s="26"/>
      <c r="P111" s="26"/>
      <c r="Q111" s="26"/>
      <c r="R111" s="26"/>
      <c r="S111" s="26"/>
      <c r="T111" s="26"/>
      <c r="U111" s="26"/>
      <c r="V111" s="26"/>
      <c r="W111" s="26"/>
      <c r="X111" s="26"/>
      <c r="Y111" s="26"/>
      <c r="Z111" s="26"/>
      <c r="AA111" s="26"/>
      <c r="AB111" s="26"/>
    </row>
    <row r="112" spans="1:28">
      <c r="A112" s="67" t="s">
        <v>454</v>
      </c>
      <c r="B112" s="68" t="s">
        <v>469</v>
      </c>
      <c r="C112" s="67" t="s">
        <v>4124</v>
      </c>
      <c r="D112" s="70" t="n">
        <v>9.3586009063E10</v>
      </c>
      <c r="E112" s="67" t="s">
        <v>4125</v>
      </c>
      <c r="F112" s="67" t="n">
        <v>358965.0</v>
      </c>
      <c r="G112" s="25"/>
      <c r="H112" s="25"/>
      <c r="I112" s="26"/>
      <c r="J112" s="72" t="n">
        <v>44079.0</v>
      </c>
      <c r="K112" s="63" t="s">
        <v>13</v>
      </c>
      <c r="L112" s="26"/>
      <c r="M112" s="26"/>
      <c r="N112" s="26"/>
      <c r="O112" s="26"/>
      <c r="P112" s="26"/>
      <c r="Q112" s="26"/>
      <c r="R112" s="26"/>
      <c r="S112" s="26"/>
      <c r="T112" s="26"/>
      <c r="U112" s="26"/>
      <c r="V112" s="26"/>
      <c r="W112" s="26"/>
      <c r="X112" s="26"/>
      <c r="Y112" s="26"/>
      <c r="Z112" s="26"/>
      <c r="AA112" s="26"/>
      <c r="AB112" s="26"/>
    </row>
    <row r="113" spans="1:28">
      <c r="A113" s="67" t="s">
        <v>454</v>
      </c>
      <c r="B113" s="68" t="s">
        <v>455</v>
      </c>
      <c r="C113" s="67" t="s">
        <v>4126</v>
      </c>
      <c r="D113" s="70" t="n">
        <v>6.4059034463E10</v>
      </c>
      <c r="E113" s="67" t="s">
        <v>4127</v>
      </c>
      <c r="F113" s="67" t="n">
        <v>5987000.0</v>
      </c>
      <c r="G113" s="25"/>
      <c r="H113" s="25"/>
      <c r="I113" s="26"/>
      <c r="J113" s="72" t="n">
        <v>44079.0</v>
      </c>
      <c r="K113" s="63" t="s">
        <v>13</v>
      </c>
      <c r="L113" s="26"/>
      <c r="M113" s="26"/>
      <c r="N113" s="26"/>
      <c r="O113" s="26"/>
      <c r="P113" s="26"/>
      <c r="Q113" s="26"/>
      <c r="R113" s="26"/>
      <c r="S113" s="26"/>
      <c r="T113" s="26"/>
      <c r="U113" s="26"/>
      <c r="V113" s="26"/>
      <c r="W113" s="26"/>
      <c r="X113" s="26"/>
      <c r="Y113" s="26"/>
      <c r="Z113" s="26"/>
      <c r="AA113" s="26"/>
      <c r="AB113" s="26"/>
    </row>
    <row r="114" spans="1:28">
      <c r="A114" s="67" t="s">
        <v>454</v>
      </c>
      <c r="B114" s="68" t="s">
        <v>464</v>
      </c>
      <c r="C114" s="67" t="s">
        <v>4128</v>
      </c>
      <c r="D114" s="70" t="n">
        <v>9.4207172568E10</v>
      </c>
      <c r="E114" s="67" t="s">
        <v>4129</v>
      </c>
      <c r="F114" s="67" t="n">
        <v>243000.0</v>
      </c>
      <c r="G114" s="25"/>
      <c r="H114" s="25"/>
      <c r="I114" s="26"/>
      <c r="J114" s="72" t="n">
        <v>44079.0</v>
      </c>
      <c r="K114" s="63" t="s">
        <v>13</v>
      </c>
      <c r="L114" s="26"/>
      <c r="M114" s="26"/>
      <c r="N114" s="26"/>
      <c r="O114" s="26"/>
      <c r="P114" s="26"/>
      <c r="Q114" s="26"/>
      <c r="R114" s="26"/>
      <c r="S114" s="26"/>
      <c r="T114" s="26"/>
      <c r="U114" s="26"/>
      <c r="V114" s="26"/>
      <c r="W114" s="26"/>
      <c r="X114" s="26"/>
      <c r="Y114" s="26"/>
      <c r="Z114" s="26"/>
      <c r="AA114" s="26"/>
      <c r="AB114" s="26"/>
    </row>
    <row r="115" spans="1:28">
      <c r="A115" s="67" t="s">
        <v>454</v>
      </c>
      <c r="B115" s="68" t="s">
        <v>464</v>
      </c>
      <c r="C115" s="67" t="s">
        <v>4130</v>
      </c>
      <c r="D115" s="70" t="n">
        <v>5.7750825315E10</v>
      </c>
      <c r="E115" s="67" t="s">
        <v>4131</v>
      </c>
      <c r="F115" s="67" t="n">
        <v>218000.0</v>
      </c>
      <c r="G115" s="25"/>
      <c r="H115" s="25"/>
      <c r="I115" s="26"/>
      <c r="J115" s="72" t="n">
        <v>44079.0</v>
      </c>
      <c r="K115" s="63" t="s">
        <v>13</v>
      </c>
      <c r="L115" s="26"/>
      <c r="M115" s="26"/>
      <c r="N115" s="26"/>
      <c r="O115" s="26"/>
      <c r="P115" s="26"/>
      <c r="Q115" s="26"/>
      <c r="R115" s="26"/>
      <c r="S115" s="26"/>
      <c r="T115" s="26"/>
      <c r="U115" s="26"/>
      <c r="V115" s="26"/>
      <c r="W115" s="26"/>
      <c r="X115" s="26"/>
      <c r="Y115" s="26"/>
      <c r="Z115" s="26"/>
      <c r="AA115" s="26"/>
      <c r="AB115" s="26"/>
    </row>
    <row r="116" spans="1:28">
      <c r="A116" s="67" t="s">
        <v>454</v>
      </c>
      <c r="B116" s="68" t="s">
        <v>455</v>
      </c>
      <c r="C116" s="67" t="s">
        <v>4132</v>
      </c>
      <c r="D116" s="70" t="n">
        <v>5.8851737878E10</v>
      </c>
      <c r="E116" s="67" t="s">
        <v>4133</v>
      </c>
      <c r="F116" s="67" t="n">
        <v>517000.0</v>
      </c>
      <c r="G116" s="25"/>
      <c r="H116" s="25"/>
      <c r="I116" s="26"/>
      <c r="J116" s="72" t="n">
        <v>44079.0</v>
      </c>
      <c r="K116" s="63" t="s">
        <v>13</v>
      </c>
      <c r="L116" s="26"/>
      <c r="M116" s="26"/>
      <c r="N116" s="26"/>
      <c r="O116" s="26"/>
      <c r="P116" s="26"/>
      <c r="Q116" s="26"/>
      <c r="R116" s="26"/>
      <c r="S116" s="26"/>
      <c r="T116" s="26"/>
      <c r="U116" s="26"/>
      <c r="V116" s="26"/>
      <c r="W116" s="26"/>
      <c r="X116" s="26"/>
      <c r="Y116" s="26"/>
      <c r="Z116" s="26"/>
      <c r="AA116" s="26"/>
      <c r="AB116" s="26"/>
    </row>
    <row r="117" spans="1:28">
      <c r="A117" s="67" t="s">
        <v>454</v>
      </c>
      <c r="B117" s="68" t="s">
        <v>464</v>
      </c>
      <c r="C117" s="67" t="s">
        <v>4134</v>
      </c>
      <c r="D117" s="70" t="n">
        <v>8.5729670022E10</v>
      </c>
      <c r="E117" s="67" t="s">
        <v>4135</v>
      </c>
      <c r="F117" s="67" t="n">
        <v>491000.0</v>
      </c>
      <c r="G117" s="25"/>
      <c r="H117" s="25"/>
      <c r="I117" s="26"/>
      <c r="J117" s="72" t="n">
        <v>44079.0</v>
      </c>
      <c r="K117" s="63" t="s">
        <v>13</v>
      </c>
      <c r="L117" s="26"/>
      <c r="M117" s="26"/>
      <c r="N117" s="26"/>
      <c r="O117" s="26"/>
      <c r="P117" s="26"/>
      <c r="Q117" s="26"/>
      <c r="R117" s="26"/>
      <c r="S117" s="26"/>
      <c r="T117" s="26"/>
      <c r="U117" s="26"/>
      <c r="V117" s="26"/>
      <c r="W117" s="26"/>
      <c r="X117" s="26"/>
      <c r="Y117" s="26"/>
      <c r="Z117" s="26"/>
      <c r="AA117" s="26"/>
      <c r="AB117" s="26"/>
    </row>
    <row r="118" spans="1:28">
      <c r="A118" s="67" t="s">
        <v>454</v>
      </c>
      <c r="B118" s="68" t="s">
        <v>455</v>
      </c>
      <c r="C118" s="67" t="s">
        <v>4136</v>
      </c>
      <c r="D118" s="70" t="n">
        <v>9.565427828E10</v>
      </c>
      <c r="E118" s="67" t="s">
        <v>4137</v>
      </c>
      <c r="F118" s="67" t="n">
        <v>142000.0</v>
      </c>
      <c r="G118" s="25"/>
      <c r="H118" s="25"/>
      <c r="I118" s="26"/>
      <c r="J118" s="72" t="n">
        <v>44079.0</v>
      </c>
      <c r="K118" s="63" t="s">
        <v>13</v>
      </c>
      <c r="L118" s="26"/>
      <c r="M118" s="26"/>
      <c r="N118" s="26"/>
      <c r="O118" s="26"/>
      <c r="P118" s="26"/>
      <c r="Q118" s="26"/>
      <c r="R118" s="26"/>
      <c r="S118" s="26"/>
      <c r="T118" s="26"/>
      <c r="U118" s="26"/>
      <c r="V118" s="26"/>
      <c r="W118" s="26"/>
      <c r="X118" s="26"/>
      <c r="Y118" s="26"/>
      <c r="Z118" s="26"/>
      <c r="AA118" s="26"/>
      <c r="AB118" s="26"/>
    </row>
    <row r="119" spans="1:28">
      <c r="A119" s="67" t="s">
        <v>454</v>
      </c>
      <c r="B119" s="68" t="s">
        <v>464</v>
      </c>
      <c r="C119" s="67" t="s">
        <v>4138</v>
      </c>
      <c r="D119" s="70" t="n">
        <v>6.2350317182E10</v>
      </c>
      <c r="E119" s="67" t="s">
        <v>4139</v>
      </c>
      <c r="F119" s="67" t="n">
        <v>152000.0</v>
      </c>
      <c r="G119" s="25"/>
      <c r="H119" s="25"/>
      <c r="I119" s="26"/>
      <c r="J119" s="72" t="n">
        <v>44079.0</v>
      </c>
      <c r="K119" s="63" t="s">
        <v>13</v>
      </c>
      <c r="L119" s="26"/>
      <c r="M119" s="26"/>
      <c r="N119" s="26"/>
      <c r="O119" s="26"/>
      <c r="P119" s="26"/>
      <c r="Q119" s="26"/>
      <c r="R119" s="26"/>
      <c r="S119" s="26"/>
      <c r="T119" s="26"/>
      <c r="U119" s="26"/>
      <c r="V119" s="26"/>
      <c r="W119" s="26"/>
      <c r="X119" s="26"/>
      <c r="Y119" s="26"/>
      <c r="Z119" s="26"/>
      <c r="AA119" s="26"/>
      <c r="AB119" s="26"/>
    </row>
    <row r="120" spans="1:28">
      <c r="A120" s="67" t="s">
        <v>454</v>
      </c>
      <c r="B120" s="68" t="s">
        <v>464</v>
      </c>
      <c r="C120" s="67" t="s">
        <v>4140</v>
      </c>
      <c r="D120" s="70" t="n">
        <v>5.6689291657E10</v>
      </c>
      <c r="E120" s="67" t="s">
        <v>4141</v>
      </c>
      <c r="F120" s="67" t="n">
        <v>116000.0</v>
      </c>
      <c r="G120" s="25"/>
      <c r="H120" s="25"/>
      <c r="I120" s="26"/>
      <c r="J120" s="72" t="n">
        <v>44079.0</v>
      </c>
      <c r="K120" s="63" t="s">
        <v>13</v>
      </c>
      <c r="L120" s="26"/>
      <c r="M120" s="26"/>
      <c r="N120" s="26"/>
      <c r="O120" s="26"/>
      <c r="P120" s="26"/>
      <c r="Q120" s="26"/>
      <c r="R120" s="26"/>
      <c r="S120" s="26"/>
      <c r="T120" s="26"/>
      <c r="U120" s="26"/>
      <c r="V120" s="26"/>
      <c r="W120" s="26"/>
      <c r="X120" s="26"/>
      <c r="Y120" s="26"/>
      <c r="Z120" s="26"/>
      <c r="AA120" s="26"/>
      <c r="AB120" s="26"/>
    </row>
    <row r="121" spans="1:28">
      <c r="A121" s="67" t="s">
        <v>454</v>
      </c>
      <c r="B121" s="68" t="s">
        <v>464</v>
      </c>
      <c r="C121" s="67" t="s">
        <v>4142</v>
      </c>
      <c r="D121" s="70" t="n">
        <v>1.554293792E10</v>
      </c>
      <c r="E121" s="67" t="s">
        <v>4143</v>
      </c>
      <c r="F121" s="67" t="n">
        <v>718000.0</v>
      </c>
      <c r="G121" s="25"/>
      <c r="H121" s="25"/>
      <c r="I121" s="26"/>
      <c r="J121" s="72" t="n">
        <v>44079.0</v>
      </c>
      <c r="K121" s="63" t="s">
        <v>13</v>
      </c>
      <c r="L121" s="26"/>
      <c r="M121" s="26"/>
      <c r="N121" s="26"/>
      <c r="O121" s="26"/>
      <c r="P121" s="26"/>
      <c r="Q121" s="26"/>
      <c r="R121" s="26"/>
      <c r="S121" s="26"/>
      <c r="T121" s="26"/>
      <c r="U121" s="26"/>
      <c r="V121" s="26"/>
      <c r="W121" s="26"/>
      <c r="X121" s="26"/>
      <c r="Y121" s="26"/>
      <c r="Z121" s="26"/>
      <c r="AA121" s="26"/>
      <c r="AB121" s="26"/>
    </row>
    <row r="122" spans="1:28">
      <c r="A122" s="67" t="s">
        <v>454</v>
      </c>
      <c r="B122" s="68" t="s">
        <v>464</v>
      </c>
      <c r="C122" s="67" t="s">
        <v>4144</v>
      </c>
      <c r="D122" s="70" t="n">
        <v>5.952593303E10</v>
      </c>
      <c r="E122" s="67" t="s">
        <v>4145</v>
      </c>
      <c r="F122" s="67" t="n">
        <v>1025647.0</v>
      </c>
      <c r="G122" s="25"/>
      <c r="H122" s="25"/>
      <c r="I122" s="26"/>
      <c r="J122" s="72" t="n">
        <v>44079.0</v>
      </c>
      <c r="K122" s="63" t="s">
        <v>13</v>
      </c>
      <c r="L122" s="26"/>
      <c r="M122" s="26"/>
      <c r="N122" s="26"/>
      <c r="O122" s="26"/>
      <c r="P122" s="26"/>
      <c r="Q122" s="26"/>
      <c r="R122" s="26"/>
      <c r="S122" s="26"/>
      <c r="T122" s="26"/>
      <c r="U122" s="26"/>
      <c r="V122" s="26"/>
      <c r="W122" s="26"/>
      <c r="X122" s="26"/>
      <c r="Y122" s="26"/>
      <c r="Z122" s="26"/>
      <c r="AA122" s="26"/>
      <c r="AB122" s="26"/>
    </row>
    <row r="123" spans="1:28">
      <c r="A123" s="67" t="s">
        <v>454</v>
      </c>
      <c r="B123" s="68" t="s">
        <v>464</v>
      </c>
      <c r="C123" s="67" t="s">
        <v>4146</v>
      </c>
      <c r="D123" s="70" t="n">
        <v>8.4884142156E10</v>
      </c>
      <c r="E123" s="67" t="s">
        <v>4147</v>
      </c>
      <c r="F123" s="67" t="n">
        <v>1030722.0</v>
      </c>
      <c r="G123" s="25"/>
      <c r="H123" s="25"/>
      <c r="I123" s="26"/>
      <c r="J123" s="72" t="n">
        <v>44079.0</v>
      </c>
      <c r="K123" s="63" t="s">
        <v>13</v>
      </c>
      <c r="L123" s="26"/>
      <c r="M123" s="26"/>
      <c r="N123" s="26"/>
      <c r="O123" s="26"/>
      <c r="P123" s="26"/>
      <c r="Q123" s="26"/>
      <c r="R123" s="26"/>
      <c r="S123" s="26"/>
      <c r="T123" s="26"/>
      <c r="U123" s="26"/>
      <c r="V123" s="26"/>
      <c r="W123" s="26"/>
      <c r="X123" s="26"/>
      <c r="Y123" s="26"/>
      <c r="Z123" s="26"/>
      <c r="AA123" s="26"/>
      <c r="AB123" s="26"/>
    </row>
    <row r="124" spans="1:28">
      <c r="A124" s="67" t="s">
        <v>454</v>
      </c>
      <c r="B124" s="68" t="s">
        <v>455</v>
      </c>
      <c r="C124" s="67" t="s">
        <v>4148</v>
      </c>
      <c r="D124" s="70" t="n">
        <v>6.562192763E10</v>
      </c>
      <c r="E124" s="67" t="s">
        <v>4149</v>
      </c>
      <c r="F124" s="67" t="n">
        <v>2939860.0</v>
      </c>
      <c r="G124" s="25"/>
      <c r="H124" s="25"/>
      <c r="I124" s="26"/>
      <c r="J124" s="72" t="n">
        <v>44079.0</v>
      </c>
      <c r="K124" s="63" t="s">
        <v>13</v>
      </c>
      <c r="L124" s="26"/>
      <c r="M124" s="26"/>
      <c r="N124" s="26"/>
      <c r="O124" s="26"/>
      <c r="P124" s="26"/>
      <c r="Q124" s="26"/>
      <c r="R124" s="26"/>
      <c r="S124" s="26"/>
      <c r="T124" s="26"/>
      <c r="U124" s="26"/>
      <c r="V124" s="26"/>
      <c r="W124" s="26"/>
      <c r="X124" s="26"/>
      <c r="Y124" s="26"/>
      <c r="Z124" s="26"/>
      <c r="AA124" s="26"/>
      <c r="AB124" s="26"/>
    </row>
    <row r="125" spans="1:28">
      <c r="A125" s="67" t="s">
        <v>454</v>
      </c>
      <c r="B125" s="68" t="s">
        <v>464</v>
      </c>
      <c r="C125" s="67" t="s">
        <v>4150</v>
      </c>
      <c r="D125" s="70" t="n">
        <v>5.8791151604E10</v>
      </c>
      <c r="E125" s="67" t="s">
        <v>4151</v>
      </c>
      <c r="F125" s="67" t="n">
        <v>171000.0</v>
      </c>
      <c r="G125" s="25"/>
      <c r="H125" s="25"/>
      <c r="I125" s="26"/>
      <c r="J125" s="72" t="n">
        <v>44079.0</v>
      </c>
      <c r="K125" s="63" t="s">
        <v>13</v>
      </c>
      <c r="L125" s="26"/>
      <c r="M125" s="26"/>
      <c r="N125" s="26"/>
      <c r="O125" s="26"/>
      <c r="P125" s="26"/>
      <c r="Q125" s="26"/>
      <c r="R125" s="26"/>
      <c r="S125" s="26"/>
      <c r="T125" s="26"/>
      <c r="U125" s="26"/>
      <c r="V125" s="26"/>
      <c r="W125" s="26"/>
      <c r="X125" s="26"/>
      <c r="Y125" s="26"/>
      <c r="Z125" s="26"/>
      <c r="AA125" s="26"/>
      <c r="AB125" s="26"/>
    </row>
    <row r="126" spans="1:28">
      <c r="A126" s="67" t="s">
        <v>454</v>
      </c>
      <c r="B126" s="68" t="s">
        <v>455</v>
      </c>
      <c r="C126" s="67" t="s">
        <v>4152</v>
      </c>
      <c r="D126" s="70" t="n">
        <v>6.220710494E10</v>
      </c>
      <c r="E126" s="67" t="s">
        <v>4153</v>
      </c>
      <c r="F126" s="67" t="n">
        <v>114628.0</v>
      </c>
      <c r="G126" s="25"/>
      <c r="H126" s="25"/>
      <c r="I126" s="26"/>
      <c r="J126" s="72" t="n">
        <v>44079.0</v>
      </c>
      <c r="K126" s="63" t="s">
        <v>13</v>
      </c>
      <c r="L126" s="26"/>
      <c r="M126" s="26"/>
      <c r="N126" s="26"/>
      <c r="O126" s="26"/>
      <c r="P126" s="26"/>
      <c r="Q126" s="26"/>
      <c r="R126" s="26"/>
      <c r="S126" s="26"/>
      <c r="T126" s="26"/>
      <c r="U126" s="26"/>
      <c r="V126" s="26"/>
      <c r="W126" s="26"/>
      <c r="X126" s="26"/>
      <c r="Y126" s="26"/>
      <c r="Z126" s="26"/>
      <c r="AA126" s="26"/>
      <c r="AB126" s="26"/>
    </row>
    <row r="127" spans="1:28">
      <c r="A127" s="67" t="s">
        <v>454</v>
      </c>
      <c r="B127" s="68" t="s">
        <v>464</v>
      </c>
      <c r="C127" s="67" t="s">
        <v>4154</v>
      </c>
      <c r="D127" s="70" t="n">
        <v>9.6885194698E10</v>
      </c>
      <c r="E127" s="67" t="s">
        <v>4155</v>
      </c>
      <c r="F127" s="67" t="n">
        <v>1229000.0</v>
      </c>
      <c r="G127" s="25"/>
      <c r="H127" s="25"/>
      <c r="I127" s="26"/>
      <c r="J127" s="72" t="n">
        <v>44079.0</v>
      </c>
      <c r="K127" s="63" t="s">
        <v>13</v>
      </c>
      <c r="L127" s="26"/>
      <c r="M127" s="26"/>
      <c r="N127" s="26"/>
      <c r="O127" s="26"/>
      <c r="P127" s="26"/>
      <c r="Q127" s="26"/>
      <c r="R127" s="26"/>
      <c r="S127" s="26"/>
      <c r="T127" s="26"/>
      <c r="U127" s="26"/>
      <c r="V127" s="26"/>
      <c r="W127" s="26"/>
      <c r="X127" s="26"/>
      <c r="Y127" s="26"/>
      <c r="Z127" s="26"/>
      <c r="AA127" s="26"/>
      <c r="AB127" s="26"/>
    </row>
    <row r="128" spans="1:28">
      <c r="A128" s="67" t="s">
        <v>454</v>
      </c>
      <c r="B128" s="68" t="s">
        <v>455</v>
      </c>
      <c r="C128" s="67" t="s">
        <v>4156</v>
      </c>
      <c r="D128" s="70" t="n">
        <v>9.6129902136E10</v>
      </c>
      <c r="E128" s="67" t="s">
        <v>4157</v>
      </c>
      <c r="F128" s="67" t="n">
        <v>1767000.0</v>
      </c>
      <c r="G128" s="25"/>
      <c r="H128" s="25"/>
      <c r="I128" s="26"/>
      <c r="J128" s="72" t="n">
        <v>44079.0</v>
      </c>
      <c r="K128" s="63" t="s">
        <v>13</v>
      </c>
      <c r="L128" s="26"/>
      <c r="M128" s="26"/>
      <c r="N128" s="26"/>
      <c r="O128" s="26"/>
      <c r="P128" s="26"/>
      <c r="Q128" s="26"/>
      <c r="R128" s="26"/>
      <c r="S128" s="26"/>
      <c r="T128" s="26"/>
      <c r="U128" s="26"/>
      <c r="V128" s="26"/>
      <c r="W128" s="26"/>
      <c r="X128" s="26"/>
      <c r="Y128" s="26"/>
      <c r="Z128" s="26"/>
      <c r="AA128" s="26"/>
      <c r="AB128" s="26"/>
    </row>
    <row r="129" spans="1:28">
      <c r="A129" s="67" t="s">
        <v>454</v>
      </c>
      <c r="B129" s="68" t="s">
        <v>1315</v>
      </c>
      <c r="C129" s="67" t="s">
        <v>4158</v>
      </c>
      <c r="D129" s="70" t="n">
        <v>6.2515456446E10</v>
      </c>
      <c r="E129" s="67" t="s">
        <v>4159</v>
      </c>
      <c r="F129" s="67" t="n">
        <v>135000.0</v>
      </c>
      <c r="G129" s="25"/>
      <c r="H129" s="25"/>
      <c r="I129" s="26"/>
      <c r="J129" s="72" t="n">
        <v>44079.0</v>
      </c>
      <c r="K129" s="63" t="s">
        <v>13</v>
      </c>
      <c r="L129" s="26"/>
      <c r="M129" s="26"/>
      <c r="N129" s="26"/>
      <c r="O129" s="26"/>
      <c r="P129" s="26"/>
      <c r="Q129" s="26"/>
      <c r="R129" s="26"/>
      <c r="S129" s="26"/>
      <c r="T129" s="26"/>
      <c r="U129" s="26"/>
      <c r="V129" s="26"/>
      <c r="W129" s="26"/>
      <c r="X129" s="26"/>
      <c r="Y129" s="26"/>
      <c r="Z129" s="26"/>
      <c r="AA129" s="26"/>
      <c r="AB129" s="26"/>
    </row>
    <row r="130" spans="1:28">
      <c r="A130" s="67" t="s">
        <v>454</v>
      </c>
      <c r="B130" s="68" t="s">
        <v>474</v>
      </c>
      <c r="C130" s="67" t="s">
        <v>4160</v>
      </c>
      <c r="D130" s="70" t="n">
        <v>6.4638950357E10</v>
      </c>
      <c r="E130" s="67" t="s">
        <v>4161</v>
      </c>
      <c r="F130" s="67" t="n">
        <v>178000.0</v>
      </c>
      <c r="G130" s="25"/>
      <c r="H130" s="25"/>
      <c r="I130" s="26"/>
      <c r="J130" s="72" t="n">
        <v>44079.0</v>
      </c>
      <c r="K130" s="63" t="s">
        <v>13</v>
      </c>
      <c r="L130" s="26"/>
      <c r="M130" s="26"/>
      <c r="N130" s="26"/>
      <c r="O130" s="26"/>
      <c r="P130" s="26"/>
      <c r="Q130" s="26"/>
      <c r="R130" s="26"/>
      <c r="S130" s="26"/>
      <c r="T130" s="26"/>
      <c r="U130" s="26"/>
      <c r="V130" s="26"/>
      <c r="W130" s="26"/>
      <c r="X130" s="26"/>
      <c r="Y130" s="26"/>
      <c r="Z130" s="26"/>
      <c r="AA130" s="26"/>
      <c r="AB130" s="26"/>
    </row>
    <row r="131" spans="1:28">
      <c r="A131" s="67" t="s">
        <v>454</v>
      </c>
      <c r="B131" s="68" t="s">
        <v>464</v>
      </c>
      <c r="C131" s="67" t="s">
        <v>4162</v>
      </c>
      <c r="D131" s="70" t="n">
        <v>6.057644803E10</v>
      </c>
      <c r="E131" s="67" t="s">
        <v>4163</v>
      </c>
      <c r="F131" s="67" t="n">
        <v>140000.0</v>
      </c>
      <c r="G131" s="25"/>
      <c r="H131" s="25"/>
      <c r="I131" s="26"/>
      <c r="J131" s="72" t="n">
        <v>44079.0</v>
      </c>
      <c r="K131" s="63" t="s">
        <v>13</v>
      </c>
      <c r="L131" s="26"/>
      <c r="M131" s="26"/>
      <c r="N131" s="26"/>
      <c r="O131" s="26"/>
      <c r="P131" s="26"/>
      <c r="Q131" s="26"/>
      <c r="R131" s="26"/>
      <c r="S131" s="26"/>
      <c r="T131" s="26"/>
      <c r="U131" s="26"/>
      <c r="V131" s="26"/>
      <c r="W131" s="26"/>
      <c r="X131" s="26"/>
      <c r="Y131" s="26"/>
      <c r="Z131" s="26"/>
      <c r="AA131" s="26"/>
      <c r="AB131" s="26"/>
    </row>
    <row r="132" spans="1:28">
      <c r="A132" s="67" t="s">
        <v>454</v>
      </c>
      <c r="B132" s="68" t="s">
        <v>464</v>
      </c>
      <c r="C132" s="67" t="s">
        <v>4164</v>
      </c>
      <c r="D132" s="70" t="n">
        <v>6.4114672807E10</v>
      </c>
      <c r="E132" s="67" t="s">
        <v>4165</v>
      </c>
      <c r="F132" s="67" t="n">
        <v>1853000.0</v>
      </c>
      <c r="G132" s="25"/>
      <c r="H132" s="25"/>
      <c r="I132" s="26"/>
      <c r="J132" s="72" t="n">
        <v>44079.0</v>
      </c>
      <c r="K132" s="63" t="s">
        <v>13</v>
      </c>
      <c r="L132" s="26"/>
      <c r="M132" s="26"/>
      <c r="N132" s="26"/>
      <c r="O132" s="26"/>
      <c r="P132" s="26"/>
      <c r="Q132" s="26"/>
      <c r="R132" s="26"/>
      <c r="S132" s="26"/>
      <c r="T132" s="26"/>
      <c r="U132" s="26"/>
      <c r="V132" s="26"/>
      <c r="W132" s="26"/>
      <c r="X132" s="26"/>
      <c r="Y132" s="26"/>
      <c r="Z132" s="26"/>
      <c r="AA132" s="26"/>
      <c r="AB132" s="26"/>
    </row>
    <row r="133" spans="1:28">
      <c r="A133" s="67" t="s">
        <v>454</v>
      </c>
      <c r="B133" s="68" t="s">
        <v>455</v>
      </c>
      <c r="C133" s="67" t="s">
        <v>4166</v>
      </c>
      <c r="D133" s="70" t="n">
        <v>6.0049327203E10</v>
      </c>
      <c r="E133" s="67" t="s">
        <v>4167</v>
      </c>
      <c r="F133" s="67" t="n">
        <v>289000.0</v>
      </c>
      <c r="G133" s="25"/>
      <c r="H133" s="25"/>
      <c r="I133" s="26"/>
      <c r="J133" s="72" t="n">
        <v>44079.0</v>
      </c>
      <c r="K133" s="63" t="s">
        <v>13</v>
      </c>
      <c r="L133" s="26"/>
      <c r="M133" s="26"/>
      <c r="N133" s="26"/>
      <c r="O133" s="26"/>
      <c r="P133" s="26"/>
      <c r="Q133" s="26"/>
      <c r="R133" s="26"/>
      <c r="S133" s="26"/>
      <c r="T133" s="26"/>
      <c r="U133" s="26"/>
      <c r="V133" s="26"/>
      <c r="W133" s="26"/>
      <c r="X133" s="26"/>
      <c r="Y133" s="26"/>
      <c r="Z133" s="26"/>
      <c r="AA133" s="26"/>
      <c r="AB133" s="26"/>
    </row>
    <row r="134" spans="1:28">
      <c r="A134" s="67" t="s">
        <v>454</v>
      </c>
      <c r="B134" s="68" t="s">
        <v>455</v>
      </c>
      <c r="C134" s="67" t="s">
        <v>4168</v>
      </c>
      <c r="D134" s="70" t="n">
        <v>7.2692590104E10</v>
      </c>
      <c r="E134" s="67" t="s">
        <v>4169</v>
      </c>
      <c r="F134" s="67" t="n">
        <v>165000.0</v>
      </c>
      <c r="G134" s="25"/>
      <c r="H134" s="25"/>
      <c r="I134" s="26"/>
      <c r="J134" s="72" t="n">
        <v>44079.0</v>
      </c>
      <c r="K134" s="63" t="s">
        <v>13</v>
      </c>
      <c r="L134" s="26"/>
      <c r="M134" s="26"/>
      <c r="N134" s="26"/>
      <c r="O134" s="26"/>
      <c r="P134" s="26"/>
      <c r="Q134" s="26"/>
      <c r="R134" s="26"/>
      <c r="S134" s="26"/>
      <c r="T134" s="26"/>
      <c r="U134" s="26"/>
      <c r="V134" s="26"/>
      <c r="W134" s="26"/>
      <c r="X134" s="26"/>
      <c r="Y134" s="26"/>
      <c r="Z134" s="26"/>
      <c r="AA134" s="26"/>
      <c r="AB134" s="26"/>
    </row>
    <row r="135" spans="1:28">
      <c r="A135" s="67" t="s">
        <v>454</v>
      </c>
      <c r="B135" s="68" t="s">
        <v>455</v>
      </c>
      <c r="C135" s="67" t="s">
        <v>4170</v>
      </c>
      <c r="D135" s="70" t="n">
        <v>5.0316893888E10</v>
      </c>
      <c r="E135" s="67" t="s">
        <v>4171</v>
      </c>
      <c r="F135" s="67" t="n">
        <v>109000.0</v>
      </c>
      <c r="G135" s="25"/>
      <c r="H135" s="25"/>
      <c r="I135" s="26"/>
      <c r="J135" s="72" t="n">
        <v>44079.0</v>
      </c>
      <c r="K135" s="63" t="s">
        <v>13</v>
      </c>
      <c r="L135" s="26"/>
      <c r="M135" s="26"/>
      <c r="N135" s="26"/>
      <c r="O135" s="26"/>
      <c r="P135" s="26"/>
      <c r="Q135" s="26"/>
      <c r="R135" s="26"/>
      <c r="S135" s="26"/>
      <c r="T135" s="26"/>
      <c r="U135" s="26"/>
      <c r="V135" s="26"/>
      <c r="W135" s="26"/>
      <c r="X135" s="26"/>
      <c r="Y135" s="26"/>
      <c r="Z135" s="26"/>
      <c r="AA135" s="26"/>
      <c r="AB135" s="26"/>
    </row>
    <row r="136" spans="1:28">
      <c r="A136" s="67" t="s">
        <v>454</v>
      </c>
      <c r="B136" s="68" t="s">
        <v>464</v>
      </c>
      <c r="C136" s="67" t="s">
        <v>4172</v>
      </c>
      <c r="D136" s="70" t="n">
        <v>9.7342396448E10</v>
      </c>
      <c r="E136" s="67" t="s">
        <v>4173</v>
      </c>
      <c r="F136" s="67" t="n">
        <v>388000.0</v>
      </c>
      <c r="G136" s="25"/>
      <c r="H136" s="25"/>
      <c r="I136" s="26"/>
      <c r="J136" s="72" t="n">
        <v>44079.0</v>
      </c>
      <c r="K136" s="63" t="s">
        <v>13</v>
      </c>
      <c r="L136" s="26"/>
      <c r="M136" s="26"/>
      <c r="N136" s="26"/>
      <c r="O136" s="26"/>
      <c r="P136" s="26"/>
      <c r="Q136" s="26"/>
      <c r="R136" s="26"/>
      <c r="S136" s="26"/>
      <c r="T136" s="26"/>
      <c r="U136" s="26"/>
      <c r="V136" s="26"/>
      <c r="W136" s="26"/>
      <c r="X136" s="26"/>
      <c r="Y136" s="26"/>
      <c r="Z136" s="26"/>
      <c r="AA136" s="26"/>
      <c r="AB136" s="26"/>
    </row>
    <row r="137" spans="1:28">
      <c r="A137" s="67" t="s">
        <v>454</v>
      </c>
      <c r="B137" s="68" t="s">
        <v>455</v>
      </c>
      <c r="C137" s="67" t="s">
        <v>4174</v>
      </c>
      <c r="D137" s="70" t="n">
        <v>8.7350687313E10</v>
      </c>
      <c r="E137" s="67" t="s">
        <v>4175</v>
      </c>
      <c r="F137" s="67" t="n">
        <v>1148000.0</v>
      </c>
      <c r="G137" s="25"/>
      <c r="H137" s="25"/>
      <c r="I137" s="26"/>
      <c r="J137" s="72" t="n">
        <v>44079.0</v>
      </c>
      <c r="K137" s="63" t="s">
        <v>13</v>
      </c>
      <c r="L137" s="26"/>
      <c r="M137" s="26"/>
      <c r="N137" s="26"/>
      <c r="O137" s="26"/>
      <c r="P137" s="26"/>
      <c r="Q137" s="26"/>
      <c r="R137" s="26"/>
      <c r="S137" s="26"/>
      <c r="T137" s="26"/>
      <c r="U137" s="26"/>
      <c r="V137" s="26"/>
      <c r="W137" s="26"/>
      <c r="X137" s="26"/>
      <c r="Y137" s="26"/>
      <c r="Z137" s="26"/>
      <c r="AA137" s="26"/>
      <c r="AB137" s="26"/>
    </row>
    <row r="138" spans="1:28">
      <c r="A138" s="67" t="s">
        <v>454</v>
      </c>
      <c r="B138" s="68" t="s">
        <v>464</v>
      </c>
      <c r="C138" s="67" t="s">
        <v>4176</v>
      </c>
      <c r="D138" s="70" t="n">
        <v>5.9672968096E10</v>
      </c>
      <c r="E138" s="67" t="s">
        <v>4177</v>
      </c>
      <c r="F138" s="67" t="n">
        <v>149000.0</v>
      </c>
      <c r="G138" s="25"/>
      <c r="H138" s="25"/>
      <c r="I138" s="26"/>
      <c r="J138" s="72" t="n">
        <v>44079.0</v>
      </c>
      <c r="K138" s="63" t="s">
        <v>13</v>
      </c>
      <c r="L138" s="26"/>
      <c r="M138" s="26"/>
      <c r="N138" s="26"/>
      <c r="O138" s="26"/>
      <c r="P138" s="26"/>
      <c r="Q138" s="26"/>
      <c r="R138" s="26"/>
      <c r="S138" s="26"/>
      <c r="T138" s="26"/>
      <c r="U138" s="26"/>
      <c r="V138" s="26"/>
      <c r="W138" s="26"/>
      <c r="X138" s="26"/>
      <c r="Y138" s="26"/>
      <c r="Z138" s="26"/>
      <c r="AA138" s="26"/>
      <c r="AB138" s="26"/>
    </row>
    <row r="139" spans="1:28">
      <c r="A139" s="67" t="s">
        <v>454</v>
      </c>
      <c r="B139" s="68" t="s">
        <v>455</v>
      </c>
      <c r="C139" s="67" t="s">
        <v>4178</v>
      </c>
      <c r="D139" s="70" t="n">
        <v>7.8507890505E10</v>
      </c>
      <c r="E139" s="67" t="s">
        <v>4179</v>
      </c>
      <c r="F139" s="67" t="n">
        <v>134000.0</v>
      </c>
      <c r="G139" s="25"/>
      <c r="H139" s="25"/>
      <c r="I139" s="26"/>
      <c r="J139" s="72" t="n">
        <v>44079.0</v>
      </c>
      <c r="K139" s="63" t="s">
        <v>13</v>
      </c>
      <c r="L139" s="26"/>
      <c r="M139" s="26"/>
      <c r="N139" s="26"/>
      <c r="O139" s="26"/>
      <c r="P139" s="26"/>
      <c r="Q139" s="26"/>
      <c r="R139" s="26"/>
      <c r="S139" s="26"/>
      <c r="T139" s="26"/>
      <c r="U139" s="26"/>
      <c r="V139" s="26"/>
      <c r="W139" s="26"/>
      <c r="X139" s="26"/>
      <c r="Y139" s="26"/>
      <c r="Z139" s="26"/>
      <c r="AA139" s="26"/>
      <c r="AB139" s="26"/>
    </row>
    <row r="140" spans="1:28">
      <c r="A140" s="67" t="s">
        <v>454</v>
      </c>
      <c r="B140" s="68" t="s">
        <v>464</v>
      </c>
      <c r="C140" s="67" t="s">
        <v>4180</v>
      </c>
      <c r="D140" s="70" t="n">
        <v>8.3873977409E10</v>
      </c>
      <c r="E140" s="67" t="s">
        <v>4181</v>
      </c>
      <c r="F140" s="67" t="n">
        <v>1856620.0</v>
      </c>
      <c r="G140" s="25"/>
      <c r="H140" s="25"/>
      <c r="I140" s="26"/>
      <c r="J140" s="72" t="n">
        <v>44079.0</v>
      </c>
      <c r="K140" s="63" t="s">
        <v>13</v>
      </c>
      <c r="L140" s="26"/>
      <c r="M140" s="26"/>
      <c r="N140" s="26"/>
      <c r="O140" s="26"/>
      <c r="P140" s="26"/>
      <c r="Q140" s="26"/>
      <c r="R140" s="26"/>
      <c r="S140" s="26"/>
      <c r="T140" s="26"/>
      <c r="U140" s="26"/>
      <c r="V140" s="26"/>
      <c r="W140" s="26"/>
      <c r="X140" s="26"/>
      <c r="Y140" s="26"/>
      <c r="Z140" s="26"/>
      <c r="AA140" s="26"/>
      <c r="AB140" s="26"/>
    </row>
    <row r="141" spans="1:28">
      <c r="A141" s="67" t="s">
        <v>454</v>
      </c>
      <c r="B141" s="68" t="s">
        <v>464</v>
      </c>
      <c r="C141" s="67" t="s">
        <v>4182</v>
      </c>
      <c r="D141" s="70" t="n">
        <v>7.8532291023E10</v>
      </c>
      <c r="E141" s="67" t="s">
        <v>4183</v>
      </c>
      <c r="F141" s="67" t="n">
        <v>369000.0</v>
      </c>
      <c r="G141" s="25"/>
      <c r="H141" s="25"/>
      <c r="I141" s="26"/>
      <c r="J141" s="72" t="n">
        <v>44079.0</v>
      </c>
      <c r="K141" s="63" t="s">
        <v>13</v>
      </c>
      <c r="L141" s="26"/>
      <c r="M141" s="26"/>
      <c r="N141" s="26"/>
      <c r="O141" s="26"/>
      <c r="P141" s="26"/>
      <c r="Q141" s="26"/>
      <c r="R141" s="26"/>
      <c r="S141" s="26"/>
      <c r="T141" s="26"/>
      <c r="U141" s="26"/>
      <c r="V141" s="26"/>
      <c r="W141" s="26"/>
      <c r="X141" s="26"/>
      <c r="Y141" s="26"/>
      <c r="Z141" s="26"/>
      <c r="AA141" s="26"/>
      <c r="AB141" s="26"/>
    </row>
    <row r="142" spans="1:28">
      <c r="A142" s="67" t="s">
        <v>454</v>
      </c>
      <c r="B142" s="68" t="s">
        <v>464</v>
      </c>
      <c r="C142" s="67" t="s">
        <v>4184</v>
      </c>
      <c r="D142" s="70" t="n">
        <v>9.4210520804E10</v>
      </c>
      <c r="E142" s="67" t="s">
        <v>4185</v>
      </c>
      <c r="F142" s="67" t="n">
        <v>6561000.0</v>
      </c>
      <c r="G142" s="25"/>
      <c r="H142" s="25"/>
      <c r="I142" s="26"/>
      <c r="J142" s="72" t="n">
        <v>44079.0</v>
      </c>
      <c r="K142" s="63" t="s">
        <v>13</v>
      </c>
      <c r="L142" s="26"/>
      <c r="M142" s="26"/>
      <c r="N142" s="26"/>
      <c r="O142" s="26"/>
      <c r="P142" s="26"/>
      <c r="Q142" s="26"/>
      <c r="R142" s="26"/>
      <c r="S142" s="26"/>
      <c r="T142" s="26"/>
      <c r="U142" s="26"/>
      <c r="V142" s="26"/>
      <c r="W142" s="26"/>
      <c r="X142" s="26"/>
      <c r="Y142" s="26"/>
      <c r="Z142" s="26"/>
      <c r="AA142" s="26"/>
      <c r="AB142" s="26"/>
    </row>
    <row r="143" spans="1:28">
      <c r="A143" s="67" t="s">
        <v>454</v>
      </c>
      <c r="B143" s="68" t="s">
        <v>455</v>
      </c>
      <c r="C143" s="67" t="s">
        <v>4186</v>
      </c>
      <c r="D143" s="70" t="n">
        <v>1.03061535116E11</v>
      </c>
      <c r="E143" s="67" t="s">
        <v>4187</v>
      </c>
      <c r="F143" s="67" t="n">
        <v>650413.0</v>
      </c>
      <c r="G143" s="25"/>
      <c r="H143" s="25"/>
      <c r="I143" s="26"/>
      <c r="J143" s="72" t="n">
        <v>44079.0</v>
      </c>
      <c r="K143" s="63" t="s">
        <v>13</v>
      </c>
      <c r="L143" s="26"/>
      <c r="M143" s="26"/>
      <c r="N143" s="26"/>
      <c r="O143" s="26"/>
      <c r="P143" s="26"/>
      <c r="Q143" s="26"/>
      <c r="R143" s="26"/>
      <c r="S143" s="26"/>
      <c r="T143" s="26"/>
      <c r="U143" s="26"/>
      <c r="V143" s="26"/>
      <c r="W143" s="26"/>
      <c r="X143" s="26"/>
      <c r="Y143" s="26"/>
      <c r="Z143" s="26"/>
      <c r="AA143" s="26"/>
      <c r="AB143" s="26"/>
    </row>
    <row r="144" spans="1:28">
      <c r="A144" s="67" t="s">
        <v>454</v>
      </c>
      <c r="B144" s="68" t="s">
        <v>455</v>
      </c>
      <c r="C144" s="67" t="s">
        <v>4188</v>
      </c>
      <c r="D144" s="70" t="n">
        <v>9.9142581248E10</v>
      </c>
      <c r="E144" s="67" t="s">
        <v>4189</v>
      </c>
      <c r="F144" s="67" t="n">
        <v>1799000.0</v>
      </c>
      <c r="G144" s="25"/>
      <c r="H144" s="25"/>
      <c r="I144" s="26"/>
      <c r="J144" s="72" t="n">
        <v>44079.0</v>
      </c>
      <c r="K144" s="63" t="s">
        <v>13</v>
      </c>
      <c r="L144" s="26"/>
      <c r="M144" s="26"/>
      <c r="N144" s="26"/>
      <c r="O144" s="26"/>
      <c r="P144" s="26"/>
      <c r="Q144" s="26"/>
      <c r="R144" s="26"/>
      <c r="S144" s="26"/>
      <c r="T144" s="26"/>
      <c r="U144" s="26"/>
      <c r="V144" s="26"/>
      <c r="W144" s="26"/>
      <c r="X144" s="26"/>
      <c r="Y144" s="26"/>
      <c r="Z144" s="26"/>
      <c r="AA144" s="26"/>
      <c r="AB144" s="26"/>
    </row>
    <row r="145" spans="1:28">
      <c r="A145" s="67" t="s">
        <v>454</v>
      </c>
      <c r="B145" s="68" t="s">
        <v>455</v>
      </c>
      <c r="C145" s="67" t="s">
        <v>4190</v>
      </c>
      <c r="D145" s="70" t="n">
        <v>8.7399332768E10</v>
      </c>
      <c r="E145" s="67" t="s">
        <v>4191</v>
      </c>
      <c r="F145" s="67" t="n">
        <v>1103000.0</v>
      </c>
      <c r="G145" s="25"/>
      <c r="H145" s="25"/>
      <c r="I145" s="26"/>
      <c r="J145" s="72" t="n">
        <v>44079.0</v>
      </c>
      <c r="K145" s="63" t="s">
        <v>13</v>
      </c>
      <c r="L145" s="26"/>
      <c r="M145" s="26"/>
      <c r="N145" s="26"/>
      <c r="O145" s="26"/>
      <c r="P145" s="26"/>
      <c r="Q145" s="26"/>
      <c r="R145" s="26"/>
      <c r="S145" s="26"/>
      <c r="T145" s="26"/>
      <c r="U145" s="26"/>
      <c r="V145" s="26"/>
      <c r="W145" s="26"/>
      <c r="X145" s="26"/>
      <c r="Y145" s="26"/>
      <c r="Z145" s="26"/>
      <c r="AA145" s="26"/>
      <c r="AB145" s="26"/>
    </row>
    <row r="146" spans="1:28">
      <c r="A146" s="67" t="s">
        <v>454</v>
      </c>
      <c r="B146" s="68" t="s">
        <v>464</v>
      </c>
      <c r="C146" s="67" t="s">
        <v>4192</v>
      </c>
      <c r="D146" s="70" t="n">
        <v>1.01762957305E11</v>
      </c>
      <c r="E146" s="67" t="s">
        <v>4193</v>
      </c>
      <c r="F146" s="67" t="n">
        <v>854742.0</v>
      </c>
      <c r="G146" s="25"/>
      <c r="H146" s="25"/>
      <c r="I146" s="26"/>
      <c r="J146" s="72" t="n">
        <v>44079.0</v>
      </c>
      <c r="K146" s="63" t="s">
        <v>13</v>
      </c>
      <c r="L146" s="26"/>
      <c r="M146" s="26"/>
      <c r="N146" s="26"/>
      <c r="O146" s="26"/>
      <c r="P146" s="26"/>
      <c r="Q146" s="26"/>
      <c r="R146" s="26"/>
      <c r="S146" s="26"/>
      <c r="T146" s="26"/>
      <c r="U146" s="26"/>
      <c r="V146" s="26"/>
      <c r="W146" s="26"/>
      <c r="X146" s="26"/>
      <c r="Y146" s="26"/>
      <c r="Z146" s="26"/>
      <c r="AA146" s="26"/>
      <c r="AB146" s="26"/>
    </row>
    <row r="147" spans="1:28">
      <c r="A147" s="67" t="s">
        <v>454</v>
      </c>
      <c r="B147" s="68" t="s">
        <v>455</v>
      </c>
      <c r="C147" s="67" t="s">
        <v>4194</v>
      </c>
      <c r="D147" s="70" t="n">
        <v>7.6617030038E10</v>
      </c>
      <c r="E147" s="67" t="s">
        <v>4195</v>
      </c>
      <c r="F147" s="67" t="n">
        <v>278000.0</v>
      </c>
      <c r="G147" s="25"/>
      <c r="H147" s="25"/>
      <c r="I147" s="26"/>
      <c r="J147" s="72" t="n">
        <v>44079.0</v>
      </c>
      <c r="K147" s="63" t="s">
        <v>13</v>
      </c>
      <c r="L147" s="26"/>
      <c r="M147" s="26"/>
      <c r="N147" s="26"/>
      <c r="O147" s="26"/>
      <c r="P147" s="26"/>
      <c r="Q147" s="26"/>
      <c r="R147" s="26"/>
      <c r="S147" s="26"/>
      <c r="T147" s="26"/>
      <c r="U147" s="26"/>
      <c r="V147" s="26"/>
      <c r="W147" s="26"/>
      <c r="X147" s="26"/>
      <c r="Y147" s="26"/>
      <c r="Z147" s="26"/>
      <c r="AA147" s="26"/>
      <c r="AB147" s="26"/>
    </row>
    <row r="148" spans="1:28">
      <c r="A148" s="67" t="s">
        <v>454</v>
      </c>
      <c r="B148" s="68" t="s">
        <v>469</v>
      </c>
      <c r="C148" s="67" t="s">
        <v>4196</v>
      </c>
      <c r="D148" s="70" t="n">
        <v>5.8638381746E10</v>
      </c>
      <c r="E148" s="67" t="s">
        <v>4197</v>
      </c>
      <c r="F148" s="67" t="n">
        <v>1142000.0</v>
      </c>
      <c r="G148" s="25"/>
      <c r="H148" s="25"/>
      <c r="I148" s="26"/>
      <c r="J148" s="72" t="n">
        <v>44079.0</v>
      </c>
      <c r="K148" s="63" t="s">
        <v>13</v>
      </c>
      <c r="L148" s="26"/>
      <c r="M148" s="26"/>
      <c r="N148" s="26"/>
      <c r="O148" s="26"/>
      <c r="P148" s="26"/>
      <c r="Q148" s="26"/>
      <c r="R148" s="26"/>
      <c r="S148" s="26"/>
      <c r="T148" s="26"/>
      <c r="U148" s="26"/>
      <c r="V148" s="26"/>
      <c r="W148" s="26"/>
      <c r="X148" s="26"/>
      <c r="Y148" s="26"/>
      <c r="Z148" s="26"/>
      <c r="AA148" s="26"/>
      <c r="AB148" s="26"/>
    </row>
    <row r="149" spans="1:28">
      <c r="A149" s="67" t="s">
        <v>454</v>
      </c>
      <c r="B149" s="68" t="s">
        <v>464</v>
      </c>
      <c r="C149" s="67" t="s">
        <v>4198</v>
      </c>
      <c r="D149" s="70" t="n">
        <v>9.6670409995E10</v>
      </c>
      <c r="E149" s="67" t="s">
        <v>4199</v>
      </c>
      <c r="F149" s="67" t="n">
        <v>110000.0</v>
      </c>
      <c r="G149" s="25"/>
      <c r="H149" s="25"/>
      <c r="I149" s="26"/>
      <c r="J149" s="72" t="n">
        <v>44079.0</v>
      </c>
      <c r="K149" s="63" t="s">
        <v>13</v>
      </c>
      <c r="L149" s="26"/>
      <c r="M149" s="26"/>
      <c r="N149" s="26"/>
      <c r="O149" s="26"/>
      <c r="P149" s="26"/>
      <c r="Q149" s="26"/>
      <c r="R149" s="26"/>
      <c r="S149" s="26"/>
      <c r="T149" s="26"/>
      <c r="U149" s="26"/>
      <c r="V149" s="26"/>
      <c r="W149" s="26"/>
      <c r="X149" s="26"/>
      <c r="Y149" s="26"/>
      <c r="Z149" s="26"/>
      <c r="AA149" s="26"/>
      <c r="AB149" s="26"/>
    </row>
    <row r="150" spans="1:28">
      <c r="A150" s="67" t="s">
        <v>454</v>
      </c>
      <c r="B150" s="68" t="s">
        <v>455</v>
      </c>
      <c r="C150" s="67" t="s">
        <v>4200</v>
      </c>
      <c r="D150" s="70" t="n">
        <v>7.5433937659E10</v>
      </c>
      <c r="E150" s="67" t="s">
        <v>4201</v>
      </c>
      <c r="F150" s="67" t="n">
        <v>310000.0</v>
      </c>
      <c r="G150" s="25"/>
      <c r="H150" s="25"/>
      <c r="I150" s="26"/>
      <c r="J150" s="72" t="n">
        <v>44079.0</v>
      </c>
      <c r="K150" s="63" t="s">
        <v>13</v>
      </c>
      <c r="L150" s="26"/>
      <c r="M150" s="26"/>
      <c r="N150" s="26"/>
      <c r="O150" s="26"/>
      <c r="P150" s="26"/>
      <c r="Q150" s="26"/>
      <c r="R150" s="26"/>
      <c r="S150" s="26"/>
      <c r="T150" s="26"/>
      <c r="U150" s="26"/>
      <c r="V150" s="26"/>
      <c r="W150" s="26"/>
      <c r="X150" s="26"/>
      <c r="Y150" s="26"/>
      <c r="Z150" s="26"/>
      <c r="AA150" s="26"/>
      <c r="AB150" s="26"/>
    </row>
    <row r="151" spans="1:28">
      <c r="A151" s="67" t="s">
        <v>454</v>
      </c>
      <c r="B151" s="68" t="s">
        <v>464</v>
      </c>
      <c r="C151" s="67" t="s">
        <v>4202</v>
      </c>
      <c r="D151" s="70" t="n">
        <v>6.1046960116E10</v>
      </c>
      <c r="E151" s="67" t="s">
        <v>4203</v>
      </c>
      <c r="F151" s="67" t="n">
        <v>913000.0</v>
      </c>
      <c r="G151" s="25"/>
      <c r="H151" s="25"/>
      <c r="I151" s="26"/>
      <c r="J151" s="72" t="n">
        <v>44079.0</v>
      </c>
      <c r="K151" s="63" t="s">
        <v>13</v>
      </c>
      <c r="L151" s="26"/>
      <c r="M151" s="26"/>
      <c r="N151" s="26"/>
      <c r="O151" s="26"/>
      <c r="P151" s="26"/>
      <c r="Q151" s="26"/>
      <c r="R151" s="26"/>
      <c r="S151" s="26"/>
      <c r="T151" s="26"/>
      <c r="U151" s="26"/>
      <c r="V151" s="26"/>
      <c r="W151" s="26"/>
      <c r="X151" s="26"/>
      <c r="Y151" s="26"/>
      <c r="Z151" s="26"/>
      <c r="AA151" s="26"/>
      <c r="AB151" s="26"/>
    </row>
    <row r="152" spans="1:28">
      <c r="A152" s="67" t="s">
        <v>454</v>
      </c>
      <c r="B152" s="68" t="s">
        <v>455</v>
      </c>
      <c r="C152" s="67" t="s">
        <v>4204</v>
      </c>
      <c r="D152" s="70" t="n">
        <v>9.8465378431E10</v>
      </c>
      <c r="E152" s="67" t="s">
        <v>4205</v>
      </c>
      <c r="F152" s="67" t="n">
        <v>333000.0</v>
      </c>
      <c r="G152" s="25"/>
      <c r="H152" s="25"/>
      <c r="I152" s="26"/>
      <c r="J152" s="72" t="n">
        <v>44079.0</v>
      </c>
      <c r="K152" s="63" t="s">
        <v>14</v>
      </c>
      <c r="L152" s="26"/>
      <c r="M152" s="26"/>
      <c r="N152" s="26"/>
      <c r="O152" s="26"/>
      <c r="P152" s="26"/>
      <c r="Q152" s="26"/>
      <c r="R152" s="26"/>
      <c r="S152" s="26"/>
      <c r="T152" s="26"/>
      <c r="U152" s="26"/>
      <c r="V152" s="26"/>
      <c r="W152" s="26"/>
      <c r="X152" s="26"/>
      <c r="Y152" s="26"/>
      <c r="Z152" s="26"/>
      <c r="AA152" s="26"/>
      <c r="AB152" s="26"/>
    </row>
    <row r="153" spans="1:28">
      <c r="A153" s="67" t="s">
        <v>454</v>
      </c>
      <c r="B153" s="68" t="s">
        <v>455</v>
      </c>
      <c r="C153" s="67" t="s">
        <v>459</v>
      </c>
      <c r="D153" s="70" t="n">
        <v>6.3857280117E10</v>
      </c>
      <c r="E153" s="67" t="s">
        <v>460</v>
      </c>
      <c r="F153" s="67" t="n">
        <v>112000.0</v>
      </c>
      <c r="G153" s="25"/>
      <c r="H153" s="25"/>
      <c r="I153" s="26"/>
      <c r="J153" s="72" t="n">
        <v>44079.0</v>
      </c>
      <c r="K153" s="63" t="s">
        <v>14</v>
      </c>
      <c r="L153" s="26"/>
      <c r="M153" s="26"/>
      <c r="N153" s="26"/>
      <c r="O153" s="26"/>
      <c r="P153" s="26"/>
      <c r="Q153" s="26"/>
      <c r="R153" s="26"/>
      <c r="S153" s="26"/>
      <c r="T153" s="26"/>
      <c r="U153" s="26"/>
      <c r="V153" s="26"/>
      <c r="W153" s="26"/>
      <c r="X153" s="26"/>
      <c r="Y153" s="26"/>
      <c r="Z153" s="26"/>
      <c r="AA153" s="26"/>
      <c r="AB153" s="26"/>
    </row>
    <row r="154" spans="1:28">
      <c r="A154" s="67" t="s">
        <v>454</v>
      </c>
      <c r="B154" s="68" t="s">
        <v>455</v>
      </c>
      <c r="C154" s="67" t="s">
        <v>461</v>
      </c>
      <c r="D154" s="70" t="n">
        <v>1.01750608337E11</v>
      </c>
      <c r="E154" s="67" t="s">
        <v>462</v>
      </c>
      <c r="F154" s="67" t="n">
        <v>758000.0</v>
      </c>
      <c r="G154" s="25"/>
      <c r="H154" s="25"/>
      <c r="I154" s="26"/>
      <c r="J154" s="72" t="n">
        <v>44079.0</v>
      </c>
      <c r="K154" s="63" t="s">
        <v>14</v>
      </c>
      <c r="L154" s="26"/>
      <c r="M154" s="26"/>
      <c r="N154" s="26"/>
      <c r="O154" s="26"/>
      <c r="P154" s="26"/>
      <c r="Q154" s="26"/>
      <c r="R154" s="26"/>
      <c r="S154" s="26"/>
      <c r="T154" s="26"/>
      <c r="U154" s="26"/>
      <c r="V154" s="26"/>
      <c r="W154" s="26"/>
      <c r="X154" s="26"/>
      <c r="Y154" s="26"/>
      <c r="Z154" s="26"/>
      <c r="AA154" s="26"/>
      <c r="AB154" s="26"/>
    </row>
    <row r="155" spans="1:28">
      <c r="A155" s="67" t="s">
        <v>454</v>
      </c>
      <c r="B155" s="68" t="s">
        <v>464</v>
      </c>
      <c r="C155" s="67" t="s">
        <v>465</v>
      </c>
      <c r="D155" s="70" t="n">
        <v>7.1227548828E10</v>
      </c>
      <c r="E155" s="67" t="s">
        <v>466</v>
      </c>
      <c r="F155" s="67" t="n">
        <v>153000.0</v>
      </c>
      <c r="G155" s="25"/>
      <c r="H155" s="25"/>
      <c r="I155" s="26"/>
      <c r="J155" s="72" t="n">
        <v>44079.0</v>
      </c>
      <c r="K155" s="63" t="s">
        <v>14</v>
      </c>
      <c r="L155" s="26"/>
      <c r="M155" s="26"/>
      <c r="N155" s="26"/>
      <c r="O155" s="26"/>
      <c r="P155" s="26"/>
      <c r="Q155" s="26"/>
      <c r="R155" s="26"/>
      <c r="S155" s="26"/>
      <c r="T155" s="26"/>
      <c r="U155" s="26"/>
      <c r="V155" s="26"/>
      <c r="W155" s="26"/>
      <c r="X155" s="26"/>
      <c r="Y155" s="26"/>
      <c r="Z155" s="26"/>
      <c r="AA155" s="26"/>
      <c r="AB155" s="26"/>
    </row>
    <row r="156" spans="1:28">
      <c r="A156" s="67" t="s">
        <v>454</v>
      </c>
      <c r="B156" s="68" t="s">
        <v>455</v>
      </c>
      <c r="C156" s="67" t="s">
        <v>467</v>
      </c>
      <c r="D156" s="70" t="n">
        <v>7.5875839098E10</v>
      </c>
      <c r="E156" s="67" t="s">
        <v>468</v>
      </c>
      <c r="F156" s="67" t="n">
        <v>701000.0</v>
      </c>
      <c r="G156" s="25"/>
      <c r="H156" s="25"/>
      <c r="I156" s="26"/>
      <c r="J156" s="72" t="n">
        <v>44079.0</v>
      </c>
      <c r="K156" s="63" t="s">
        <v>14</v>
      </c>
      <c r="L156" s="26"/>
      <c r="M156" s="26"/>
      <c r="N156" s="26"/>
      <c r="O156" s="26"/>
      <c r="P156" s="26"/>
      <c r="Q156" s="26"/>
      <c r="R156" s="26"/>
      <c r="S156" s="26"/>
      <c r="T156" s="26"/>
      <c r="U156" s="26"/>
      <c r="V156" s="26"/>
      <c r="W156" s="26"/>
      <c r="X156" s="26"/>
      <c r="Y156" s="26"/>
      <c r="Z156" s="26"/>
      <c r="AA156" s="26"/>
      <c r="AB156" s="26"/>
    </row>
    <row r="157" spans="1:28">
      <c r="A157" s="67" t="s">
        <v>454</v>
      </c>
      <c r="B157" s="68" t="s">
        <v>469</v>
      </c>
      <c r="C157" s="67" t="s">
        <v>4206</v>
      </c>
      <c r="D157" s="70" t="n">
        <v>7.0083075741E10</v>
      </c>
      <c r="E157" s="67" t="s">
        <v>471</v>
      </c>
      <c r="F157" s="67" t="n">
        <v>278265.0</v>
      </c>
      <c r="G157" s="25"/>
      <c r="H157" s="25"/>
      <c r="I157" s="26"/>
      <c r="J157" s="72" t="n">
        <v>44079.0</v>
      </c>
      <c r="K157" s="63" t="s">
        <v>14</v>
      </c>
      <c r="L157" s="26"/>
      <c r="M157" s="26"/>
      <c r="N157" s="26"/>
      <c r="O157" s="26"/>
      <c r="P157" s="26"/>
      <c r="Q157" s="26"/>
      <c r="R157" s="26"/>
      <c r="S157" s="26"/>
      <c r="T157" s="26"/>
      <c r="U157" s="26"/>
      <c r="V157" s="26"/>
      <c r="W157" s="26"/>
      <c r="X157" s="26"/>
      <c r="Y157" s="26"/>
      <c r="Z157" s="26"/>
      <c r="AA157" s="26"/>
      <c r="AB157" s="26"/>
    </row>
    <row r="158" spans="1:28">
      <c r="A158" s="67" t="s">
        <v>454</v>
      </c>
      <c r="B158" s="68" t="s">
        <v>464</v>
      </c>
      <c r="C158" s="67" t="s">
        <v>472</v>
      </c>
      <c r="D158" s="70" t="n">
        <v>7.9181362992E10</v>
      </c>
      <c r="E158" s="67" t="s">
        <v>473</v>
      </c>
      <c r="F158" s="67" t="n">
        <v>215627.0</v>
      </c>
      <c r="G158" s="25"/>
      <c r="H158" s="25"/>
      <c r="I158" s="26"/>
      <c r="J158" s="72" t="n">
        <v>44079.0</v>
      </c>
      <c r="K158" s="63" t="s">
        <v>14</v>
      </c>
      <c r="L158" s="26"/>
      <c r="M158" s="26"/>
      <c r="N158" s="26"/>
      <c r="O158" s="26"/>
      <c r="P158" s="26"/>
      <c r="Q158" s="26"/>
      <c r="R158" s="26"/>
      <c r="S158" s="26"/>
      <c r="T158" s="26"/>
      <c r="U158" s="26"/>
      <c r="V158" s="26"/>
      <c r="W158" s="26"/>
      <c r="X158" s="26"/>
      <c r="Y158" s="26"/>
      <c r="Z158" s="26"/>
      <c r="AA158" s="26"/>
      <c r="AB158" s="26"/>
    </row>
    <row r="159" spans="1:28">
      <c r="A159" s="67" t="s">
        <v>454</v>
      </c>
      <c r="B159" s="68" t="s">
        <v>474</v>
      </c>
      <c r="C159" s="67" t="s">
        <v>475</v>
      </c>
      <c r="D159" s="70" t="n">
        <v>5.9748554638E10</v>
      </c>
      <c r="E159" s="67" t="s">
        <v>476</v>
      </c>
      <c r="F159" s="67" t="n">
        <v>381932.0</v>
      </c>
      <c r="G159" s="25"/>
      <c r="H159" s="25"/>
      <c r="I159" s="26"/>
      <c r="J159" s="72" t="n">
        <v>44079.0</v>
      </c>
      <c r="K159" s="63" t="s">
        <v>14</v>
      </c>
      <c r="L159" s="26"/>
      <c r="M159" s="26"/>
      <c r="N159" s="26"/>
      <c r="O159" s="26"/>
      <c r="P159" s="26"/>
      <c r="Q159" s="26"/>
      <c r="R159" s="26"/>
      <c r="S159" s="26"/>
      <c r="T159" s="26"/>
      <c r="U159" s="26"/>
      <c r="V159" s="26"/>
      <c r="W159" s="26"/>
      <c r="X159" s="26"/>
      <c r="Y159" s="26"/>
      <c r="Z159" s="26"/>
      <c r="AA159" s="26"/>
      <c r="AB159" s="26"/>
    </row>
    <row r="160" spans="1:28">
      <c r="A160" s="67" t="s">
        <v>454</v>
      </c>
      <c r="B160" s="68" t="s">
        <v>464</v>
      </c>
      <c r="C160" s="67" t="s">
        <v>4207</v>
      </c>
      <c r="D160" s="70" t="n">
        <v>9.6722016504E10</v>
      </c>
      <c r="E160" s="67" t="s">
        <v>4208</v>
      </c>
      <c r="F160" s="67" t="n">
        <v>306000.0</v>
      </c>
      <c r="G160" s="25"/>
      <c r="H160" s="25"/>
      <c r="I160" s="26"/>
      <c r="J160" s="72" t="n">
        <v>44079.0</v>
      </c>
      <c r="K160" s="63" t="s">
        <v>14</v>
      </c>
      <c r="L160" s="26"/>
      <c r="M160" s="26"/>
      <c r="N160" s="26"/>
      <c r="O160" s="26"/>
      <c r="P160" s="26"/>
      <c r="Q160" s="26"/>
      <c r="R160" s="26"/>
      <c r="S160" s="26"/>
      <c r="T160" s="26"/>
      <c r="U160" s="26"/>
      <c r="V160" s="26"/>
      <c r="W160" s="26"/>
      <c r="X160" s="26"/>
      <c r="Y160" s="26"/>
      <c r="Z160" s="26"/>
      <c r="AA160" s="26"/>
      <c r="AB160" s="26"/>
    </row>
    <row r="161" spans="1:28">
      <c r="A161" s="67" t="s">
        <v>454</v>
      </c>
      <c r="B161" s="68" t="s">
        <v>455</v>
      </c>
      <c r="C161" s="67" t="s">
        <v>478</v>
      </c>
      <c r="D161" s="70" t="n">
        <v>9.5985833855E10</v>
      </c>
      <c r="E161" s="67" t="s">
        <v>479</v>
      </c>
      <c r="F161" s="67" t="n">
        <v>666000.0</v>
      </c>
      <c r="G161" s="25"/>
      <c r="H161" s="25"/>
      <c r="I161" s="26"/>
      <c r="J161" s="72" t="n">
        <v>44079.0</v>
      </c>
      <c r="K161" s="63" t="s">
        <v>14</v>
      </c>
      <c r="L161" s="26"/>
      <c r="M161" s="26"/>
      <c r="N161" s="26"/>
      <c r="O161" s="26"/>
      <c r="P161" s="26"/>
      <c r="Q161" s="26"/>
      <c r="R161" s="26"/>
      <c r="S161" s="26"/>
      <c r="T161" s="26"/>
      <c r="U161" s="26"/>
      <c r="V161" s="26"/>
      <c r="W161" s="26"/>
      <c r="X161" s="26"/>
      <c r="Y161" s="26"/>
      <c r="Z161" s="26"/>
      <c r="AA161" s="26"/>
      <c r="AB161" s="26"/>
    </row>
    <row r="162" spans="1:28">
      <c r="A162" s="67" t="s">
        <v>454</v>
      </c>
      <c r="B162" s="68" t="s">
        <v>464</v>
      </c>
      <c r="C162" s="67" t="s">
        <v>4209</v>
      </c>
      <c r="D162" s="70" t="n">
        <v>6.6612096694E10</v>
      </c>
      <c r="E162" s="67" t="s">
        <v>4210</v>
      </c>
      <c r="F162" s="67" t="n">
        <v>146000.0</v>
      </c>
      <c r="G162" s="25"/>
      <c r="H162" s="25"/>
      <c r="I162" s="26"/>
      <c r="J162" s="72" t="n">
        <v>44079.0</v>
      </c>
      <c r="K162" s="63" t="s">
        <v>14</v>
      </c>
      <c r="L162" s="26"/>
      <c r="M162" s="26"/>
      <c r="N162" s="26"/>
      <c r="O162" s="26"/>
      <c r="P162" s="26"/>
      <c r="Q162" s="26"/>
      <c r="R162" s="26"/>
      <c r="S162" s="26"/>
      <c r="T162" s="26"/>
      <c r="U162" s="26"/>
      <c r="V162" s="26"/>
      <c r="W162" s="26"/>
      <c r="X162" s="26"/>
      <c r="Y162" s="26"/>
      <c r="Z162" s="26"/>
      <c r="AA162" s="26"/>
      <c r="AB162" s="26"/>
    </row>
    <row r="163" spans="1:28">
      <c r="A163" s="67" t="s">
        <v>454</v>
      </c>
      <c r="B163" s="68" t="s">
        <v>464</v>
      </c>
      <c r="C163" s="67" t="s">
        <v>480</v>
      </c>
      <c r="D163" s="70" t="n">
        <v>9.6545121044E10</v>
      </c>
      <c r="E163" s="67" t="s">
        <v>481</v>
      </c>
      <c r="F163" s="67" t="n">
        <v>183000.0</v>
      </c>
      <c r="G163" s="25"/>
      <c r="H163" s="25"/>
      <c r="I163" s="26"/>
      <c r="J163" s="72" t="n">
        <v>44079.0</v>
      </c>
      <c r="K163" s="63" t="s">
        <v>14</v>
      </c>
      <c r="L163" s="26"/>
      <c r="M163" s="26"/>
      <c r="N163" s="26"/>
      <c r="O163" s="26"/>
      <c r="P163" s="26"/>
      <c r="Q163" s="26"/>
      <c r="R163" s="26"/>
      <c r="S163" s="26"/>
      <c r="T163" s="26"/>
      <c r="U163" s="26"/>
      <c r="V163" s="26"/>
      <c r="W163" s="26"/>
      <c r="X163" s="26"/>
      <c r="Y163" s="26"/>
      <c r="Z163" s="26"/>
      <c r="AA163" s="26"/>
      <c r="AB163" s="26"/>
    </row>
    <row r="164" spans="1:28">
      <c r="A164" s="67" t="s">
        <v>454</v>
      </c>
      <c r="B164" s="68" t="s">
        <v>455</v>
      </c>
      <c r="C164" s="67" t="s">
        <v>482</v>
      </c>
      <c r="D164" s="70" t="n">
        <v>1.02089160926E11</v>
      </c>
      <c r="E164" s="67" t="s">
        <v>483</v>
      </c>
      <c r="F164" s="67" t="n">
        <v>2007000.0</v>
      </c>
      <c r="G164" s="25"/>
      <c r="H164" s="25"/>
      <c r="I164" s="26"/>
      <c r="J164" s="72" t="n">
        <v>44079.0</v>
      </c>
      <c r="K164" s="63" t="s">
        <v>14</v>
      </c>
      <c r="L164" s="26"/>
      <c r="M164" s="26"/>
      <c r="N164" s="26"/>
      <c r="O164" s="26"/>
      <c r="P164" s="26"/>
      <c r="Q164" s="26"/>
      <c r="R164" s="26"/>
      <c r="S164" s="26"/>
      <c r="T164" s="26"/>
      <c r="U164" s="26"/>
      <c r="V164" s="26"/>
      <c r="W164" s="26"/>
      <c r="X164" s="26"/>
      <c r="Y164" s="26"/>
      <c r="Z164" s="26"/>
      <c r="AA164" s="26"/>
      <c r="AB164" s="26"/>
    </row>
    <row r="165" spans="1:28">
      <c r="A165" s="67" t="s">
        <v>454</v>
      </c>
      <c r="B165" s="68" t="s">
        <v>455</v>
      </c>
      <c r="C165" s="67" t="s">
        <v>484</v>
      </c>
      <c r="D165" s="70" t="n">
        <v>5.9061658603E10</v>
      </c>
      <c r="E165" s="67" t="s">
        <v>485</v>
      </c>
      <c r="F165" s="67" t="n">
        <v>115000.0</v>
      </c>
      <c r="G165" s="25"/>
      <c r="H165" s="25"/>
      <c r="I165" s="26"/>
      <c r="J165" s="72" t="n">
        <v>44079.0</v>
      </c>
      <c r="K165" s="63" t="s">
        <v>14</v>
      </c>
      <c r="L165" s="26"/>
      <c r="M165" s="26"/>
      <c r="N165" s="26"/>
      <c r="O165" s="26"/>
      <c r="P165" s="26"/>
      <c r="Q165" s="26"/>
      <c r="R165" s="26"/>
      <c r="S165" s="26"/>
      <c r="T165" s="26"/>
      <c r="U165" s="26"/>
      <c r="V165" s="26"/>
      <c r="W165" s="26"/>
      <c r="X165" s="26"/>
      <c r="Y165" s="26"/>
      <c r="Z165" s="26"/>
      <c r="AA165" s="26"/>
      <c r="AB165" s="26"/>
    </row>
    <row r="166" spans="1:28">
      <c r="A166" s="67" t="s">
        <v>454</v>
      </c>
      <c r="B166" s="68" t="s">
        <v>469</v>
      </c>
      <c r="C166" s="67" t="s">
        <v>486</v>
      </c>
      <c r="D166" s="70" t="n">
        <v>1.00344261308E11</v>
      </c>
      <c r="E166" s="67" t="s">
        <v>487</v>
      </c>
      <c r="F166" s="67" t="n">
        <v>153000.0</v>
      </c>
      <c r="G166" s="25"/>
      <c r="H166" s="25"/>
      <c r="I166" s="26"/>
      <c r="J166" s="72" t="n">
        <v>44079.0</v>
      </c>
      <c r="K166" s="63" t="s">
        <v>14</v>
      </c>
      <c r="L166" s="26"/>
      <c r="M166" s="26"/>
      <c r="N166" s="26"/>
      <c r="O166" s="26"/>
      <c r="P166" s="26"/>
      <c r="Q166" s="26"/>
      <c r="R166" s="26"/>
      <c r="S166" s="26"/>
      <c r="T166" s="26"/>
      <c r="U166" s="26"/>
      <c r="V166" s="26"/>
      <c r="W166" s="26"/>
      <c r="X166" s="26"/>
      <c r="Y166" s="26"/>
      <c r="Z166" s="26"/>
      <c r="AA166" s="26"/>
      <c r="AB166" s="26"/>
    </row>
    <row r="167" spans="1:28">
      <c r="A167" s="67" t="s">
        <v>454</v>
      </c>
      <c r="B167" s="68" t="s">
        <v>474</v>
      </c>
      <c r="C167" s="67" t="s">
        <v>488</v>
      </c>
      <c r="D167" s="70" t="n">
        <v>7.5226259272E10</v>
      </c>
      <c r="E167" s="67" t="s">
        <v>4211</v>
      </c>
      <c r="F167" s="67" t="n">
        <v>433019.0</v>
      </c>
      <c r="G167" s="25"/>
      <c r="H167" s="25"/>
      <c r="I167" s="26"/>
      <c r="J167" s="72" t="n">
        <v>44079.0</v>
      </c>
      <c r="K167" s="63" t="s">
        <v>14</v>
      </c>
      <c r="L167" s="26"/>
      <c r="M167" s="26"/>
      <c r="N167" s="26"/>
      <c r="O167" s="26"/>
      <c r="P167" s="26"/>
      <c r="Q167" s="26"/>
      <c r="R167" s="26"/>
      <c r="S167" s="26"/>
      <c r="T167" s="26"/>
      <c r="U167" s="26"/>
      <c r="V167" s="26"/>
      <c r="W167" s="26"/>
      <c r="X167" s="26"/>
      <c r="Y167" s="26"/>
      <c r="Z167" s="26"/>
      <c r="AA167" s="26"/>
      <c r="AB167" s="26"/>
    </row>
    <row r="168" spans="1:28">
      <c r="A168" s="67" t="s">
        <v>454</v>
      </c>
      <c r="B168" s="68" t="s">
        <v>464</v>
      </c>
      <c r="C168" s="67" t="s">
        <v>490</v>
      </c>
      <c r="D168" s="70" t="n">
        <v>9.3775343409E10</v>
      </c>
      <c r="E168" s="67" t="s">
        <v>491</v>
      </c>
      <c r="F168" s="67" t="n">
        <v>764000.0</v>
      </c>
      <c r="G168" s="25"/>
      <c r="H168" s="25"/>
      <c r="I168" s="26"/>
      <c r="J168" s="72" t="n">
        <v>44079.0</v>
      </c>
      <c r="K168" s="63" t="s">
        <v>14</v>
      </c>
      <c r="L168" s="26"/>
      <c r="M168" s="26"/>
      <c r="N168" s="26"/>
      <c r="O168" s="26"/>
      <c r="P168" s="26"/>
      <c r="Q168" s="26"/>
      <c r="R168" s="26"/>
      <c r="S168" s="26"/>
      <c r="T168" s="26"/>
      <c r="U168" s="26"/>
      <c r="V168" s="26"/>
      <c r="W168" s="26"/>
      <c r="X168" s="26"/>
      <c r="Y168" s="26"/>
      <c r="Z168" s="26"/>
      <c r="AA168" s="26"/>
      <c r="AB168" s="26"/>
    </row>
    <row r="169" spans="1:28">
      <c r="A169" s="67" t="s">
        <v>454</v>
      </c>
      <c r="B169" s="68" t="s">
        <v>455</v>
      </c>
      <c r="C169" s="67" t="s">
        <v>492</v>
      </c>
      <c r="D169" s="70" t="n">
        <v>5.8998617292E10</v>
      </c>
      <c r="E169" s="67" t="s">
        <v>493</v>
      </c>
      <c r="F169" s="67" t="n">
        <v>916000.0</v>
      </c>
      <c r="G169" s="25"/>
      <c r="H169" s="25"/>
      <c r="I169" s="26"/>
      <c r="J169" s="72" t="n">
        <v>44079.0</v>
      </c>
      <c r="K169" s="63" t="s">
        <v>14</v>
      </c>
      <c r="L169" s="26"/>
      <c r="M169" s="26"/>
      <c r="N169" s="26"/>
      <c r="O169" s="26"/>
      <c r="P169" s="26"/>
      <c r="Q169" s="26"/>
      <c r="R169" s="26"/>
      <c r="S169" s="26"/>
      <c r="T169" s="26"/>
      <c r="U169" s="26"/>
      <c r="V169" s="26"/>
      <c r="W169" s="26"/>
      <c r="X169" s="26"/>
      <c r="Y169" s="26"/>
      <c r="Z169" s="26"/>
      <c r="AA169" s="26"/>
      <c r="AB169" s="26"/>
    </row>
    <row r="170" spans="1:28">
      <c r="A170" s="67" t="s">
        <v>454</v>
      </c>
      <c r="B170" s="68" t="s">
        <v>455</v>
      </c>
      <c r="C170" s="67" t="s">
        <v>494</v>
      </c>
      <c r="D170" s="70" t="n">
        <v>9.9631508647E10</v>
      </c>
      <c r="E170" s="67" t="s">
        <v>495</v>
      </c>
      <c r="F170" s="67" t="n">
        <v>160000.0</v>
      </c>
      <c r="G170" s="25"/>
      <c r="H170" s="25"/>
      <c r="I170" s="26"/>
      <c r="J170" s="72" t="n">
        <v>44079.0</v>
      </c>
      <c r="K170" s="63" t="s">
        <v>14</v>
      </c>
      <c r="L170" s="26"/>
      <c r="M170" s="26"/>
      <c r="N170" s="26"/>
      <c r="O170" s="26"/>
      <c r="P170" s="26"/>
      <c r="Q170" s="26"/>
      <c r="R170" s="26"/>
      <c r="S170" s="26"/>
      <c r="T170" s="26"/>
      <c r="U170" s="26"/>
      <c r="V170" s="26"/>
      <c r="W170" s="26"/>
      <c r="X170" s="26"/>
      <c r="Y170" s="26"/>
      <c r="Z170" s="26"/>
      <c r="AA170" s="26"/>
      <c r="AB170" s="26"/>
    </row>
    <row r="171" spans="1:28">
      <c r="A171" s="67" t="s">
        <v>454</v>
      </c>
      <c r="B171" s="68" t="s">
        <v>464</v>
      </c>
      <c r="C171" s="67" t="s">
        <v>496</v>
      </c>
      <c r="D171" s="70" t="n">
        <v>5.770552499E10</v>
      </c>
      <c r="E171" s="67" t="s">
        <v>497</v>
      </c>
      <c r="F171" s="67" t="n">
        <v>210000.0</v>
      </c>
      <c r="G171" s="25"/>
      <c r="H171" s="25"/>
      <c r="I171" s="26"/>
      <c r="J171" s="72" t="n">
        <v>44079.0</v>
      </c>
      <c r="K171" s="63" t="s">
        <v>14</v>
      </c>
      <c r="L171" s="26"/>
      <c r="M171" s="26"/>
      <c r="N171" s="26"/>
      <c r="O171" s="26"/>
      <c r="P171" s="26"/>
      <c r="Q171" s="26"/>
      <c r="R171" s="26"/>
      <c r="S171" s="26"/>
      <c r="T171" s="26"/>
      <c r="U171" s="26"/>
      <c r="V171" s="26"/>
      <c r="W171" s="26"/>
      <c r="X171" s="26"/>
      <c r="Y171" s="26"/>
      <c r="Z171" s="26"/>
      <c r="AA171" s="26"/>
      <c r="AB171" s="26"/>
    </row>
    <row r="172" spans="1:28">
      <c r="A172" s="67" t="s">
        <v>454</v>
      </c>
      <c r="B172" s="68" t="s">
        <v>464</v>
      </c>
      <c r="C172" s="67" t="s">
        <v>498</v>
      </c>
      <c r="D172" s="70" t="n">
        <v>6.19151874E10</v>
      </c>
      <c r="E172" s="67" t="s">
        <v>499</v>
      </c>
      <c r="F172" s="67" t="n">
        <v>4171829.0</v>
      </c>
      <c r="G172" s="25"/>
      <c r="H172" s="25"/>
      <c r="I172" s="26"/>
      <c r="J172" s="72" t="n">
        <v>44079.0</v>
      </c>
      <c r="K172" s="63" t="s">
        <v>14</v>
      </c>
      <c r="L172" s="26"/>
      <c r="M172" s="26"/>
      <c r="N172" s="26"/>
      <c r="O172" s="26"/>
      <c r="P172" s="26"/>
      <c r="Q172" s="26"/>
      <c r="R172" s="26"/>
      <c r="S172" s="26"/>
      <c r="T172" s="26"/>
      <c r="U172" s="26"/>
      <c r="V172" s="26"/>
      <c r="W172" s="26"/>
      <c r="X172" s="26"/>
      <c r="Y172" s="26"/>
      <c r="Z172" s="26"/>
      <c r="AA172" s="26"/>
      <c r="AB172" s="26"/>
    </row>
    <row r="173" spans="1:28">
      <c r="A173" s="67" t="s">
        <v>454</v>
      </c>
      <c r="B173" s="68" t="s">
        <v>455</v>
      </c>
      <c r="C173" s="67" t="s">
        <v>4212</v>
      </c>
      <c r="D173" s="70" t="n">
        <v>6.3772459402E10</v>
      </c>
      <c r="E173" s="67" t="s">
        <v>501</v>
      </c>
      <c r="F173" s="67" t="n">
        <v>130000.0</v>
      </c>
      <c r="G173" s="25"/>
      <c r="H173" s="25"/>
      <c r="I173" s="26"/>
      <c r="J173" s="72" t="n">
        <v>44079.0</v>
      </c>
      <c r="K173" s="63" t="s">
        <v>14</v>
      </c>
      <c r="L173" s="26"/>
      <c r="M173" s="26"/>
      <c r="N173" s="26"/>
      <c r="O173" s="26"/>
      <c r="P173" s="26"/>
      <c r="Q173" s="26"/>
      <c r="R173" s="26"/>
      <c r="S173" s="26"/>
      <c r="T173" s="26"/>
      <c r="U173" s="26"/>
      <c r="V173" s="26"/>
      <c r="W173" s="26"/>
      <c r="X173" s="26"/>
      <c r="Y173" s="26"/>
      <c r="Z173" s="26"/>
      <c r="AA173" s="26"/>
      <c r="AB173" s="26"/>
    </row>
    <row r="174" spans="1:28">
      <c r="A174" s="67" t="s">
        <v>454</v>
      </c>
      <c r="B174" s="68" t="s">
        <v>455</v>
      </c>
      <c r="C174" s="67" t="s">
        <v>4213</v>
      </c>
      <c r="D174" s="70" t="n">
        <v>6.1751159873E10</v>
      </c>
      <c r="E174" s="67" t="s">
        <v>4214</v>
      </c>
      <c r="F174" s="67" t="n">
        <v>189000.0</v>
      </c>
      <c r="G174" s="25"/>
      <c r="H174" s="25"/>
      <c r="I174" s="26"/>
      <c r="J174" s="72" t="n">
        <v>44079.0</v>
      </c>
      <c r="K174" s="63" t="s">
        <v>14</v>
      </c>
      <c r="L174" s="26"/>
      <c r="M174" s="26"/>
      <c r="N174" s="26"/>
      <c r="O174" s="26"/>
      <c r="P174" s="26"/>
      <c r="Q174" s="26"/>
      <c r="R174" s="26"/>
      <c r="S174" s="26"/>
      <c r="T174" s="26"/>
      <c r="U174" s="26"/>
      <c r="V174" s="26"/>
      <c r="W174" s="26"/>
      <c r="X174" s="26"/>
      <c r="Y174" s="26"/>
      <c r="Z174" s="26"/>
      <c r="AA174" s="26"/>
      <c r="AB174" s="26"/>
    </row>
    <row r="175" spans="1:28">
      <c r="A175" s="67" t="s">
        <v>454</v>
      </c>
      <c r="B175" s="68" t="s">
        <v>464</v>
      </c>
      <c r="C175" s="67" t="s">
        <v>4215</v>
      </c>
      <c r="D175" s="70" t="n">
        <v>6.2517501415E10</v>
      </c>
      <c r="E175" s="67" t="s">
        <v>4216</v>
      </c>
      <c r="F175" s="67" t="n">
        <v>577000.0</v>
      </c>
      <c r="G175" s="25"/>
      <c r="H175" s="25"/>
      <c r="I175" s="26"/>
      <c r="J175" s="72" t="n">
        <v>44079.0</v>
      </c>
      <c r="K175" s="63" t="s">
        <v>14</v>
      </c>
      <c r="L175" s="26"/>
      <c r="M175" s="26"/>
      <c r="N175" s="26"/>
      <c r="O175" s="26"/>
      <c r="P175" s="26"/>
      <c r="Q175" s="26"/>
      <c r="R175" s="26"/>
      <c r="S175" s="26"/>
      <c r="T175" s="26"/>
      <c r="U175" s="26"/>
      <c r="V175" s="26"/>
      <c r="W175" s="26"/>
      <c r="X175" s="26"/>
      <c r="Y175" s="26"/>
      <c r="Z175" s="26"/>
      <c r="AA175" s="26"/>
      <c r="AB175" s="26"/>
    </row>
    <row r="176" spans="1:28">
      <c r="A176" s="67" t="s">
        <v>454</v>
      </c>
      <c r="B176" s="68" t="s">
        <v>464</v>
      </c>
      <c r="C176" s="67" t="s">
        <v>4217</v>
      </c>
      <c r="D176" s="70" t="n">
        <v>6.4195781661E10</v>
      </c>
      <c r="E176" s="67" t="s">
        <v>4218</v>
      </c>
      <c r="F176" s="67" t="n">
        <v>142000.0</v>
      </c>
      <c r="G176" s="25"/>
      <c r="H176" s="25"/>
      <c r="I176" s="26"/>
      <c r="J176" s="72" t="n">
        <v>44079.0</v>
      </c>
      <c r="K176" s="63" t="s">
        <v>14</v>
      </c>
      <c r="L176" s="26"/>
      <c r="M176" s="26"/>
      <c r="N176" s="26"/>
      <c r="O176" s="26"/>
      <c r="P176" s="26"/>
      <c r="Q176" s="26"/>
      <c r="R176" s="26"/>
      <c r="S176" s="26"/>
      <c r="T176" s="26"/>
      <c r="U176" s="26"/>
      <c r="V176" s="26"/>
      <c r="W176" s="26"/>
      <c r="X176" s="26"/>
      <c r="Y176" s="26"/>
      <c r="Z176" s="26"/>
      <c r="AA176" s="26"/>
      <c r="AB176" s="26"/>
    </row>
    <row r="177" spans="1:28">
      <c r="A177" s="67" t="s">
        <v>454</v>
      </c>
      <c r="B177" s="68" t="s">
        <v>455</v>
      </c>
      <c r="C177" s="67" t="s">
        <v>4219</v>
      </c>
      <c r="D177" s="70" t="n">
        <v>7.0179336948E10</v>
      </c>
      <c r="E177" s="67" t="s">
        <v>4220</v>
      </c>
      <c r="F177" s="67" t="n">
        <v>324000.0</v>
      </c>
      <c r="G177" s="25"/>
      <c r="H177" s="25"/>
      <c r="I177" s="26"/>
      <c r="J177" s="72" t="n">
        <v>44079.0</v>
      </c>
      <c r="K177" s="63" t="s">
        <v>14</v>
      </c>
      <c r="L177" s="26"/>
      <c r="M177" s="26"/>
      <c r="N177" s="26"/>
      <c r="O177" s="26"/>
      <c r="P177" s="26"/>
      <c r="Q177" s="26"/>
      <c r="R177" s="26"/>
      <c r="S177" s="26"/>
      <c r="T177" s="26"/>
      <c r="U177" s="26"/>
      <c r="V177" s="26"/>
      <c r="W177" s="26"/>
      <c r="X177" s="26"/>
      <c r="Y177" s="26"/>
      <c r="Z177" s="26"/>
      <c r="AA177" s="26"/>
      <c r="AB177" s="26"/>
    </row>
    <row r="178" spans="1:28">
      <c r="A178" s="67" t="s">
        <v>454</v>
      </c>
      <c r="B178" s="68" t="s">
        <v>469</v>
      </c>
      <c r="C178" s="67" t="s">
        <v>4221</v>
      </c>
      <c r="D178" s="70" t="n">
        <v>8.7393910366E10</v>
      </c>
      <c r="E178" s="67" t="s">
        <v>4222</v>
      </c>
      <c r="F178" s="67" t="n">
        <v>295000.0</v>
      </c>
      <c r="G178" s="25"/>
      <c r="H178" s="25"/>
      <c r="I178" s="26"/>
      <c r="J178" s="72" t="n">
        <v>44079.0</v>
      </c>
      <c r="K178" s="63" t="s">
        <v>14</v>
      </c>
      <c r="L178" s="26"/>
      <c r="M178" s="26"/>
      <c r="N178" s="26"/>
      <c r="O178" s="26"/>
      <c r="P178" s="26"/>
      <c r="Q178" s="26"/>
      <c r="R178" s="26"/>
      <c r="S178" s="26"/>
      <c r="T178" s="26"/>
      <c r="U178" s="26"/>
      <c r="V178" s="26"/>
      <c r="W178" s="26"/>
      <c r="X178" s="26"/>
      <c r="Y178" s="26"/>
      <c r="Z178" s="26"/>
      <c r="AA178" s="26"/>
      <c r="AB178" s="26"/>
    </row>
    <row r="179" spans="1:28">
      <c r="A179" s="67" t="s">
        <v>454</v>
      </c>
      <c r="B179" s="68" t="s">
        <v>464</v>
      </c>
      <c r="C179" s="67" t="s">
        <v>4223</v>
      </c>
      <c r="D179" s="70" t="n">
        <v>9.859623906E10</v>
      </c>
      <c r="E179" s="67" t="s">
        <v>4224</v>
      </c>
      <c r="F179" s="67" t="n">
        <v>231000.0</v>
      </c>
      <c r="G179" s="25"/>
      <c r="H179" s="25"/>
      <c r="I179" s="26"/>
      <c r="J179" s="72" t="n">
        <v>44079.0</v>
      </c>
      <c r="K179" s="63" t="s">
        <v>14</v>
      </c>
      <c r="L179" s="26"/>
      <c r="M179" s="26"/>
      <c r="N179" s="26"/>
      <c r="O179" s="26"/>
      <c r="P179" s="26"/>
      <c r="Q179" s="26"/>
      <c r="R179" s="26"/>
      <c r="S179" s="26"/>
      <c r="T179" s="26"/>
      <c r="U179" s="26"/>
      <c r="V179" s="26"/>
      <c r="W179" s="26"/>
      <c r="X179" s="26"/>
      <c r="Y179" s="26"/>
      <c r="Z179" s="26"/>
      <c r="AA179" s="26"/>
      <c r="AB179" s="26"/>
    </row>
    <row r="180" spans="1:28">
      <c r="A180" s="67" t="s">
        <v>454</v>
      </c>
      <c r="B180" s="68" t="s">
        <v>464</v>
      </c>
      <c r="C180" s="67" t="s">
        <v>4225</v>
      </c>
      <c r="D180" s="70" t="n">
        <v>7.5546425082E10</v>
      </c>
      <c r="E180" s="67" t="s">
        <v>4226</v>
      </c>
      <c r="F180" s="67" t="n">
        <v>163423.0</v>
      </c>
      <c r="G180" s="25"/>
      <c r="H180" s="25"/>
      <c r="I180" s="26"/>
      <c r="J180" s="72" t="n">
        <v>44079.0</v>
      </c>
      <c r="K180" s="63" t="s">
        <v>14</v>
      </c>
      <c r="L180" s="26"/>
      <c r="M180" s="26"/>
      <c r="N180" s="26"/>
      <c r="O180" s="26"/>
      <c r="P180" s="26"/>
      <c r="Q180" s="26"/>
      <c r="R180" s="26"/>
      <c r="S180" s="26"/>
      <c r="T180" s="26"/>
      <c r="U180" s="26"/>
      <c r="V180" s="26"/>
      <c r="W180" s="26"/>
      <c r="X180" s="26"/>
      <c r="Y180" s="26"/>
      <c r="Z180" s="26"/>
      <c r="AA180" s="26"/>
      <c r="AB180" s="26"/>
    </row>
    <row r="181" spans="1:28">
      <c r="A181" s="67" t="s">
        <v>454</v>
      </c>
      <c r="B181" s="68" t="s">
        <v>455</v>
      </c>
      <c r="C181" s="67" t="s">
        <v>4227</v>
      </c>
      <c r="D181" s="70" t="n">
        <v>6.5168707773E10</v>
      </c>
      <c r="E181" s="67" t="s">
        <v>4228</v>
      </c>
      <c r="F181" s="67" t="n">
        <v>2381000.0</v>
      </c>
      <c r="G181" s="25"/>
      <c r="H181" s="25"/>
      <c r="I181" s="26"/>
      <c r="J181" s="72" t="n">
        <v>44079.0</v>
      </c>
      <c r="K181" s="63" t="s">
        <v>14</v>
      </c>
      <c r="L181" s="26"/>
      <c r="M181" s="26"/>
      <c r="N181" s="26"/>
      <c r="O181" s="26"/>
      <c r="P181" s="26"/>
      <c r="Q181" s="26"/>
      <c r="R181" s="26"/>
      <c r="S181" s="26"/>
      <c r="T181" s="26"/>
      <c r="U181" s="26"/>
      <c r="V181" s="26"/>
      <c r="W181" s="26"/>
      <c r="X181" s="26"/>
      <c r="Y181" s="26"/>
      <c r="Z181" s="26"/>
      <c r="AA181" s="26"/>
      <c r="AB181" s="26"/>
    </row>
    <row r="182" spans="1:28">
      <c r="A182" s="67" t="s">
        <v>454</v>
      </c>
      <c r="B182" s="68" t="s">
        <v>455</v>
      </c>
      <c r="C182" s="67" t="s">
        <v>4229</v>
      </c>
      <c r="D182" s="70" t="n">
        <v>6.2374570694E10</v>
      </c>
      <c r="E182" s="67" t="s">
        <v>4230</v>
      </c>
      <c r="F182" s="67" t="n">
        <v>148651.0</v>
      </c>
      <c r="G182" s="25"/>
      <c r="H182" s="25"/>
      <c r="I182" s="26"/>
      <c r="J182" s="72" t="n">
        <v>44079.0</v>
      </c>
      <c r="K182" s="63" t="s">
        <v>14</v>
      </c>
      <c r="L182" s="26"/>
      <c r="M182" s="26"/>
      <c r="N182" s="26"/>
      <c r="O182" s="26"/>
      <c r="P182" s="26"/>
      <c r="Q182" s="26"/>
      <c r="R182" s="26"/>
      <c r="S182" s="26"/>
      <c r="T182" s="26"/>
      <c r="U182" s="26"/>
      <c r="V182" s="26"/>
      <c r="W182" s="26"/>
      <c r="X182" s="26"/>
      <c r="Y182" s="26"/>
      <c r="Z182" s="26"/>
      <c r="AA182" s="26"/>
      <c r="AB182" s="26"/>
    </row>
    <row r="183" spans="1:28">
      <c r="A183" s="67" t="s">
        <v>454</v>
      </c>
      <c r="B183" s="68" t="s">
        <v>464</v>
      </c>
      <c r="C183" s="67" t="s">
        <v>4231</v>
      </c>
      <c r="D183" s="70" t="n">
        <v>7.0532073841E10</v>
      </c>
      <c r="E183" s="67" t="s">
        <v>4232</v>
      </c>
      <c r="F183" s="67" t="n">
        <v>181000.0</v>
      </c>
      <c r="G183" s="25"/>
      <c r="H183" s="25"/>
      <c r="I183" s="26"/>
      <c r="J183" s="72" t="n">
        <v>44079.0</v>
      </c>
      <c r="K183" s="63" t="s">
        <v>14</v>
      </c>
      <c r="L183" s="26"/>
      <c r="M183" s="26"/>
      <c r="N183" s="26"/>
      <c r="O183" s="26"/>
      <c r="P183" s="26"/>
      <c r="Q183" s="26"/>
      <c r="R183" s="26"/>
      <c r="S183" s="26"/>
      <c r="T183" s="26"/>
      <c r="U183" s="26"/>
      <c r="V183" s="26"/>
      <c r="W183" s="26"/>
      <c r="X183" s="26"/>
      <c r="Y183" s="26"/>
      <c r="Z183" s="26"/>
      <c r="AA183" s="26"/>
      <c r="AB183" s="26"/>
    </row>
    <row r="184" spans="1:28">
      <c r="A184" s="67" t="s">
        <v>454</v>
      </c>
      <c r="B184" s="68" t="s">
        <v>464</v>
      </c>
      <c r="C184" s="67" t="s">
        <v>4233</v>
      </c>
      <c r="D184" s="70" t="n">
        <v>6.2913706501E10</v>
      </c>
      <c r="E184" s="67" t="s">
        <v>4234</v>
      </c>
      <c r="F184" s="67" t="n">
        <v>145000.0</v>
      </c>
      <c r="G184" s="25"/>
      <c r="H184" s="25"/>
      <c r="I184" s="26"/>
      <c r="J184" s="72" t="n">
        <v>44079.0</v>
      </c>
      <c r="K184" s="63" t="s">
        <v>14</v>
      </c>
      <c r="L184" s="26"/>
      <c r="M184" s="26"/>
      <c r="N184" s="26"/>
      <c r="O184" s="26"/>
      <c r="P184" s="26"/>
      <c r="Q184" s="26"/>
      <c r="R184" s="26"/>
      <c r="S184" s="26"/>
      <c r="T184" s="26"/>
      <c r="U184" s="26"/>
      <c r="V184" s="26"/>
      <c r="W184" s="26"/>
      <c r="X184" s="26"/>
      <c r="Y184" s="26"/>
      <c r="Z184" s="26"/>
      <c r="AA184" s="26"/>
      <c r="AB184" s="26"/>
    </row>
    <row r="185" spans="1:28">
      <c r="A185" s="67" t="s">
        <v>454</v>
      </c>
      <c r="B185" s="68" t="s">
        <v>464</v>
      </c>
      <c r="C185" s="67" t="s">
        <v>4235</v>
      </c>
      <c r="D185" s="70" t="n">
        <v>1.04794228575E11</v>
      </c>
      <c r="E185" s="67" t="s">
        <v>4236</v>
      </c>
      <c r="F185" s="67" t="n">
        <v>877000.0</v>
      </c>
      <c r="G185" s="25"/>
      <c r="H185" s="25"/>
      <c r="I185" s="26"/>
      <c r="J185" s="72" t="n">
        <v>44079.0</v>
      </c>
      <c r="K185" s="63" t="s">
        <v>14</v>
      </c>
      <c r="L185" s="26"/>
      <c r="M185" s="26"/>
      <c r="N185" s="26"/>
      <c r="O185" s="26"/>
      <c r="P185" s="26"/>
      <c r="Q185" s="26"/>
      <c r="R185" s="26"/>
      <c r="S185" s="26"/>
      <c r="T185" s="26"/>
      <c r="U185" s="26"/>
      <c r="V185" s="26"/>
      <c r="W185" s="26"/>
      <c r="X185" s="26"/>
      <c r="Y185" s="26"/>
      <c r="Z185" s="26"/>
      <c r="AA185" s="26"/>
      <c r="AB185" s="26"/>
    </row>
    <row r="186" spans="1:28">
      <c r="A186" s="67" t="s">
        <v>454</v>
      </c>
      <c r="B186" s="68" t="s">
        <v>455</v>
      </c>
      <c r="C186" s="67" t="s">
        <v>4237</v>
      </c>
      <c r="D186" s="70" t="n">
        <v>5.8647087249E10</v>
      </c>
      <c r="E186" s="67" t="s">
        <v>4238</v>
      </c>
      <c r="F186" s="67" t="n">
        <v>117000.0</v>
      </c>
      <c r="G186" s="25"/>
      <c r="H186" s="25"/>
      <c r="I186" s="26"/>
      <c r="J186" s="72" t="n">
        <v>44079.0</v>
      </c>
      <c r="K186" s="63" t="s">
        <v>14</v>
      </c>
      <c r="L186" s="26"/>
      <c r="M186" s="26"/>
      <c r="N186" s="26"/>
      <c r="O186" s="26"/>
      <c r="P186" s="26"/>
      <c r="Q186" s="26"/>
      <c r="R186" s="26"/>
      <c r="S186" s="26"/>
      <c r="T186" s="26"/>
      <c r="U186" s="26"/>
      <c r="V186" s="26"/>
      <c r="W186" s="26"/>
      <c r="X186" s="26"/>
      <c r="Y186" s="26"/>
      <c r="Z186" s="26"/>
      <c r="AA186" s="26"/>
      <c r="AB186" s="26"/>
    </row>
    <row r="187" spans="1:28">
      <c r="A187" s="67" t="s">
        <v>454</v>
      </c>
      <c r="B187" s="68" t="s">
        <v>455</v>
      </c>
      <c r="C187" s="67" t="s">
        <v>4239</v>
      </c>
      <c r="D187" s="70" t="n">
        <v>9.9795902355E10</v>
      </c>
      <c r="E187" s="67" t="s">
        <v>4240</v>
      </c>
      <c r="F187" s="67" t="n">
        <v>111000.0</v>
      </c>
      <c r="G187" s="25"/>
      <c r="H187" s="25"/>
      <c r="I187" s="26"/>
      <c r="J187" s="72" t="n">
        <v>44079.0</v>
      </c>
      <c r="K187" s="63" t="s">
        <v>14</v>
      </c>
      <c r="L187" s="26"/>
      <c r="M187" s="26"/>
      <c r="N187" s="26"/>
      <c r="O187" s="26"/>
      <c r="P187" s="26"/>
      <c r="Q187" s="26"/>
      <c r="R187" s="26"/>
      <c r="S187" s="26"/>
      <c r="T187" s="26"/>
      <c r="U187" s="26"/>
      <c r="V187" s="26"/>
      <c r="W187" s="26"/>
      <c r="X187" s="26"/>
      <c r="Y187" s="26"/>
      <c r="Z187" s="26"/>
      <c r="AA187" s="26"/>
      <c r="AB187" s="26"/>
    </row>
    <row r="188" spans="1:28">
      <c r="A188" s="67" t="s">
        <v>454</v>
      </c>
      <c r="B188" s="68" t="s">
        <v>455</v>
      </c>
      <c r="C188" s="67" t="s">
        <v>4241</v>
      </c>
      <c r="D188" s="70" t="n">
        <v>9.861674308E10</v>
      </c>
      <c r="E188" s="67" t="s">
        <v>4242</v>
      </c>
      <c r="F188" s="67" t="n">
        <v>5663000.0</v>
      </c>
      <c r="G188" s="25"/>
      <c r="H188" s="25"/>
      <c r="I188" s="26"/>
      <c r="J188" s="72" t="n">
        <v>44079.0</v>
      </c>
      <c r="K188" s="63" t="s">
        <v>14</v>
      </c>
      <c r="L188" s="26"/>
      <c r="M188" s="26"/>
      <c r="N188" s="26"/>
      <c r="O188" s="26"/>
      <c r="P188" s="26"/>
      <c r="Q188" s="26"/>
      <c r="R188" s="26"/>
      <c r="S188" s="26"/>
      <c r="T188" s="26"/>
      <c r="U188" s="26"/>
      <c r="V188" s="26"/>
      <c r="W188" s="26"/>
      <c r="X188" s="26"/>
      <c r="Y188" s="26"/>
      <c r="Z188" s="26"/>
      <c r="AA188" s="26"/>
      <c r="AB188" s="26"/>
    </row>
    <row r="189" spans="1:28">
      <c r="A189" s="67" t="s">
        <v>454</v>
      </c>
      <c r="B189" s="68" t="s">
        <v>464</v>
      </c>
      <c r="C189" s="67" t="s">
        <v>4243</v>
      </c>
      <c r="D189" s="70" t="n">
        <v>9.4591214926E10</v>
      </c>
      <c r="E189" s="67" t="s">
        <v>4244</v>
      </c>
      <c r="F189" s="67" t="n">
        <v>1185000.0</v>
      </c>
      <c r="G189" s="25"/>
      <c r="H189" s="25"/>
      <c r="I189" s="26"/>
      <c r="J189" s="72" t="n">
        <v>44079.0</v>
      </c>
      <c r="K189" s="63" t="s">
        <v>14</v>
      </c>
      <c r="L189" s="26"/>
      <c r="M189" s="26"/>
      <c r="N189" s="26"/>
      <c r="O189" s="26"/>
      <c r="P189" s="26"/>
      <c r="Q189" s="26"/>
      <c r="R189" s="26"/>
      <c r="S189" s="26"/>
      <c r="T189" s="26"/>
      <c r="U189" s="26"/>
      <c r="V189" s="26"/>
      <c r="W189" s="26"/>
      <c r="X189" s="26"/>
      <c r="Y189" s="26"/>
      <c r="Z189" s="26"/>
      <c r="AA189" s="26"/>
      <c r="AB189" s="26"/>
    </row>
    <row r="190" spans="1:28">
      <c r="A190" s="67" t="s">
        <v>454</v>
      </c>
      <c r="B190" s="68" t="s">
        <v>464</v>
      </c>
      <c r="C190" s="67" t="s">
        <v>4245</v>
      </c>
      <c r="D190" s="70" t="n">
        <v>1.02535086865E11</v>
      </c>
      <c r="E190" s="67" t="s">
        <v>4246</v>
      </c>
      <c r="F190" s="67" t="n">
        <v>169000.0</v>
      </c>
      <c r="G190" s="25"/>
      <c r="H190" s="25"/>
      <c r="I190" s="26"/>
      <c r="J190" s="72" t="n">
        <v>44079.0</v>
      </c>
      <c r="K190" s="63" t="s">
        <v>14</v>
      </c>
      <c r="L190" s="26"/>
      <c r="M190" s="26"/>
      <c r="N190" s="26"/>
      <c r="O190" s="26"/>
      <c r="P190" s="26"/>
      <c r="Q190" s="26"/>
      <c r="R190" s="26"/>
      <c r="S190" s="26"/>
      <c r="T190" s="26"/>
      <c r="U190" s="26"/>
      <c r="V190" s="26"/>
      <c r="W190" s="26"/>
      <c r="X190" s="26"/>
      <c r="Y190" s="26"/>
      <c r="Z190" s="26"/>
      <c r="AA190" s="26"/>
      <c r="AB190" s="26"/>
    </row>
    <row r="191" spans="1:28">
      <c r="A191" s="67" t="s">
        <v>454</v>
      </c>
      <c r="B191" s="68" t="s">
        <v>455</v>
      </c>
      <c r="C191" s="67" t="s">
        <v>4247</v>
      </c>
      <c r="D191" s="70" t="n">
        <v>5.9023056975E10</v>
      </c>
      <c r="E191" s="67" t="s">
        <v>4248</v>
      </c>
      <c r="F191" s="67" t="n">
        <v>226000.0</v>
      </c>
      <c r="G191" s="25"/>
      <c r="H191" s="25"/>
      <c r="I191" s="26"/>
      <c r="J191" s="72" t="n">
        <v>44079.0</v>
      </c>
      <c r="K191" s="63" t="s">
        <v>14</v>
      </c>
      <c r="L191" s="26"/>
      <c r="M191" s="26"/>
      <c r="N191" s="26"/>
      <c r="O191" s="26"/>
      <c r="P191" s="26"/>
      <c r="Q191" s="26"/>
      <c r="R191" s="26"/>
      <c r="S191" s="26"/>
      <c r="T191" s="26"/>
      <c r="U191" s="26"/>
      <c r="V191" s="26"/>
      <c r="W191" s="26"/>
      <c r="X191" s="26"/>
      <c r="Y191" s="26"/>
      <c r="Z191" s="26"/>
      <c r="AA191" s="26"/>
      <c r="AB191" s="26"/>
    </row>
    <row r="192" spans="1:28">
      <c r="A192" s="67" t="s">
        <v>454</v>
      </c>
      <c r="B192" s="68" t="s">
        <v>455</v>
      </c>
      <c r="C192" s="67" t="s">
        <v>4249</v>
      </c>
      <c r="D192" s="70" t="n">
        <v>5.8567230564E10</v>
      </c>
      <c r="E192" s="67" t="s">
        <v>4250</v>
      </c>
      <c r="F192" s="67" t="n">
        <v>121000.0</v>
      </c>
      <c r="G192" s="25"/>
      <c r="H192" s="25"/>
      <c r="I192" s="26"/>
      <c r="J192" s="72" t="n">
        <v>44079.0</v>
      </c>
      <c r="K192" s="63" t="s">
        <v>14</v>
      </c>
      <c r="L192" s="26"/>
      <c r="M192" s="26"/>
      <c r="N192" s="26"/>
      <c r="O192" s="26"/>
      <c r="P192" s="26"/>
      <c r="Q192" s="26"/>
      <c r="R192" s="26"/>
      <c r="S192" s="26"/>
      <c r="T192" s="26"/>
      <c r="U192" s="26"/>
      <c r="V192" s="26"/>
      <c r="W192" s="26"/>
      <c r="X192" s="26"/>
      <c r="Y192" s="26"/>
      <c r="Z192" s="26"/>
      <c r="AA192" s="26"/>
      <c r="AB192" s="26"/>
    </row>
    <row r="193" spans="1:28">
      <c r="A193" s="67" t="s">
        <v>454</v>
      </c>
      <c r="B193" s="68" t="s">
        <v>464</v>
      </c>
      <c r="C193" s="67" t="s">
        <v>4251</v>
      </c>
      <c r="D193" s="70" t="n">
        <v>9.4093878874E10</v>
      </c>
      <c r="E193" s="67" t="s">
        <v>4252</v>
      </c>
      <c r="F193" s="67" t="n">
        <v>105000.0</v>
      </c>
      <c r="G193" s="25"/>
      <c r="H193" s="25"/>
      <c r="I193" s="26"/>
      <c r="J193" s="72" t="n">
        <v>44079.0</v>
      </c>
      <c r="K193" s="63" t="s">
        <v>14</v>
      </c>
      <c r="L193" s="26"/>
      <c r="M193" s="26"/>
      <c r="N193" s="26"/>
      <c r="O193" s="26"/>
      <c r="P193" s="26"/>
      <c r="Q193" s="26"/>
      <c r="R193" s="26"/>
      <c r="S193" s="26"/>
      <c r="T193" s="26"/>
      <c r="U193" s="26"/>
      <c r="V193" s="26"/>
      <c r="W193" s="26"/>
      <c r="X193" s="26"/>
      <c r="Y193" s="26"/>
      <c r="Z193" s="26"/>
      <c r="AA193" s="26"/>
      <c r="AB193" s="26"/>
    </row>
    <row r="194" spans="1:28">
      <c r="A194" s="67" t="s">
        <v>454</v>
      </c>
      <c r="B194" s="68" t="s">
        <v>464</v>
      </c>
      <c r="C194" s="67" t="s">
        <v>4253</v>
      </c>
      <c r="D194" s="70" t="n">
        <v>7.5120683735E10</v>
      </c>
      <c r="E194" s="67" t="s">
        <v>4254</v>
      </c>
      <c r="F194" s="67" t="n">
        <v>112000.0</v>
      </c>
      <c r="G194" s="25"/>
      <c r="H194" s="25"/>
      <c r="I194" s="26"/>
      <c r="J194" s="72" t="n">
        <v>44079.0</v>
      </c>
      <c r="K194" s="63" t="s">
        <v>14</v>
      </c>
      <c r="L194" s="26"/>
      <c r="M194" s="26"/>
      <c r="N194" s="26"/>
      <c r="O194" s="26"/>
      <c r="P194" s="26"/>
      <c r="Q194" s="26"/>
      <c r="R194" s="26"/>
      <c r="S194" s="26"/>
      <c r="T194" s="26"/>
      <c r="U194" s="26"/>
      <c r="V194" s="26"/>
      <c r="W194" s="26"/>
      <c r="X194" s="26"/>
      <c r="Y194" s="26"/>
      <c r="Z194" s="26"/>
      <c r="AA194" s="26"/>
      <c r="AB194" s="26"/>
    </row>
    <row r="195" spans="1:28">
      <c r="A195" s="67" t="s">
        <v>454</v>
      </c>
      <c r="B195" s="68" t="s">
        <v>464</v>
      </c>
      <c r="C195" s="67" t="s">
        <v>4255</v>
      </c>
      <c r="D195" s="70" t="n">
        <v>5.862047411E10</v>
      </c>
      <c r="E195" s="67" t="s">
        <v>4256</v>
      </c>
      <c r="F195" s="67" t="n">
        <v>454515.0</v>
      </c>
      <c r="G195" s="25"/>
      <c r="H195" s="25"/>
      <c r="I195" s="26"/>
      <c r="J195" s="72" t="n">
        <v>44079.0</v>
      </c>
      <c r="K195" s="63" t="s">
        <v>14</v>
      </c>
      <c r="L195" s="26"/>
      <c r="M195" s="26"/>
      <c r="N195" s="26"/>
      <c r="O195" s="26"/>
      <c r="P195" s="26"/>
      <c r="Q195" s="26"/>
      <c r="R195" s="26"/>
      <c r="S195" s="26"/>
      <c r="T195" s="26"/>
      <c r="U195" s="26"/>
      <c r="V195" s="26"/>
      <c r="W195" s="26"/>
      <c r="X195" s="26"/>
      <c r="Y195" s="26"/>
      <c r="Z195" s="26"/>
      <c r="AA195" s="26"/>
      <c r="AB195" s="26"/>
    </row>
    <row r="196" spans="1:28">
      <c r="A196" s="67" t="s">
        <v>454</v>
      </c>
      <c r="B196" s="68" t="s">
        <v>464</v>
      </c>
      <c r="C196" s="67" t="s">
        <v>4257</v>
      </c>
      <c r="D196" s="70" t="n">
        <v>9.8881391393E10</v>
      </c>
      <c r="E196" s="67" t="s">
        <v>4258</v>
      </c>
      <c r="F196" s="67" t="n">
        <v>708345.0</v>
      </c>
      <c r="G196" s="25"/>
      <c r="H196" s="25"/>
      <c r="I196" s="26"/>
      <c r="J196" s="72" t="n">
        <v>44079.0</v>
      </c>
      <c r="K196" s="63" t="s">
        <v>14</v>
      </c>
      <c r="L196" s="26"/>
      <c r="M196" s="26"/>
      <c r="N196" s="26"/>
      <c r="O196" s="26"/>
      <c r="P196" s="26"/>
      <c r="Q196" s="26"/>
      <c r="R196" s="26"/>
      <c r="S196" s="26"/>
      <c r="T196" s="26"/>
      <c r="U196" s="26"/>
      <c r="V196" s="26"/>
      <c r="W196" s="26"/>
      <c r="X196" s="26"/>
      <c r="Y196" s="26"/>
      <c r="Z196" s="26"/>
      <c r="AA196" s="26"/>
      <c r="AB196" s="26"/>
    </row>
    <row r="197" spans="1:28">
      <c r="A197" s="67" t="s">
        <v>454</v>
      </c>
      <c r="B197" s="68" t="s">
        <v>464</v>
      </c>
      <c r="C197" s="67" t="s">
        <v>4259</v>
      </c>
      <c r="D197" s="70" t="n">
        <v>6.9962242879E10</v>
      </c>
      <c r="E197" s="67" t="s">
        <v>4260</v>
      </c>
      <c r="F197" s="67" t="n">
        <v>292805.0</v>
      </c>
      <c r="G197" s="25"/>
      <c r="H197" s="25"/>
      <c r="I197" s="26"/>
      <c r="J197" s="72" t="n">
        <v>44079.0</v>
      </c>
      <c r="K197" s="63" t="s">
        <v>14</v>
      </c>
      <c r="L197" s="26"/>
      <c r="M197" s="26"/>
      <c r="N197" s="26"/>
      <c r="O197" s="26"/>
      <c r="P197" s="26"/>
      <c r="Q197" s="26"/>
      <c r="R197" s="26"/>
      <c r="S197" s="26"/>
      <c r="T197" s="26"/>
      <c r="U197" s="26"/>
      <c r="V197" s="26"/>
      <c r="W197" s="26"/>
      <c r="X197" s="26"/>
      <c r="Y197" s="26"/>
      <c r="Z197" s="26"/>
      <c r="AA197" s="26"/>
      <c r="AB197" s="26"/>
    </row>
    <row r="198" spans="1:28">
      <c r="A198" s="67" t="s">
        <v>454</v>
      </c>
      <c r="B198" s="68" t="s">
        <v>464</v>
      </c>
      <c r="C198" s="67" t="s">
        <v>4261</v>
      </c>
      <c r="D198" s="70" t="n">
        <v>9.2398496585E10</v>
      </c>
      <c r="E198" s="67" t="s">
        <v>4262</v>
      </c>
      <c r="F198" s="67" t="n">
        <v>240000.0</v>
      </c>
      <c r="G198" s="25"/>
      <c r="H198" s="25"/>
      <c r="I198" s="26"/>
      <c r="J198" s="72" t="n">
        <v>44079.0</v>
      </c>
      <c r="K198" s="63" t="s">
        <v>14</v>
      </c>
      <c r="L198" s="26"/>
      <c r="M198" s="26"/>
      <c r="N198" s="26"/>
      <c r="O198" s="26"/>
      <c r="P198" s="26"/>
      <c r="Q198" s="26"/>
      <c r="R198" s="26"/>
      <c r="S198" s="26"/>
      <c r="T198" s="26"/>
      <c r="U198" s="26"/>
      <c r="V198" s="26"/>
      <c r="W198" s="26"/>
      <c r="X198" s="26"/>
      <c r="Y198" s="26"/>
      <c r="Z198" s="26"/>
      <c r="AA198" s="26"/>
      <c r="AB198" s="26"/>
    </row>
    <row r="199" spans="1:28">
      <c r="A199" s="67" t="s">
        <v>454</v>
      </c>
      <c r="B199" s="68" t="s">
        <v>464</v>
      </c>
      <c r="C199" s="67" t="s">
        <v>4263</v>
      </c>
      <c r="D199" s="70" t="n">
        <v>1.0808135725E11</v>
      </c>
      <c r="E199" s="67" t="s">
        <v>4264</v>
      </c>
      <c r="F199" s="67" t="n">
        <v>591000.0</v>
      </c>
      <c r="G199" s="25"/>
      <c r="H199" s="25"/>
      <c r="I199" s="26"/>
      <c r="J199" s="72" t="n">
        <v>44079.0</v>
      </c>
      <c r="K199" s="63" t="s">
        <v>14</v>
      </c>
      <c r="L199" s="26"/>
      <c r="M199" s="26"/>
      <c r="N199" s="26"/>
      <c r="O199" s="26"/>
      <c r="P199" s="26"/>
      <c r="Q199" s="26"/>
      <c r="R199" s="26"/>
      <c r="S199" s="26"/>
      <c r="T199" s="26"/>
      <c r="U199" s="26"/>
      <c r="V199" s="26"/>
      <c r="W199" s="26"/>
      <c r="X199" s="26"/>
      <c r="Y199" s="26"/>
      <c r="Z199" s="26"/>
      <c r="AA199" s="26"/>
      <c r="AB199" s="26"/>
    </row>
    <row r="200" spans="1:28">
      <c r="A200" s="67" t="s">
        <v>454</v>
      </c>
      <c r="B200" s="68" t="s">
        <v>455</v>
      </c>
      <c r="C200" s="67" t="s">
        <v>4265</v>
      </c>
      <c r="D200" s="70" t="n">
        <v>1.01968663174E11</v>
      </c>
      <c r="E200" s="67" t="s">
        <v>4266</v>
      </c>
      <c r="F200" s="67" t="n">
        <v>355000.0</v>
      </c>
      <c r="G200" s="25"/>
      <c r="H200" s="25"/>
      <c r="I200" s="26"/>
      <c r="J200" s="72" t="n">
        <v>44079.0</v>
      </c>
      <c r="K200" s="63" t="s">
        <v>14</v>
      </c>
      <c r="L200" s="26"/>
      <c r="M200" s="26"/>
      <c r="N200" s="26"/>
      <c r="O200" s="26"/>
      <c r="P200" s="26"/>
      <c r="Q200" s="26"/>
      <c r="R200" s="26"/>
      <c r="S200" s="26"/>
      <c r="T200" s="26"/>
      <c r="U200" s="26"/>
      <c r="V200" s="26"/>
      <c r="W200" s="26"/>
      <c r="X200" s="26"/>
      <c r="Y200" s="26"/>
      <c r="Z200" s="26"/>
      <c r="AA200" s="26"/>
      <c r="AB200" s="26"/>
    </row>
    <row r="201" spans="1:28">
      <c r="A201" s="67" t="s">
        <v>454</v>
      </c>
      <c r="B201" s="68" t="s">
        <v>464</v>
      </c>
      <c r="C201" s="67" t="s">
        <v>4267</v>
      </c>
      <c r="D201" s="70" t="n">
        <v>9.5683900147E10</v>
      </c>
      <c r="E201" s="67" t="s">
        <v>4268</v>
      </c>
      <c r="F201" s="67" t="n">
        <v>518000.0</v>
      </c>
      <c r="G201" s="25"/>
      <c r="H201" s="25"/>
      <c r="I201" s="26"/>
      <c r="J201" s="72" t="n">
        <v>44079.0</v>
      </c>
      <c r="K201" s="63" t="s">
        <v>14</v>
      </c>
      <c r="L201" s="26"/>
      <c r="M201" s="26"/>
      <c r="N201" s="26"/>
      <c r="O201" s="26"/>
      <c r="P201" s="26"/>
      <c r="Q201" s="26"/>
      <c r="R201" s="26"/>
      <c r="S201" s="26"/>
      <c r="T201" s="26"/>
      <c r="U201" s="26"/>
      <c r="V201" s="26"/>
      <c r="W201" s="26"/>
      <c r="X201" s="26"/>
      <c r="Y201" s="26"/>
      <c r="Z201" s="26"/>
      <c r="AA201" s="26"/>
      <c r="AB201" s="26"/>
    </row>
    <row r="202" spans="1:28">
      <c r="A202" s="67" t="s">
        <v>454</v>
      </c>
      <c r="B202" s="68" t="s">
        <v>455</v>
      </c>
      <c r="C202" s="67" t="s">
        <v>4269</v>
      </c>
      <c r="D202" s="70" t="n">
        <v>6.228450344E10</v>
      </c>
      <c r="E202" s="67" t="s">
        <v>4270</v>
      </c>
      <c r="F202" s="67" t="n">
        <v>107000.0</v>
      </c>
      <c r="G202" s="25"/>
      <c r="H202" s="25"/>
      <c r="I202" s="26"/>
      <c r="J202" s="72" t="n">
        <v>44079.0</v>
      </c>
      <c r="K202" s="63" t="s">
        <v>14</v>
      </c>
      <c r="L202" s="26"/>
      <c r="M202" s="26"/>
      <c r="N202" s="26"/>
      <c r="O202" s="26"/>
      <c r="P202" s="26"/>
      <c r="Q202" s="26"/>
      <c r="R202" s="26"/>
      <c r="S202" s="26"/>
      <c r="T202" s="26"/>
      <c r="U202" s="26"/>
      <c r="V202" s="26"/>
      <c r="W202" s="26"/>
      <c r="X202" s="26"/>
      <c r="Y202" s="26"/>
      <c r="Z202" s="26"/>
      <c r="AA202" s="26"/>
      <c r="AB202" s="26"/>
    </row>
    <row r="203" spans="1:28">
      <c r="A203" s="67" t="s">
        <v>454</v>
      </c>
      <c r="B203" s="68" t="s">
        <v>455</v>
      </c>
      <c r="C203" s="67" t="s">
        <v>4271</v>
      </c>
      <c r="D203" s="70" t="n">
        <v>5.7674083275E10</v>
      </c>
      <c r="E203" s="67" t="s">
        <v>4272</v>
      </c>
      <c r="F203" s="67" t="n">
        <v>2559000.0</v>
      </c>
      <c r="G203" s="25"/>
      <c r="H203" s="25"/>
      <c r="I203" s="26"/>
      <c r="J203" s="72" t="n">
        <v>44079.0</v>
      </c>
      <c r="K203" s="63" t="s">
        <v>14</v>
      </c>
      <c r="L203" s="26"/>
      <c r="M203" s="26"/>
      <c r="N203" s="26"/>
      <c r="O203" s="26"/>
      <c r="P203" s="26"/>
      <c r="Q203" s="26"/>
      <c r="R203" s="26"/>
      <c r="S203" s="26"/>
      <c r="T203" s="26"/>
      <c r="U203" s="26"/>
      <c r="V203" s="26"/>
      <c r="W203" s="26"/>
      <c r="X203" s="26"/>
      <c r="Y203" s="26"/>
      <c r="Z203" s="26"/>
      <c r="AA203" s="26"/>
      <c r="AB203" s="26"/>
    </row>
    <row r="204" spans="1:28">
      <c r="A204" s="67" t="s">
        <v>454</v>
      </c>
      <c r="B204" s="68" t="s">
        <v>455</v>
      </c>
      <c r="C204" s="67" t="s">
        <v>4273</v>
      </c>
      <c r="D204" s="70" t="n">
        <v>6.0277660832E10</v>
      </c>
      <c r="E204" s="67" t="s">
        <v>4274</v>
      </c>
      <c r="F204" s="67" t="n">
        <v>229000.0</v>
      </c>
      <c r="G204" s="25"/>
      <c r="H204" s="25"/>
      <c r="I204" s="26"/>
      <c r="J204" s="72" t="n">
        <v>44079.0</v>
      </c>
      <c r="K204" s="63" t="s">
        <v>14</v>
      </c>
      <c r="L204" s="26"/>
      <c r="M204" s="26"/>
      <c r="N204" s="26"/>
      <c r="O204" s="26"/>
      <c r="P204" s="26"/>
      <c r="Q204" s="26"/>
      <c r="R204" s="26"/>
      <c r="S204" s="26"/>
      <c r="T204" s="26"/>
      <c r="U204" s="26"/>
      <c r="V204" s="26"/>
      <c r="W204" s="26"/>
      <c r="X204" s="26"/>
      <c r="Y204" s="26"/>
      <c r="Z204" s="26"/>
      <c r="AA204" s="26"/>
      <c r="AB204" s="26"/>
    </row>
    <row r="205" spans="1:28">
      <c r="A205" s="67" t="s">
        <v>454</v>
      </c>
      <c r="B205" s="68" t="s">
        <v>464</v>
      </c>
      <c r="C205" s="67" t="s">
        <v>4275</v>
      </c>
      <c r="D205" s="70" t="n">
        <v>1.0205273952E11</v>
      </c>
      <c r="E205" s="67" t="s">
        <v>4276</v>
      </c>
      <c r="F205" s="67" t="n">
        <v>672000.0</v>
      </c>
      <c r="G205" s="25"/>
      <c r="H205" s="25"/>
      <c r="I205" s="26"/>
      <c r="J205" s="72" t="n">
        <v>44079.0</v>
      </c>
      <c r="K205" s="63" t="s">
        <v>14</v>
      </c>
      <c r="L205" s="26"/>
      <c r="M205" s="26"/>
      <c r="N205" s="26"/>
      <c r="O205" s="26"/>
      <c r="P205" s="26"/>
      <c r="Q205" s="26"/>
      <c r="R205" s="26"/>
      <c r="S205" s="26"/>
      <c r="T205" s="26"/>
      <c r="U205" s="26"/>
      <c r="V205" s="26"/>
      <c r="W205" s="26"/>
      <c r="X205" s="26"/>
      <c r="Y205" s="26"/>
      <c r="Z205" s="26"/>
      <c r="AA205" s="26"/>
      <c r="AB205" s="26"/>
    </row>
    <row r="206" spans="1:28">
      <c r="A206" s="67" t="s">
        <v>454</v>
      </c>
      <c r="B206" s="68" t="s">
        <v>469</v>
      </c>
      <c r="C206" s="67" t="s">
        <v>4277</v>
      </c>
      <c r="D206" s="70" t="n">
        <v>5.8174504976E10</v>
      </c>
      <c r="E206" s="67" t="s">
        <v>4278</v>
      </c>
      <c r="F206" s="67" t="n">
        <v>371000.0</v>
      </c>
      <c r="G206" s="25"/>
      <c r="H206" s="25"/>
      <c r="I206" s="26"/>
      <c r="J206" s="72" t="n">
        <v>44079.0</v>
      </c>
      <c r="K206" s="63" t="s">
        <v>14</v>
      </c>
      <c r="L206" s="26"/>
      <c r="M206" s="26"/>
      <c r="N206" s="26"/>
      <c r="O206" s="26"/>
      <c r="P206" s="26"/>
      <c r="Q206" s="26"/>
      <c r="R206" s="26"/>
      <c r="S206" s="26"/>
      <c r="T206" s="26"/>
      <c r="U206" s="26"/>
      <c r="V206" s="26"/>
      <c r="W206" s="26"/>
      <c r="X206" s="26"/>
      <c r="Y206" s="26"/>
      <c r="Z206" s="26"/>
      <c r="AA206" s="26"/>
      <c r="AB206" s="26"/>
    </row>
    <row r="207" spans="1:28">
      <c r="A207" s="67" t="s">
        <v>454</v>
      </c>
      <c r="B207" s="68" t="s">
        <v>1315</v>
      </c>
      <c r="C207" s="67" t="s">
        <v>4279</v>
      </c>
      <c r="D207" s="70" t="n">
        <v>9.5457145097E10</v>
      </c>
      <c r="E207" s="67" t="s">
        <v>4280</v>
      </c>
      <c r="F207" s="67" t="n">
        <v>127343.0</v>
      </c>
      <c r="G207" s="25"/>
      <c r="H207" s="25"/>
      <c r="I207" s="26"/>
      <c r="J207" s="72" t="n">
        <v>44079.0</v>
      </c>
      <c r="K207" s="63" t="s">
        <v>14</v>
      </c>
      <c r="L207" s="26"/>
      <c r="M207" s="26"/>
      <c r="N207" s="26"/>
      <c r="O207" s="26"/>
      <c r="P207" s="26"/>
      <c r="Q207" s="26"/>
      <c r="R207" s="26"/>
      <c r="S207" s="26"/>
      <c r="T207" s="26"/>
      <c r="U207" s="26"/>
      <c r="V207" s="26"/>
      <c r="W207" s="26"/>
      <c r="X207" s="26"/>
      <c r="Y207" s="26"/>
      <c r="Z207" s="26"/>
      <c r="AA207" s="26"/>
      <c r="AB207" s="26"/>
    </row>
    <row r="208" spans="1:28">
      <c r="A208" s="67" t="s">
        <v>454</v>
      </c>
      <c r="B208" s="68" t="s">
        <v>455</v>
      </c>
      <c r="C208" s="67" t="s">
        <v>4281</v>
      </c>
      <c r="D208" s="70" t="n">
        <v>5.9596356181E10</v>
      </c>
      <c r="E208" s="67" t="s">
        <v>4282</v>
      </c>
      <c r="F208" s="67" t="n">
        <v>106000.0</v>
      </c>
      <c r="G208" s="25"/>
      <c r="H208" s="25"/>
      <c r="I208" s="26"/>
      <c r="J208" s="72" t="n">
        <v>44079.0</v>
      </c>
      <c r="K208" s="63" t="s">
        <v>14</v>
      </c>
      <c r="L208" s="26"/>
      <c r="M208" s="26"/>
      <c r="N208" s="26"/>
      <c r="O208" s="26"/>
      <c r="P208" s="26"/>
      <c r="Q208" s="26"/>
      <c r="R208" s="26"/>
      <c r="S208" s="26"/>
      <c r="T208" s="26"/>
      <c r="U208" s="26"/>
      <c r="V208" s="26"/>
      <c r="W208" s="26"/>
      <c r="X208" s="26"/>
      <c r="Y208" s="26"/>
      <c r="Z208" s="26"/>
      <c r="AA208" s="26"/>
      <c r="AB208" s="26"/>
    </row>
    <row r="209" spans="1:28">
      <c r="A209" s="67" t="s">
        <v>454</v>
      </c>
      <c r="B209" s="68" t="s">
        <v>469</v>
      </c>
      <c r="C209" s="67" t="s">
        <v>4283</v>
      </c>
      <c r="D209" s="70" t="n">
        <v>9.731292206E10</v>
      </c>
      <c r="E209" s="67" t="s">
        <v>4284</v>
      </c>
      <c r="F209" s="67" t="n">
        <v>588000.0</v>
      </c>
      <c r="G209" s="25"/>
      <c r="H209" s="25"/>
      <c r="I209" s="26"/>
      <c r="J209" s="72" t="n">
        <v>44079.0</v>
      </c>
      <c r="K209" s="63" t="s">
        <v>14</v>
      </c>
      <c r="L209" s="26"/>
      <c r="M209" s="26"/>
      <c r="N209" s="26"/>
      <c r="O209" s="26"/>
      <c r="P209" s="26"/>
      <c r="Q209" s="26"/>
      <c r="R209" s="26"/>
      <c r="S209" s="26"/>
      <c r="T209" s="26"/>
      <c r="U209" s="26"/>
      <c r="V209" s="26"/>
      <c r="W209" s="26"/>
      <c r="X209" s="26"/>
      <c r="Y209" s="26"/>
      <c r="Z209" s="26"/>
      <c r="AA209" s="26"/>
      <c r="AB209" s="26"/>
    </row>
    <row r="210" spans="1:28">
      <c r="A210" s="67" t="s">
        <v>454</v>
      </c>
      <c r="B210" s="68" t="s">
        <v>464</v>
      </c>
      <c r="C210" s="67" t="s">
        <v>4285</v>
      </c>
      <c r="D210" s="70" t="n">
        <v>1.00218403421E11</v>
      </c>
      <c r="E210" s="67" t="s">
        <v>4286</v>
      </c>
      <c r="F210" s="67" t="n">
        <v>111989.0</v>
      </c>
      <c r="G210" s="25"/>
      <c r="H210" s="25"/>
      <c r="I210" s="26"/>
      <c r="J210" s="72" t="n">
        <v>44079.0</v>
      </c>
      <c r="K210" s="63" t="s">
        <v>14</v>
      </c>
      <c r="L210" s="26"/>
      <c r="M210" s="26"/>
      <c r="N210" s="26"/>
      <c r="O210" s="26"/>
      <c r="P210" s="26"/>
      <c r="Q210" s="26"/>
      <c r="R210" s="26"/>
      <c r="S210" s="26"/>
      <c r="T210" s="26"/>
      <c r="U210" s="26"/>
      <c r="V210" s="26"/>
      <c r="W210" s="26"/>
      <c r="X210" s="26"/>
      <c r="Y210" s="26"/>
      <c r="Z210" s="26"/>
      <c r="AA210" s="26"/>
      <c r="AB210" s="26"/>
    </row>
    <row r="211" spans="1:28">
      <c r="A211" s="67" t="s">
        <v>454</v>
      </c>
      <c r="B211" s="68" t="s">
        <v>455</v>
      </c>
      <c r="C211" s="67" t="s">
        <v>4287</v>
      </c>
      <c r="D211" s="70" t="n">
        <v>9.7825456452E10</v>
      </c>
      <c r="E211" s="67" t="s">
        <v>4288</v>
      </c>
      <c r="F211" s="67" t="n">
        <v>127000.0</v>
      </c>
      <c r="G211" s="25"/>
      <c r="H211" s="25"/>
      <c r="I211" s="26"/>
      <c r="J211" s="72" t="n">
        <v>44079.0</v>
      </c>
      <c r="K211" s="63" t="s">
        <v>14</v>
      </c>
      <c r="L211" s="26"/>
      <c r="M211" s="26"/>
      <c r="N211" s="26"/>
      <c r="O211" s="26"/>
      <c r="P211" s="26"/>
      <c r="Q211" s="26"/>
      <c r="R211" s="26"/>
      <c r="S211" s="26"/>
      <c r="T211" s="26"/>
      <c r="U211" s="26"/>
      <c r="V211" s="26"/>
      <c r="W211" s="26"/>
      <c r="X211" s="26"/>
      <c r="Y211" s="26"/>
      <c r="Z211" s="26"/>
      <c r="AA211" s="26"/>
      <c r="AB211" s="26"/>
    </row>
    <row r="212" spans="1:28">
      <c r="A212" s="67" t="s">
        <v>454</v>
      </c>
      <c r="B212" s="68" t="s">
        <v>464</v>
      </c>
      <c r="C212" s="67" t="s">
        <v>4289</v>
      </c>
      <c r="D212" s="70" t="n">
        <v>6.0614819969E10</v>
      </c>
      <c r="E212" s="67" t="s">
        <v>4290</v>
      </c>
      <c r="F212" s="67" t="n">
        <v>451000.0</v>
      </c>
      <c r="G212" s="25"/>
      <c r="H212" s="25"/>
      <c r="I212" s="26"/>
      <c r="J212" s="72" t="n">
        <v>44079.0</v>
      </c>
      <c r="K212" s="63" t="s">
        <v>14</v>
      </c>
      <c r="L212" s="26"/>
      <c r="M212" s="26"/>
      <c r="N212" s="26"/>
      <c r="O212" s="26"/>
      <c r="P212" s="26"/>
      <c r="Q212" s="26"/>
      <c r="R212" s="26"/>
      <c r="S212" s="26"/>
      <c r="T212" s="26"/>
      <c r="U212" s="26"/>
      <c r="V212" s="26"/>
      <c r="W212" s="26"/>
      <c r="X212" s="26"/>
      <c r="Y212" s="26"/>
      <c r="Z212" s="26"/>
      <c r="AA212" s="26"/>
      <c r="AB212" s="26"/>
    </row>
    <row r="213" spans="1:28">
      <c r="A213" s="67" t="s">
        <v>454</v>
      </c>
      <c r="B213" s="68" t="s">
        <v>455</v>
      </c>
      <c r="C213" s="67" t="s">
        <v>4291</v>
      </c>
      <c r="D213" s="70" t="n">
        <v>7.7676940907E10</v>
      </c>
      <c r="E213" s="67" t="s">
        <v>4292</v>
      </c>
      <c r="F213" s="67" t="n">
        <v>1417000.0</v>
      </c>
      <c r="G213" s="25"/>
      <c r="H213" s="25"/>
      <c r="I213" s="26"/>
      <c r="J213" s="72" t="n">
        <v>44079.0</v>
      </c>
      <c r="K213" s="63" t="s">
        <v>14</v>
      </c>
      <c r="L213" s="26"/>
      <c r="M213" s="26"/>
      <c r="N213" s="26"/>
      <c r="O213" s="26"/>
      <c r="P213" s="26"/>
      <c r="Q213" s="26"/>
      <c r="R213" s="26"/>
      <c r="S213" s="26"/>
      <c r="T213" s="26"/>
      <c r="U213" s="26"/>
      <c r="V213" s="26"/>
      <c r="W213" s="26"/>
      <c r="X213" s="26"/>
      <c r="Y213" s="26"/>
      <c r="Z213" s="26"/>
      <c r="AA213" s="26"/>
      <c r="AB213" s="26"/>
    </row>
    <row r="214" spans="1:28">
      <c r="A214" s="67" t="s">
        <v>454</v>
      </c>
      <c r="B214" s="68" t="s">
        <v>464</v>
      </c>
      <c r="C214" s="67" t="s">
        <v>4293</v>
      </c>
      <c r="D214" s="70" t="n">
        <v>5.9371432725E10</v>
      </c>
      <c r="E214" s="67" t="s">
        <v>4294</v>
      </c>
      <c r="F214" s="67" t="n">
        <v>191000.0</v>
      </c>
      <c r="G214" s="25"/>
      <c r="H214" s="25"/>
      <c r="I214" s="26"/>
      <c r="J214" s="72" t="n">
        <v>44079.0</v>
      </c>
      <c r="K214" s="63" t="s">
        <v>14</v>
      </c>
      <c r="L214" s="26"/>
      <c r="M214" s="26"/>
      <c r="N214" s="26"/>
      <c r="O214" s="26"/>
      <c r="P214" s="26"/>
      <c r="Q214" s="26"/>
      <c r="R214" s="26"/>
      <c r="S214" s="26"/>
      <c r="T214" s="26"/>
      <c r="U214" s="26"/>
      <c r="V214" s="26"/>
      <c r="W214" s="26"/>
      <c r="X214" s="26"/>
      <c r="Y214" s="26"/>
      <c r="Z214" s="26"/>
      <c r="AA214" s="26"/>
      <c r="AB214" s="26"/>
    </row>
    <row r="215" spans="1:28">
      <c r="A215" s="67" t="s">
        <v>454</v>
      </c>
      <c r="B215" s="68" t="s">
        <v>455</v>
      </c>
      <c r="C215" s="67" t="s">
        <v>4295</v>
      </c>
      <c r="D215" s="70" t="n">
        <v>5.8723730956E10</v>
      </c>
      <c r="E215" s="67" t="s">
        <v>4296</v>
      </c>
      <c r="F215" s="67" t="n">
        <v>136000.0</v>
      </c>
      <c r="G215" s="25"/>
      <c r="H215" s="25"/>
      <c r="I215" s="26"/>
      <c r="J215" s="72" t="n">
        <v>44079.0</v>
      </c>
      <c r="K215" s="63" t="s">
        <v>14</v>
      </c>
      <c r="L215" s="26"/>
      <c r="M215" s="26"/>
      <c r="N215" s="26"/>
      <c r="O215" s="26"/>
      <c r="P215" s="26"/>
      <c r="Q215" s="26"/>
      <c r="R215" s="26"/>
      <c r="S215" s="26"/>
      <c r="T215" s="26"/>
      <c r="U215" s="26"/>
      <c r="V215" s="26"/>
      <c r="W215" s="26"/>
      <c r="X215" s="26"/>
      <c r="Y215" s="26"/>
      <c r="Z215" s="26"/>
      <c r="AA215" s="26"/>
      <c r="AB215" s="26"/>
    </row>
    <row r="216" spans="1:28">
      <c r="A216" s="67" t="s">
        <v>454</v>
      </c>
      <c r="B216" s="68" t="s">
        <v>455</v>
      </c>
      <c r="C216" s="67" t="s">
        <v>4297</v>
      </c>
      <c r="D216" s="70" t="n">
        <v>5.8412373689E10</v>
      </c>
      <c r="E216" s="67" t="s">
        <v>4298</v>
      </c>
      <c r="F216" s="67" t="n">
        <v>2751000.0</v>
      </c>
      <c r="G216" s="25"/>
      <c r="H216" s="25"/>
      <c r="I216" s="26"/>
      <c r="J216" s="72" t="n">
        <v>44079.0</v>
      </c>
      <c r="K216" s="63" t="s">
        <v>14</v>
      </c>
      <c r="L216" s="26"/>
      <c r="M216" s="26"/>
      <c r="N216" s="26"/>
      <c r="O216" s="26"/>
      <c r="P216" s="26"/>
      <c r="Q216" s="26"/>
      <c r="R216" s="26"/>
      <c r="S216" s="26"/>
      <c r="T216" s="26"/>
      <c r="U216" s="26"/>
      <c r="V216" s="26"/>
      <c r="W216" s="26"/>
      <c r="X216" s="26"/>
      <c r="Y216" s="26"/>
      <c r="Z216" s="26"/>
      <c r="AA216" s="26"/>
      <c r="AB216" s="26"/>
    </row>
    <row r="217" spans="1:28">
      <c r="A217" s="67" t="s">
        <v>454</v>
      </c>
      <c r="B217" s="68" t="s">
        <v>455</v>
      </c>
      <c r="C217" s="67" t="s">
        <v>4299</v>
      </c>
      <c r="D217" s="70" t="n">
        <v>6.7492530704E10</v>
      </c>
      <c r="E217" s="67" t="s">
        <v>4300</v>
      </c>
      <c r="F217" s="67" t="n">
        <v>733000.0</v>
      </c>
      <c r="G217" s="25"/>
      <c r="H217" s="25"/>
      <c r="I217" s="26"/>
      <c r="J217" s="72" t="n">
        <v>44079.0</v>
      </c>
      <c r="K217" s="63" t="s">
        <v>14</v>
      </c>
      <c r="L217" s="26"/>
      <c r="M217" s="26"/>
      <c r="N217" s="26"/>
      <c r="O217" s="26"/>
      <c r="P217" s="26"/>
      <c r="Q217" s="26"/>
      <c r="R217" s="26"/>
      <c r="S217" s="26"/>
      <c r="T217" s="26"/>
      <c r="U217" s="26"/>
      <c r="V217" s="26"/>
      <c r="W217" s="26"/>
      <c r="X217" s="26"/>
      <c r="Y217" s="26"/>
      <c r="Z217" s="26"/>
      <c r="AA217" s="26"/>
      <c r="AB217" s="26"/>
    </row>
    <row r="218" spans="1:28">
      <c r="A218" s="67" t="s">
        <v>454</v>
      </c>
      <c r="B218" s="68" t="s">
        <v>455</v>
      </c>
      <c r="C218" s="67" t="s">
        <v>4301</v>
      </c>
      <c r="D218" s="70" t="n">
        <v>1.04303751496E11</v>
      </c>
      <c r="E218" s="67" t="s">
        <v>4302</v>
      </c>
      <c r="F218" s="67" t="n">
        <v>666000.0</v>
      </c>
      <c r="G218" s="25"/>
      <c r="H218" s="25"/>
      <c r="I218" s="26"/>
      <c r="J218" s="72" t="n">
        <v>44079.0</v>
      </c>
      <c r="K218" s="63" t="s">
        <v>14</v>
      </c>
      <c r="L218" s="26"/>
      <c r="M218" s="26"/>
      <c r="N218" s="26"/>
      <c r="O218" s="26"/>
      <c r="P218" s="26"/>
      <c r="Q218" s="26"/>
      <c r="R218" s="26"/>
      <c r="S218" s="26"/>
      <c r="T218" s="26"/>
      <c r="U218" s="26"/>
      <c r="V218" s="26"/>
      <c r="W218" s="26"/>
      <c r="X218" s="26"/>
      <c r="Y218" s="26"/>
      <c r="Z218" s="26"/>
      <c r="AA218" s="26"/>
      <c r="AB218" s="26"/>
    </row>
    <row r="219" spans="1:28">
      <c r="A219" s="67" t="s">
        <v>454</v>
      </c>
      <c r="B219" s="68" t="s">
        <v>455</v>
      </c>
      <c r="C219" s="67" t="s">
        <v>4303</v>
      </c>
      <c r="D219" s="70" t="n">
        <v>5.6566027216E10</v>
      </c>
      <c r="E219" s="67" t="s">
        <v>4304</v>
      </c>
      <c r="F219" s="67" t="n">
        <v>399000.0</v>
      </c>
      <c r="G219" s="25"/>
      <c r="H219" s="25"/>
      <c r="I219" s="26"/>
      <c r="J219" s="72" t="n">
        <v>44079.0</v>
      </c>
      <c r="K219" s="63" t="s">
        <v>14</v>
      </c>
      <c r="L219" s="26"/>
      <c r="M219" s="26"/>
      <c r="N219" s="26"/>
      <c r="O219" s="26"/>
      <c r="P219" s="26"/>
      <c r="Q219" s="26"/>
      <c r="R219" s="26"/>
      <c r="S219" s="26"/>
      <c r="T219" s="26"/>
      <c r="U219" s="26"/>
      <c r="V219" s="26"/>
      <c r="W219" s="26"/>
      <c r="X219" s="26"/>
      <c r="Y219" s="26"/>
      <c r="Z219" s="26"/>
      <c r="AA219" s="26"/>
      <c r="AB219" s="26"/>
    </row>
    <row r="220" spans="1:28">
      <c r="A220" s="67" t="s">
        <v>454</v>
      </c>
      <c r="B220" s="68" t="s">
        <v>455</v>
      </c>
      <c r="C220" s="67" t="s">
        <v>4305</v>
      </c>
      <c r="D220" s="70" t="n">
        <v>6.7943259435E10</v>
      </c>
      <c r="E220" s="67" t="s">
        <v>4306</v>
      </c>
      <c r="F220" s="67" t="n">
        <v>379098.0</v>
      </c>
      <c r="G220" s="25"/>
      <c r="H220" s="25"/>
      <c r="I220" s="26"/>
      <c r="J220" s="72" t="n">
        <v>44079.0</v>
      </c>
      <c r="K220" s="63" t="s">
        <v>14</v>
      </c>
      <c r="L220" s="26"/>
      <c r="M220" s="26"/>
      <c r="N220" s="26"/>
      <c r="O220" s="26"/>
      <c r="P220" s="26"/>
      <c r="Q220" s="26"/>
      <c r="R220" s="26"/>
      <c r="S220" s="26"/>
      <c r="T220" s="26"/>
      <c r="U220" s="26"/>
      <c r="V220" s="26"/>
      <c r="W220" s="26"/>
      <c r="X220" s="26"/>
      <c r="Y220" s="26"/>
      <c r="Z220" s="26"/>
      <c r="AA220" s="26"/>
      <c r="AB220" s="26"/>
    </row>
    <row r="221" spans="1:28">
      <c r="A221" s="67" t="s">
        <v>454</v>
      </c>
      <c r="B221" s="68" t="s">
        <v>474</v>
      </c>
      <c r="C221" s="67" t="s">
        <v>4307</v>
      </c>
      <c r="D221" s="70" t="n">
        <v>5.9398344248E10</v>
      </c>
      <c r="E221" s="67" t="s">
        <v>4308</v>
      </c>
      <c r="F221" s="67" t="n">
        <v>866000.0</v>
      </c>
      <c r="G221" s="25"/>
      <c r="H221" s="25"/>
      <c r="I221" s="26"/>
      <c r="J221" s="72" t="n">
        <v>44079.0</v>
      </c>
      <c r="K221" s="63" t="s">
        <v>14</v>
      </c>
      <c r="L221" s="26"/>
      <c r="M221" s="26"/>
      <c r="N221" s="26"/>
      <c r="O221" s="26"/>
      <c r="P221" s="26"/>
      <c r="Q221" s="26"/>
      <c r="R221" s="26"/>
      <c r="S221" s="26"/>
      <c r="T221" s="26"/>
      <c r="U221" s="26"/>
      <c r="V221" s="26"/>
      <c r="W221" s="26"/>
      <c r="X221" s="26"/>
      <c r="Y221" s="26"/>
      <c r="Z221" s="26"/>
      <c r="AA221" s="26"/>
      <c r="AB221" s="26"/>
    </row>
    <row r="222" spans="1:28">
      <c r="A222" s="67" t="s">
        <v>454</v>
      </c>
      <c r="B222" s="68" t="s">
        <v>474</v>
      </c>
      <c r="C222" s="67" t="s">
        <v>4309</v>
      </c>
      <c r="D222" s="70" t="n">
        <v>1.00436334213E11</v>
      </c>
      <c r="E222" s="67" t="s">
        <v>4310</v>
      </c>
      <c r="F222" s="67" t="n">
        <v>685000.0</v>
      </c>
      <c r="G222" s="25"/>
      <c r="H222" s="25"/>
      <c r="I222" s="26"/>
      <c r="J222" s="72" t="n">
        <v>44079.0</v>
      </c>
      <c r="K222" s="63" t="s">
        <v>14</v>
      </c>
      <c r="L222" s="26"/>
      <c r="M222" s="26"/>
      <c r="N222" s="26"/>
      <c r="O222" s="26"/>
      <c r="P222" s="26"/>
      <c r="Q222" s="26"/>
      <c r="R222" s="26"/>
      <c r="S222" s="26"/>
      <c r="T222" s="26"/>
      <c r="U222" s="26"/>
      <c r="V222" s="26"/>
      <c r="W222" s="26"/>
      <c r="X222" s="26"/>
      <c r="Y222" s="26"/>
      <c r="Z222" s="26"/>
      <c r="AA222" s="26"/>
      <c r="AB222" s="26"/>
    </row>
    <row r="223" spans="1:28">
      <c r="A223" s="67" t="s">
        <v>454</v>
      </c>
      <c r="B223" s="68" t="s">
        <v>455</v>
      </c>
      <c r="C223" s="67" t="s">
        <v>4311</v>
      </c>
      <c r="D223" s="70" t="n">
        <v>9.3427076582E10</v>
      </c>
      <c r="E223" s="67" t="s">
        <v>4312</v>
      </c>
      <c r="F223" s="67" t="n">
        <v>260000.0</v>
      </c>
      <c r="G223" s="25"/>
      <c r="H223" s="25"/>
      <c r="I223" s="26"/>
      <c r="J223" s="72" t="n">
        <v>44079.0</v>
      </c>
      <c r="K223" s="63" t="s">
        <v>14</v>
      </c>
      <c r="L223" s="26"/>
      <c r="M223" s="26"/>
      <c r="N223" s="26"/>
      <c r="O223" s="26"/>
      <c r="P223" s="26"/>
      <c r="Q223" s="26"/>
      <c r="R223" s="26"/>
      <c r="S223" s="26"/>
      <c r="T223" s="26"/>
      <c r="U223" s="26"/>
      <c r="V223" s="26"/>
      <c r="W223" s="26"/>
      <c r="X223" s="26"/>
      <c r="Y223" s="26"/>
      <c r="Z223" s="26"/>
      <c r="AA223" s="26"/>
      <c r="AB223" s="26"/>
    </row>
    <row r="224" spans="1:28">
      <c r="A224" s="67" t="s">
        <v>454</v>
      </c>
      <c r="B224" s="68" t="s">
        <v>455</v>
      </c>
      <c r="C224" s="67" t="s">
        <v>4313</v>
      </c>
      <c r="D224" s="70" t="n">
        <v>8.6922308433E10</v>
      </c>
      <c r="E224" s="67" t="s">
        <v>4314</v>
      </c>
      <c r="F224" s="67" t="n">
        <v>582000.0</v>
      </c>
      <c r="G224" s="25"/>
      <c r="H224" s="25"/>
      <c r="I224" s="26"/>
      <c r="J224" s="72" t="n">
        <v>44079.0</v>
      </c>
      <c r="K224" s="63" t="s">
        <v>14</v>
      </c>
      <c r="L224" s="26"/>
      <c r="M224" s="26"/>
      <c r="N224" s="26"/>
      <c r="O224" s="26"/>
      <c r="P224" s="26"/>
      <c r="Q224" s="26"/>
      <c r="R224" s="26"/>
      <c r="S224" s="26"/>
      <c r="T224" s="26"/>
      <c r="U224" s="26"/>
      <c r="V224" s="26"/>
      <c r="W224" s="26"/>
      <c r="X224" s="26"/>
      <c r="Y224" s="26"/>
      <c r="Z224" s="26"/>
      <c r="AA224" s="26"/>
      <c r="AB224" s="26"/>
    </row>
    <row r="225" spans="1:28">
      <c r="A225" s="67" t="s">
        <v>454</v>
      </c>
      <c r="B225" s="68" t="s">
        <v>464</v>
      </c>
      <c r="C225" s="67" t="s">
        <v>4315</v>
      </c>
      <c r="D225" s="70" t="n">
        <v>9.6933700324E10</v>
      </c>
      <c r="E225" s="67" t="s">
        <v>4316</v>
      </c>
      <c r="F225" s="67" t="n">
        <v>220000.0</v>
      </c>
      <c r="G225" s="25"/>
      <c r="H225" s="25"/>
      <c r="I225" s="26"/>
      <c r="J225" s="72" t="n">
        <v>44079.0</v>
      </c>
      <c r="K225" s="63" t="s">
        <v>14</v>
      </c>
      <c r="L225" s="26"/>
      <c r="M225" s="26"/>
      <c r="N225" s="26"/>
      <c r="O225" s="26"/>
      <c r="P225" s="26"/>
      <c r="Q225" s="26"/>
      <c r="R225" s="26"/>
      <c r="S225" s="26"/>
      <c r="T225" s="26"/>
      <c r="U225" s="26"/>
      <c r="V225" s="26"/>
      <c r="W225" s="26"/>
      <c r="X225" s="26"/>
      <c r="Y225" s="26"/>
      <c r="Z225" s="26"/>
      <c r="AA225" s="26"/>
      <c r="AB225" s="26"/>
    </row>
    <row r="226" spans="1:28">
      <c r="A226" s="67" t="s">
        <v>454</v>
      </c>
      <c r="B226" s="68" t="s">
        <v>464</v>
      </c>
      <c r="C226" s="67" t="s">
        <v>4317</v>
      </c>
      <c r="D226" s="70" t="n">
        <v>6.3917646934E10</v>
      </c>
      <c r="E226" s="67" t="s">
        <v>4318</v>
      </c>
      <c r="F226" s="67" t="n">
        <v>346000.0</v>
      </c>
      <c r="G226" s="25"/>
      <c r="H226" s="25"/>
      <c r="I226" s="26"/>
      <c r="J226" s="72" t="n">
        <v>44079.0</v>
      </c>
      <c r="K226" s="63" t="s">
        <v>14</v>
      </c>
      <c r="L226" s="26"/>
      <c r="M226" s="26"/>
      <c r="N226" s="26"/>
      <c r="O226" s="26"/>
      <c r="P226" s="26"/>
      <c r="Q226" s="26"/>
      <c r="R226" s="26"/>
      <c r="S226" s="26"/>
      <c r="T226" s="26"/>
      <c r="U226" s="26"/>
      <c r="V226" s="26"/>
      <c r="W226" s="26"/>
      <c r="X226" s="26"/>
      <c r="Y226" s="26"/>
      <c r="Z226" s="26"/>
      <c r="AA226" s="26"/>
      <c r="AB226" s="26"/>
    </row>
    <row r="227" spans="1:28">
      <c r="A227" s="67" t="s">
        <v>454</v>
      </c>
      <c r="B227" s="68" t="s">
        <v>464</v>
      </c>
      <c r="C227" s="67" t="s">
        <v>4319</v>
      </c>
      <c r="D227" s="70" t="n">
        <v>6.9239439799E10</v>
      </c>
      <c r="E227" s="67" t="s">
        <v>4320</v>
      </c>
      <c r="F227" s="67" t="n">
        <v>1321000.0</v>
      </c>
      <c r="G227" s="25"/>
      <c r="H227" s="25"/>
      <c r="I227" s="26"/>
      <c r="J227" s="72" t="n">
        <v>44079.0</v>
      </c>
      <c r="K227" s="63" t="s">
        <v>14</v>
      </c>
      <c r="L227" s="26"/>
      <c r="M227" s="26"/>
      <c r="N227" s="26"/>
      <c r="O227" s="26"/>
      <c r="P227" s="26"/>
      <c r="Q227" s="26"/>
      <c r="R227" s="26"/>
      <c r="S227" s="26"/>
      <c r="T227" s="26"/>
      <c r="U227" s="26"/>
      <c r="V227" s="26"/>
      <c r="W227" s="26"/>
      <c r="X227" s="26"/>
      <c r="Y227" s="26"/>
      <c r="Z227" s="26"/>
      <c r="AA227" s="26"/>
      <c r="AB227" s="26"/>
    </row>
    <row r="228" spans="1:28">
      <c r="A228" s="67" t="s">
        <v>454</v>
      </c>
      <c r="B228" s="68" t="s">
        <v>455</v>
      </c>
      <c r="C228" s="67" t="s">
        <v>4321</v>
      </c>
      <c r="D228" s="70" t="n">
        <v>7.3461642924E10</v>
      </c>
      <c r="E228" s="67" t="s">
        <v>4322</v>
      </c>
      <c r="F228" s="67" t="n">
        <v>1944000.0</v>
      </c>
      <c r="G228" s="25"/>
      <c r="H228" s="25"/>
      <c r="I228" s="26"/>
      <c r="J228" s="72" t="n">
        <v>44079.0</v>
      </c>
      <c r="K228" s="63" t="s">
        <v>14</v>
      </c>
      <c r="L228" s="26"/>
      <c r="M228" s="26"/>
      <c r="N228" s="26"/>
      <c r="O228" s="26"/>
      <c r="P228" s="26"/>
      <c r="Q228" s="26"/>
      <c r="R228" s="26"/>
      <c r="S228" s="26"/>
      <c r="T228" s="26"/>
      <c r="U228" s="26"/>
      <c r="V228" s="26"/>
      <c r="W228" s="26"/>
      <c r="X228" s="26"/>
      <c r="Y228" s="26"/>
      <c r="Z228" s="26"/>
      <c r="AA228" s="26"/>
      <c r="AB228" s="26"/>
    </row>
    <row r="229" spans="1:28">
      <c r="A229" s="67" t="s">
        <v>454</v>
      </c>
      <c r="B229" s="68" t="s">
        <v>455</v>
      </c>
      <c r="C229" s="67" t="s">
        <v>4323</v>
      </c>
      <c r="D229" s="70" t="n">
        <v>6.9972403452E10</v>
      </c>
      <c r="E229" s="67" t="s">
        <v>4324</v>
      </c>
      <c r="F229" s="67" t="n">
        <v>217005.0</v>
      </c>
      <c r="G229" s="25"/>
      <c r="H229" s="25"/>
      <c r="I229" s="26"/>
      <c r="J229" s="72" t="n">
        <v>44079.0</v>
      </c>
      <c r="K229" s="63" t="s">
        <v>14</v>
      </c>
      <c r="L229" s="26"/>
      <c r="M229" s="26"/>
      <c r="N229" s="26"/>
      <c r="O229" s="26"/>
      <c r="P229" s="26"/>
      <c r="Q229" s="26"/>
      <c r="R229" s="26"/>
      <c r="S229" s="26"/>
      <c r="T229" s="26"/>
      <c r="U229" s="26"/>
      <c r="V229" s="26"/>
      <c r="W229" s="26"/>
      <c r="X229" s="26"/>
      <c r="Y229" s="26"/>
      <c r="Z229" s="26"/>
      <c r="AA229" s="26"/>
      <c r="AB229" s="26"/>
    </row>
    <row r="230" spans="1:28">
      <c r="A230" s="67" t="s">
        <v>454</v>
      </c>
      <c r="B230" s="68" t="s">
        <v>464</v>
      </c>
      <c r="C230" s="67" t="s">
        <v>4325</v>
      </c>
      <c r="D230" s="70" t="n">
        <v>5.9412897024E10</v>
      </c>
      <c r="E230" s="67" t="s">
        <v>4326</v>
      </c>
      <c r="F230" s="67" t="n">
        <v>141000.0</v>
      </c>
      <c r="G230" s="25"/>
      <c r="H230" s="25"/>
      <c r="I230" s="26"/>
      <c r="J230" s="72" t="n">
        <v>44079.0</v>
      </c>
      <c r="K230" s="63" t="s">
        <v>14</v>
      </c>
      <c r="L230" s="26"/>
      <c r="M230" s="26"/>
      <c r="N230" s="26"/>
      <c r="O230" s="26"/>
      <c r="P230" s="26"/>
      <c r="Q230" s="26"/>
      <c r="R230" s="26"/>
      <c r="S230" s="26"/>
      <c r="T230" s="26"/>
      <c r="U230" s="26"/>
      <c r="V230" s="26"/>
      <c r="W230" s="26"/>
      <c r="X230" s="26"/>
      <c r="Y230" s="26"/>
      <c r="Z230" s="26"/>
      <c r="AA230" s="26"/>
      <c r="AB230" s="26"/>
    </row>
    <row r="231" spans="1:28">
      <c r="A231" s="67" t="s">
        <v>454</v>
      </c>
      <c r="B231" s="68" t="s">
        <v>464</v>
      </c>
      <c r="C231" s="67" t="s">
        <v>4327</v>
      </c>
      <c r="D231" s="70" t="n">
        <v>5.8528790994E10</v>
      </c>
      <c r="E231" s="67" t="s">
        <v>4328</v>
      </c>
      <c r="F231" s="67" t="n">
        <v>108000.0</v>
      </c>
      <c r="G231" s="25"/>
      <c r="H231" s="25"/>
      <c r="I231" s="26"/>
      <c r="J231" s="72" t="n">
        <v>44079.0</v>
      </c>
      <c r="K231" s="63" t="s">
        <v>14</v>
      </c>
      <c r="L231" s="26"/>
      <c r="M231" s="26"/>
      <c r="N231" s="26"/>
      <c r="O231" s="26"/>
      <c r="P231" s="26"/>
      <c r="Q231" s="26"/>
      <c r="R231" s="26"/>
      <c r="S231" s="26"/>
      <c r="T231" s="26"/>
      <c r="U231" s="26"/>
      <c r="V231" s="26"/>
      <c r="W231" s="26"/>
      <c r="X231" s="26"/>
      <c r="Y231" s="26"/>
      <c r="Z231" s="26"/>
      <c r="AA231" s="26"/>
      <c r="AB231" s="26"/>
    </row>
    <row r="232" spans="1:28">
      <c r="A232" s="67" t="s">
        <v>454</v>
      </c>
      <c r="B232" s="68" t="s">
        <v>464</v>
      </c>
      <c r="C232" s="67" t="s">
        <v>4329</v>
      </c>
      <c r="D232" s="70" t="n">
        <v>9.2590078668E10</v>
      </c>
      <c r="E232" s="67" t="s">
        <v>4330</v>
      </c>
      <c r="F232" s="67" t="n">
        <v>125000.0</v>
      </c>
      <c r="G232" s="25"/>
      <c r="H232" s="25"/>
      <c r="I232" s="26"/>
      <c r="J232" s="72" t="n">
        <v>44079.0</v>
      </c>
      <c r="K232" s="63" t="s">
        <v>14</v>
      </c>
      <c r="L232" s="26"/>
      <c r="M232" s="26"/>
      <c r="N232" s="26"/>
      <c r="O232" s="26"/>
      <c r="P232" s="26"/>
      <c r="Q232" s="26"/>
      <c r="R232" s="26"/>
      <c r="S232" s="26"/>
      <c r="T232" s="26"/>
      <c r="U232" s="26"/>
      <c r="V232" s="26"/>
      <c r="W232" s="26"/>
      <c r="X232" s="26"/>
      <c r="Y232" s="26"/>
      <c r="Z232" s="26"/>
      <c r="AA232" s="26"/>
      <c r="AB232" s="26"/>
    </row>
    <row r="233" spans="1:28">
      <c r="A233" s="67" t="s">
        <v>454</v>
      </c>
      <c r="B233" s="68" t="s">
        <v>464</v>
      </c>
      <c r="C233" s="67" t="s">
        <v>4331</v>
      </c>
      <c r="D233" s="70" t="n">
        <v>5.8643944649E10</v>
      </c>
      <c r="E233" s="67" t="s">
        <v>4332</v>
      </c>
      <c r="F233" s="67" t="n">
        <v>117000.0</v>
      </c>
      <c r="G233" s="25"/>
      <c r="H233" s="25"/>
      <c r="I233" s="26"/>
      <c r="J233" s="72" t="n">
        <v>44079.0</v>
      </c>
      <c r="K233" s="63" t="s">
        <v>14</v>
      </c>
      <c r="L233" s="26"/>
      <c r="M233" s="26"/>
      <c r="N233" s="26"/>
      <c r="O233" s="26"/>
      <c r="P233" s="26"/>
      <c r="Q233" s="26"/>
      <c r="R233" s="26"/>
      <c r="S233" s="26"/>
      <c r="T233" s="26"/>
      <c r="U233" s="26"/>
      <c r="V233" s="26"/>
      <c r="W233" s="26"/>
      <c r="X233" s="26"/>
      <c r="Y233" s="26"/>
      <c r="Z233" s="26"/>
      <c r="AA233" s="26"/>
      <c r="AB233" s="26"/>
    </row>
    <row r="234" spans="1:28">
      <c r="A234" s="67" t="s">
        <v>454</v>
      </c>
      <c r="B234" s="68" t="s">
        <v>455</v>
      </c>
      <c r="C234" s="67" t="s">
        <v>4333</v>
      </c>
      <c r="D234" s="70" t="n">
        <v>5.9598893052E10</v>
      </c>
      <c r="E234" s="67" t="s">
        <v>4334</v>
      </c>
      <c r="F234" s="67" t="n">
        <v>398000.0</v>
      </c>
      <c r="G234" s="25"/>
      <c r="H234" s="25"/>
      <c r="I234" s="26"/>
      <c r="J234" s="72" t="n">
        <v>44079.0</v>
      </c>
      <c r="K234" s="63" t="s">
        <v>14</v>
      </c>
      <c r="L234" s="26"/>
      <c r="M234" s="26"/>
      <c r="N234" s="26"/>
      <c r="O234" s="26"/>
      <c r="P234" s="26"/>
      <c r="Q234" s="26"/>
      <c r="R234" s="26"/>
      <c r="S234" s="26"/>
      <c r="T234" s="26"/>
      <c r="U234" s="26"/>
      <c r="V234" s="26"/>
      <c r="W234" s="26"/>
      <c r="X234" s="26"/>
      <c r="Y234" s="26"/>
      <c r="Z234" s="26"/>
      <c r="AA234" s="26"/>
      <c r="AB234" s="26"/>
    </row>
    <row r="235" spans="1:28">
      <c r="A235" s="67" t="s">
        <v>454</v>
      </c>
      <c r="B235" s="68" t="s">
        <v>464</v>
      </c>
      <c r="C235" s="67" t="s">
        <v>4335</v>
      </c>
      <c r="D235" s="70" t="n">
        <v>1.02212531659E11</v>
      </c>
      <c r="E235" s="67" t="s">
        <v>4336</v>
      </c>
      <c r="F235" s="67" t="n">
        <v>342000.0</v>
      </c>
      <c r="G235" s="25"/>
      <c r="H235" s="25"/>
      <c r="I235" s="26"/>
      <c r="J235" s="72" t="n">
        <v>44079.0</v>
      </c>
      <c r="K235" s="63" t="s">
        <v>14</v>
      </c>
      <c r="L235" s="26"/>
      <c r="M235" s="26"/>
      <c r="N235" s="26"/>
      <c r="O235" s="26"/>
      <c r="P235" s="26"/>
      <c r="Q235" s="26"/>
      <c r="R235" s="26"/>
      <c r="S235" s="26"/>
      <c r="T235" s="26"/>
      <c r="U235" s="26"/>
      <c r="V235" s="26"/>
      <c r="W235" s="26"/>
      <c r="X235" s="26"/>
      <c r="Y235" s="26"/>
      <c r="Z235" s="26"/>
      <c r="AA235" s="26"/>
      <c r="AB235" s="26"/>
    </row>
    <row r="236" spans="1:28">
      <c r="A236" s="67" t="s">
        <v>454</v>
      </c>
      <c r="B236" s="68" t="s">
        <v>464</v>
      </c>
      <c r="C236" s="67" t="s">
        <v>4337</v>
      </c>
      <c r="D236" s="70" t="n">
        <v>1.01525016604E11</v>
      </c>
      <c r="E236" s="67" t="s">
        <v>4338</v>
      </c>
      <c r="F236" s="67" t="n">
        <v>165000.0</v>
      </c>
      <c r="G236" s="25"/>
      <c r="H236" s="25"/>
      <c r="I236" s="26"/>
      <c r="J236" s="72" t="n">
        <v>44079.0</v>
      </c>
      <c r="K236" s="63" t="s">
        <v>14</v>
      </c>
      <c r="L236" s="26"/>
      <c r="M236" s="26"/>
      <c r="N236" s="26"/>
      <c r="O236" s="26"/>
      <c r="P236" s="26"/>
      <c r="Q236" s="26"/>
      <c r="R236" s="26"/>
      <c r="S236" s="26"/>
      <c r="T236" s="26"/>
      <c r="U236" s="26"/>
      <c r="V236" s="26"/>
      <c r="W236" s="26"/>
      <c r="X236" s="26"/>
      <c r="Y236" s="26"/>
      <c r="Z236" s="26"/>
      <c r="AA236" s="26"/>
      <c r="AB236" s="26"/>
    </row>
    <row r="237" spans="1:28">
      <c r="A237" s="67" t="s">
        <v>454</v>
      </c>
      <c r="B237" s="68" t="s">
        <v>455</v>
      </c>
      <c r="C237" s="67" t="s">
        <v>4339</v>
      </c>
      <c r="D237" s="70" t="n">
        <v>6.2735588268E10</v>
      </c>
      <c r="E237" s="67" t="s">
        <v>4340</v>
      </c>
      <c r="F237" s="67" t="n">
        <v>104000.0</v>
      </c>
      <c r="G237" s="25"/>
      <c r="H237" s="25"/>
      <c r="I237" s="26"/>
      <c r="J237" s="72" t="n">
        <v>44079.0</v>
      </c>
      <c r="K237" s="63" t="s">
        <v>14</v>
      </c>
      <c r="L237" s="26"/>
      <c r="M237" s="26"/>
      <c r="N237" s="26"/>
      <c r="O237" s="26"/>
      <c r="P237" s="26"/>
      <c r="Q237" s="26"/>
      <c r="R237" s="26"/>
      <c r="S237" s="26"/>
      <c r="T237" s="26"/>
      <c r="U237" s="26"/>
      <c r="V237" s="26"/>
      <c r="W237" s="26"/>
      <c r="X237" s="26"/>
      <c r="Y237" s="26"/>
      <c r="Z237" s="26"/>
      <c r="AA237" s="26"/>
      <c r="AB237" s="26"/>
    </row>
    <row r="238" spans="1:28">
      <c r="A238" s="67" t="s">
        <v>454</v>
      </c>
      <c r="B238" s="68" t="s">
        <v>464</v>
      </c>
      <c r="C238" s="67" t="s">
        <v>4341</v>
      </c>
      <c r="D238" s="70" t="n">
        <v>8.5175430234E10</v>
      </c>
      <c r="E238" s="67" t="s">
        <v>4342</v>
      </c>
      <c r="F238" s="67" t="n">
        <v>604608.0</v>
      </c>
      <c r="G238" s="25"/>
      <c r="H238" s="25"/>
      <c r="I238" s="26"/>
      <c r="J238" s="72" t="n">
        <v>44079.0</v>
      </c>
      <c r="K238" s="63" t="s">
        <v>14</v>
      </c>
      <c r="L238" s="26"/>
      <c r="M238" s="26"/>
      <c r="N238" s="26"/>
      <c r="O238" s="26"/>
      <c r="P238" s="26"/>
      <c r="Q238" s="26"/>
      <c r="R238" s="26"/>
      <c r="S238" s="26"/>
      <c r="T238" s="26"/>
      <c r="U238" s="26"/>
      <c r="V238" s="26"/>
      <c r="W238" s="26"/>
      <c r="X238" s="26"/>
      <c r="Y238" s="26"/>
      <c r="Z238" s="26"/>
      <c r="AA238" s="26"/>
      <c r="AB238" s="26"/>
    </row>
    <row r="239" spans="1:28">
      <c r="A239" s="67" t="s">
        <v>454</v>
      </c>
      <c r="B239" s="68" t="s">
        <v>455</v>
      </c>
      <c r="C239" s="67" t="s">
        <v>4343</v>
      </c>
      <c r="D239" s="70" t="n">
        <v>8.6937214174E10</v>
      </c>
      <c r="E239" s="67" t="s">
        <v>4344</v>
      </c>
      <c r="F239" s="67" t="n">
        <v>114000.0</v>
      </c>
      <c r="G239" s="25"/>
      <c r="H239" s="25"/>
      <c r="I239" s="26"/>
      <c r="J239" s="72" t="n">
        <v>44079.0</v>
      </c>
      <c r="K239" s="63" t="s">
        <v>14</v>
      </c>
      <c r="L239" s="26"/>
      <c r="M239" s="26"/>
      <c r="N239" s="26"/>
      <c r="O239" s="26"/>
      <c r="P239" s="26"/>
      <c r="Q239" s="26"/>
      <c r="R239" s="26"/>
      <c r="S239" s="26"/>
      <c r="T239" s="26"/>
      <c r="U239" s="26"/>
      <c r="V239" s="26"/>
      <c r="W239" s="26"/>
      <c r="X239" s="26"/>
      <c r="Y239" s="26"/>
      <c r="Z239" s="26"/>
      <c r="AA239" s="26"/>
      <c r="AB239" s="26"/>
    </row>
    <row r="240" spans="1:28">
      <c r="A240" s="67" t="s">
        <v>454</v>
      </c>
      <c r="B240" s="68" t="s">
        <v>455</v>
      </c>
      <c r="C240" s="67" t="s">
        <v>4345</v>
      </c>
      <c r="D240" s="70" t="n">
        <v>5.9909570818E10</v>
      </c>
      <c r="E240" s="67" t="s">
        <v>4346</v>
      </c>
      <c r="F240" s="67" t="n">
        <v>778000.0</v>
      </c>
      <c r="G240" s="25"/>
      <c r="H240" s="25"/>
      <c r="I240" s="26"/>
      <c r="J240" s="72" t="n">
        <v>44079.0</v>
      </c>
      <c r="K240" s="63" t="s">
        <v>14</v>
      </c>
      <c r="L240" s="26"/>
      <c r="M240" s="26"/>
      <c r="N240" s="26"/>
      <c r="O240" s="26"/>
      <c r="P240" s="26"/>
      <c r="Q240" s="26"/>
      <c r="R240" s="26"/>
      <c r="S240" s="26"/>
      <c r="T240" s="26"/>
      <c r="U240" s="26"/>
      <c r="V240" s="26"/>
      <c r="W240" s="26"/>
      <c r="X240" s="26"/>
      <c r="Y240" s="26"/>
      <c r="Z240" s="26"/>
      <c r="AA240" s="26"/>
      <c r="AB240" s="26"/>
    </row>
    <row r="241" spans="1:28">
      <c r="A241" s="67" t="s">
        <v>454</v>
      </c>
      <c r="B241" s="68" t="s">
        <v>455</v>
      </c>
      <c r="C241" s="67" t="s">
        <v>4347</v>
      </c>
      <c r="D241" s="70" t="n">
        <v>5.7042049101E10</v>
      </c>
      <c r="E241" s="67" t="s">
        <v>4348</v>
      </c>
      <c r="F241" s="67" t="n">
        <v>5960353.0</v>
      </c>
      <c r="G241" s="25"/>
      <c r="H241" s="25"/>
      <c r="I241" s="26"/>
      <c r="J241" s="72" t="n">
        <v>44079.0</v>
      </c>
      <c r="K241" s="63" t="s">
        <v>14</v>
      </c>
      <c r="L241" s="26"/>
      <c r="M241" s="26"/>
      <c r="N241" s="26"/>
      <c r="O241" s="26"/>
      <c r="P241" s="26"/>
      <c r="Q241" s="26"/>
      <c r="R241" s="26"/>
      <c r="S241" s="26"/>
      <c r="T241" s="26"/>
      <c r="U241" s="26"/>
      <c r="V241" s="26"/>
      <c r="W241" s="26"/>
      <c r="X241" s="26"/>
      <c r="Y241" s="26"/>
      <c r="Z241" s="26"/>
      <c r="AA241" s="26"/>
      <c r="AB241" s="26"/>
    </row>
    <row r="242" spans="1:28">
      <c r="A242" s="67" t="s">
        <v>454</v>
      </c>
      <c r="B242" s="68" t="s">
        <v>464</v>
      </c>
      <c r="C242" s="67" t="s">
        <v>4349</v>
      </c>
      <c r="D242" s="70" t="n">
        <v>6.357604907E10</v>
      </c>
      <c r="E242" s="67" t="s">
        <v>4350</v>
      </c>
      <c r="F242" s="67" t="n">
        <v>1507000.0</v>
      </c>
      <c r="G242" s="25"/>
      <c r="H242" s="25"/>
      <c r="I242" s="26"/>
      <c r="J242" s="72" t="n">
        <v>44079.0</v>
      </c>
      <c r="K242" s="63" t="s">
        <v>14</v>
      </c>
      <c r="L242" s="26"/>
      <c r="M242" s="26"/>
      <c r="N242" s="26"/>
      <c r="O242" s="26"/>
      <c r="P242" s="26"/>
      <c r="Q242" s="26"/>
      <c r="R242" s="26"/>
      <c r="S242" s="26"/>
      <c r="T242" s="26"/>
      <c r="U242" s="26"/>
      <c r="V242" s="26"/>
      <c r="W242" s="26"/>
      <c r="X242" s="26"/>
      <c r="Y242" s="26"/>
      <c r="Z242" s="26"/>
      <c r="AA242" s="26"/>
      <c r="AB242" s="26"/>
    </row>
    <row r="243" spans="1:28">
      <c r="A243" s="67" t="s">
        <v>454</v>
      </c>
      <c r="B243" s="68" t="s">
        <v>455</v>
      </c>
      <c r="C243" s="67" t="s">
        <v>4351</v>
      </c>
      <c r="D243" s="70" t="n">
        <v>5.8738275509E10</v>
      </c>
      <c r="E243" s="67" t="s">
        <v>4352</v>
      </c>
      <c r="F243" s="67" t="n">
        <v>219000.0</v>
      </c>
      <c r="G243" s="25"/>
      <c r="H243" s="25"/>
      <c r="I243" s="26"/>
      <c r="J243" s="72" t="n">
        <v>44079.0</v>
      </c>
      <c r="K243" s="63" t="s">
        <v>14</v>
      </c>
      <c r="L243" s="26"/>
      <c r="M243" s="26"/>
      <c r="N243" s="26"/>
      <c r="O243" s="26"/>
      <c r="P243" s="26"/>
      <c r="Q243" s="26"/>
      <c r="R243" s="26"/>
      <c r="S243" s="26"/>
      <c r="T243" s="26"/>
      <c r="U243" s="26"/>
      <c r="V243" s="26"/>
      <c r="W243" s="26"/>
      <c r="X243" s="26"/>
      <c r="Y243" s="26"/>
      <c r="Z243" s="26"/>
      <c r="AA243" s="26"/>
      <c r="AB243" s="26"/>
    </row>
    <row r="244" spans="1:28">
      <c r="A244" s="67" t="s">
        <v>454</v>
      </c>
      <c r="B244" s="68" t="s">
        <v>464</v>
      </c>
      <c r="C244" s="67" t="s">
        <v>4353</v>
      </c>
      <c r="D244" s="70" t="n">
        <v>2.5632098144E10</v>
      </c>
      <c r="E244" s="67" t="s">
        <v>4354</v>
      </c>
      <c r="F244" s="67" t="n">
        <v>128000.0</v>
      </c>
      <c r="G244" s="25"/>
      <c r="H244" s="25"/>
      <c r="I244" s="26"/>
      <c r="J244" s="72" t="n">
        <v>44079.0</v>
      </c>
      <c r="K244" s="63" t="s">
        <v>14</v>
      </c>
      <c r="L244" s="26"/>
      <c r="M244" s="26"/>
      <c r="N244" s="26"/>
      <c r="O244" s="26"/>
      <c r="P244" s="26"/>
      <c r="Q244" s="26"/>
      <c r="R244" s="26"/>
      <c r="S244" s="26"/>
      <c r="T244" s="26"/>
      <c r="U244" s="26"/>
      <c r="V244" s="26"/>
      <c r="W244" s="26"/>
      <c r="X244" s="26"/>
      <c r="Y244" s="26"/>
      <c r="Z244" s="26"/>
      <c r="AA244" s="26"/>
      <c r="AB244" s="26"/>
    </row>
    <row r="245" spans="1:28">
      <c r="A245" s="67" t="s">
        <v>454</v>
      </c>
      <c r="B245" s="68" t="s">
        <v>455</v>
      </c>
      <c r="C245" s="67" t="s">
        <v>4355</v>
      </c>
      <c r="D245" s="70" t="n">
        <v>7.1490021693E10</v>
      </c>
      <c r="E245" s="67" t="s">
        <v>4356</v>
      </c>
      <c r="F245" s="67" t="n">
        <v>107000.0</v>
      </c>
      <c r="G245" s="25"/>
      <c r="H245" s="25"/>
      <c r="I245" s="26"/>
      <c r="J245" s="72" t="n">
        <v>44079.0</v>
      </c>
      <c r="K245" s="63" t="s">
        <v>14</v>
      </c>
      <c r="L245" s="26"/>
      <c r="M245" s="26"/>
      <c r="N245" s="26"/>
      <c r="O245" s="26"/>
      <c r="P245" s="26"/>
      <c r="Q245" s="26"/>
      <c r="R245" s="26"/>
      <c r="S245" s="26"/>
      <c r="T245" s="26"/>
      <c r="U245" s="26"/>
      <c r="V245" s="26"/>
      <c r="W245" s="26"/>
      <c r="X245" s="26"/>
      <c r="Y245" s="26"/>
      <c r="Z245" s="26"/>
      <c r="AA245" s="26"/>
      <c r="AB245" s="26"/>
    </row>
    <row r="246" spans="1:28">
      <c r="A246" s="67" t="s">
        <v>454</v>
      </c>
      <c r="B246" s="68" t="s">
        <v>455</v>
      </c>
      <c r="C246" s="67" t="s">
        <v>4357</v>
      </c>
      <c r="D246" s="70" t="n">
        <v>1.0037023231E11</v>
      </c>
      <c r="E246" s="67" t="s">
        <v>4358</v>
      </c>
      <c r="F246" s="67" t="n">
        <v>102000.0</v>
      </c>
      <c r="G246" s="25"/>
      <c r="H246" s="25"/>
      <c r="I246" s="26"/>
      <c r="J246" s="72" t="n">
        <v>44079.0</v>
      </c>
      <c r="K246" s="63" t="s">
        <v>14</v>
      </c>
      <c r="L246" s="26"/>
      <c r="M246" s="26"/>
      <c r="N246" s="26"/>
      <c r="O246" s="26"/>
      <c r="P246" s="26"/>
      <c r="Q246" s="26"/>
      <c r="R246" s="26"/>
      <c r="S246" s="26"/>
      <c r="T246" s="26"/>
      <c r="U246" s="26"/>
      <c r="V246" s="26"/>
      <c r="W246" s="26"/>
      <c r="X246" s="26"/>
      <c r="Y246" s="26"/>
      <c r="Z246" s="26"/>
      <c r="AA246" s="26"/>
      <c r="AB246" s="26"/>
    </row>
    <row r="247" spans="1:28">
      <c r="A247" s="67" t="s">
        <v>454</v>
      </c>
      <c r="B247" s="68" t="s">
        <v>455</v>
      </c>
      <c r="C247" s="67" t="s">
        <v>4359</v>
      </c>
      <c r="D247" s="70" t="n">
        <v>9.2528621617E10</v>
      </c>
      <c r="E247" s="67" t="s">
        <v>4360</v>
      </c>
      <c r="F247" s="67" t="n">
        <v>302000.0</v>
      </c>
      <c r="G247" s="25"/>
      <c r="H247" s="25"/>
      <c r="I247" s="26"/>
      <c r="J247" s="72" t="n">
        <v>44079.0</v>
      </c>
      <c r="K247" s="63" t="s">
        <v>14</v>
      </c>
      <c r="L247" s="26"/>
      <c r="M247" s="26"/>
      <c r="N247" s="26"/>
      <c r="O247" s="26"/>
      <c r="P247" s="26"/>
      <c r="Q247" s="26"/>
      <c r="R247" s="26"/>
      <c r="S247" s="26"/>
      <c r="T247" s="26"/>
      <c r="U247" s="26"/>
      <c r="V247" s="26"/>
      <c r="W247" s="26"/>
      <c r="X247" s="26"/>
      <c r="Y247" s="26"/>
      <c r="Z247" s="26"/>
      <c r="AA247" s="26"/>
      <c r="AB247" s="26"/>
    </row>
    <row r="248" spans="1:28">
      <c r="A248" s="67" t="s">
        <v>454</v>
      </c>
      <c r="B248" s="68" t="s">
        <v>464</v>
      </c>
      <c r="C248" s="67" t="s">
        <v>4361</v>
      </c>
      <c r="D248" s="70" t="n">
        <v>7.2480727996E10</v>
      </c>
      <c r="E248" s="67" t="s">
        <v>4362</v>
      </c>
      <c r="F248" s="67" t="n">
        <v>164000.0</v>
      </c>
      <c r="G248" s="25"/>
      <c r="H248" s="25"/>
      <c r="I248" s="26"/>
      <c r="J248" s="72" t="n">
        <v>44079.0</v>
      </c>
      <c r="K248" s="63" t="s">
        <v>14</v>
      </c>
      <c r="L248" s="26"/>
      <c r="M248" s="26"/>
      <c r="N248" s="26"/>
      <c r="O248" s="26"/>
      <c r="P248" s="26"/>
      <c r="Q248" s="26"/>
      <c r="R248" s="26"/>
      <c r="S248" s="26"/>
      <c r="T248" s="26"/>
      <c r="U248" s="26"/>
      <c r="V248" s="26"/>
      <c r="W248" s="26"/>
      <c r="X248" s="26"/>
      <c r="Y248" s="26"/>
      <c r="Z248" s="26"/>
      <c r="AA248" s="26"/>
      <c r="AB248" s="26"/>
    </row>
    <row r="249" spans="1:28">
      <c r="A249" s="67" t="s">
        <v>454</v>
      </c>
      <c r="B249" s="68" t="s">
        <v>464</v>
      </c>
      <c r="C249" s="67" t="s">
        <v>4363</v>
      </c>
      <c r="D249" s="70" t="n">
        <v>8.1860067852E10</v>
      </c>
      <c r="E249" s="67" t="s">
        <v>4364</v>
      </c>
      <c r="F249" s="67" t="n">
        <v>1023000.0</v>
      </c>
      <c r="G249" s="25"/>
      <c r="H249" s="25"/>
      <c r="I249" s="26"/>
      <c r="J249" s="72" t="n">
        <v>44079.0</v>
      </c>
      <c r="K249" s="63" t="s">
        <v>14</v>
      </c>
      <c r="L249" s="26"/>
      <c r="M249" s="26"/>
      <c r="N249" s="26"/>
      <c r="O249" s="26"/>
      <c r="P249" s="26"/>
      <c r="Q249" s="26"/>
      <c r="R249" s="26"/>
      <c r="S249" s="26"/>
      <c r="T249" s="26"/>
      <c r="U249" s="26"/>
      <c r="V249" s="26"/>
      <c r="W249" s="26"/>
      <c r="X249" s="26"/>
      <c r="Y249" s="26"/>
      <c r="Z249" s="26"/>
      <c r="AA249" s="26"/>
      <c r="AB249" s="26"/>
    </row>
    <row r="250" spans="1:28">
      <c r="A250" s="67" t="s">
        <v>454</v>
      </c>
      <c r="B250" s="68" t="s">
        <v>464</v>
      </c>
      <c r="C250" s="67" t="s">
        <v>4365</v>
      </c>
      <c r="D250" s="70" t="n">
        <v>5.9592155176E10</v>
      </c>
      <c r="E250" s="67" t="s">
        <v>4366</v>
      </c>
      <c r="F250" s="67" t="n">
        <v>366000.0</v>
      </c>
      <c r="G250" s="25"/>
      <c r="H250" s="25"/>
      <c r="I250" s="26"/>
      <c r="J250" s="72" t="n">
        <v>44079.0</v>
      </c>
      <c r="K250" s="63" t="s">
        <v>14</v>
      </c>
      <c r="L250" s="26"/>
      <c r="M250" s="26"/>
      <c r="N250" s="26"/>
      <c r="O250" s="26"/>
      <c r="P250" s="26"/>
      <c r="Q250" s="26"/>
      <c r="R250" s="26"/>
      <c r="S250" s="26"/>
      <c r="T250" s="26"/>
      <c r="U250" s="26"/>
      <c r="V250" s="26"/>
      <c r="W250" s="26"/>
      <c r="X250" s="26"/>
      <c r="Y250" s="26"/>
      <c r="Z250" s="26"/>
      <c r="AA250" s="26"/>
      <c r="AB250" s="26"/>
    </row>
    <row r="251" spans="1:28">
      <c r="A251" s="67" t="s">
        <v>454</v>
      </c>
      <c r="B251" s="68" t="s">
        <v>464</v>
      </c>
      <c r="C251" s="67" t="s">
        <v>4367</v>
      </c>
      <c r="D251" s="70" t="n">
        <v>6.1448530105E10</v>
      </c>
      <c r="E251" s="67" t="s">
        <v>4368</v>
      </c>
      <c r="F251" s="67" t="n">
        <v>149000.0</v>
      </c>
      <c r="G251" s="25"/>
      <c r="H251" s="25"/>
      <c r="I251" s="26"/>
      <c r="J251" s="72" t="n">
        <v>44079.0</v>
      </c>
      <c r="K251" s="63" t="s">
        <v>14</v>
      </c>
      <c r="L251" s="26"/>
      <c r="M251" s="26"/>
      <c r="N251" s="26"/>
      <c r="O251" s="26"/>
      <c r="P251" s="26"/>
      <c r="Q251" s="26"/>
      <c r="R251" s="26"/>
      <c r="S251" s="26"/>
      <c r="T251" s="26"/>
      <c r="U251" s="26"/>
      <c r="V251" s="26"/>
      <c r="W251" s="26"/>
      <c r="X251" s="26"/>
      <c r="Y251" s="26"/>
      <c r="Z251" s="26"/>
      <c r="AA251" s="26"/>
      <c r="AB251" s="26"/>
    </row>
    <row r="252" spans="1:28">
      <c r="A252" s="67" t="s">
        <v>454</v>
      </c>
      <c r="B252" s="68" t="s">
        <v>464</v>
      </c>
      <c r="C252" s="67" t="s">
        <v>4369</v>
      </c>
      <c r="D252" s="70" t="n">
        <v>9.5623784392E10</v>
      </c>
      <c r="E252" s="67" t="s">
        <v>4370</v>
      </c>
      <c r="F252" s="67" t="n">
        <v>1055000.0</v>
      </c>
      <c r="G252" s="25"/>
      <c r="H252" s="25"/>
      <c r="I252" s="26"/>
      <c r="J252" s="72" t="n">
        <v>44079.0</v>
      </c>
      <c r="K252" s="63" t="s">
        <v>14</v>
      </c>
      <c r="L252" s="26"/>
      <c r="M252" s="26"/>
      <c r="N252" s="26"/>
      <c r="O252" s="26"/>
      <c r="P252" s="26"/>
      <c r="Q252" s="26"/>
      <c r="R252" s="26"/>
      <c r="S252" s="26"/>
      <c r="T252" s="26"/>
      <c r="U252" s="26"/>
      <c r="V252" s="26"/>
      <c r="W252" s="26"/>
      <c r="X252" s="26"/>
      <c r="Y252" s="26"/>
      <c r="Z252" s="26"/>
      <c r="AA252" s="26"/>
      <c r="AB252" s="26"/>
    </row>
    <row r="253" spans="1:28">
      <c r="A253" s="67" t="s">
        <v>454</v>
      </c>
      <c r="B253" s="68" t="s">
        <v>464</v>
      </c>
      <c r="C253" s="67" t="s">
        <v>4371</v>
      </c>
      <c r="D253" s="70" t="n">
        <v>6.0330472602E10</v>
      </c>
      <c r="E253" s="67" t="s">
        <v>4372</v>
      </c>
      <c r="F253" s="67" t="n">
        <v>254000.0</v>
      </c>
      <c r="G253" s="25"/>
      <c r="H253" s="25"/>
      <c r="I253" s="26"/>
      <c r="J253" s="72" t="n">
        <v>44079.0</v>
      </c>
      <c r="K253" s="63" t="s">
        <v>14</v>
      </c>
      <c r="L253" s="26"/>
      <c r="M253" s="26"/>
      <c r="N253" s="26"/>
      <c r="O253" s="26"/>
      <c r="P253" s="26"/>
      <c r="Q253" s="26"/>
      <c r="R253" s="26"/>
      <c r="S253" s="26"/>
      <c r="T253" s="26"/>
      <c r="U253" s="26"/>
      <c r="V253" s="26"/>
      <c r="W253" s="26"/>
      <c r="X253" s="26"/>
      <c r="Y253" s="26"/>
      <c r="Z253" s="26"/>
      <c r="AA253" s="26"/>
      <c r="AB253" s="26"/>
    </row>
    <row r="254" spans="1:28">
      <c r="A254" s="67" t="s">
        <v>454</v>
      </c>
      <c r="B254" s="68" t="s">
        <v>464</v>
      </c>
      <c r="C254" s="67" t="s">
        <v>4373</v>
      </c>
      <c r="D254" s="70" t="n">
        <v>6.2608674574E10</v>
      </c>
      <c r="E254" s="67" t="s">
        <v>4374</v>
      </c>
      <c r="F254" s="67" t="n">
        <v>162000.0</v>
      </c>
      <c r="G254" s="25"/>
      <c r="H254" s="25"/>
      <c r="I254" s="26"/>
      <c r="J254" s="72" t="n">
        <v>44079.0</v>
      </c>
      <c r="K254" s="63" t="s">
        <v>14</v>
      </c>
      <c r="L254" s="26"/>
      <c r="M254" s="26"/>
      <c r="N254" s="26"/>
      <c r="O254" s="26"/>
      <c r="P254" s="26"/>
      <c r="Q254" s="26"/>
      <c r="R254" s="26"/>
      <c r="S254" s="26"/>
      <c r="T254" s="26"/>
      <c r="U254" s="26"/>
      <c r="V254" s="26"/>
      <c r="W254" s="26"/>
      <c r="X254" s="26"/>
      <c r="Y254" s="26"/>
      <c r="Z254" s="26"/>
      <c r="AA254" s="26"/>
      <c r="AB254" s="26"/>
    </row>
    <row r="255" spans="1:28">
      <c r="A255" s="67" t="s">
        <v>454</v>
      </c>
      <c r="B255" s="68" t="s">
        <v>3965</v>
      </c>
      <c r="C255" s="67" t="s">
        <v>4375</v>
      </c>
      <c r="D255" s="70" t="n">
        <v>1.0967112586E11</v>
      </c>
      <c r="E255" s="67" t="s">
        <v>4376</v>
      </c>
      <c r="F255" s="67" t="n">
        <v>115855.0</v>
      </c>
      <c r="G255" s="25"/>
      <c r="H255" s="25"/>
      <c r="I255" s="26"/>
      <c r="J255" s="72" t="n">
        <v>44079.0</v>
      </c>
      <c r="K255" s="63" t="s">
        <v>14</v>
      </c>
      <c r="L255" s="26"/>
      <c r="M255" s="26"/>
      <c r="N255" s="26"/>
      <c r="O255" s="26"/>
      <c r="P255" s="26"/>
      <c r="Q255" s="26"/>
      <c r="R255" s="26"/>
      <c r="S255" s="26"/>
      <c r="T255" s="26"/>
      <c r="U255" s="26"/>
      <c r="V255" s="26"/>
      <c r="W255" s="26"/>
      <c r="X255" s="26"/>
      <c r="Y255" s="26"/>
      <c r="Z255" s="26"/>
      <c r="AA255" s="26"/>
      <c r="AB255" s="26"/>
    </row>
    <row r="256" spans="1:28">
      <c r="A256" s="67" t="s">
        <v>454</v>
      </c>
      <c r="B256" s="68" t="s">
        <v>464</v>
      </c>
      <c r="C256" s="67" t="s">
        <v>4377</v>
      </c>
      <c r="D256" s="70" t="n">
        <v>6.4244143148E10</v>
      </c>
      <c r="E256" s="67" t="s">
        <v>4378</v>
      </c>
      <c r="F256" s="67" t="n">
        <v>441000.0</v>
      </c>
      <c r="G256" s="25"/>
      <c r="H256" s="25"/>
      <c r="I256" s="26"/>
      <c r="J256" s="72" t="n">
        <v>44079.0</v>
      </c>
      <c r="K256" s="63" t="s">
        <v>14</v>
      </c>
      <c r="L256" s="26"/>
      <c r="M256" s="26"/>
      <c r="N256" s="26"/>
      <c r="O256" s="26"/>
      <c r="P256" s="26"/>
      <c r="Q256" s="26"/>
      <c r="R256" s="26"/>
      <c r="S256" s="26"/>
      <c r="T256" s="26"/>
      <c r="U256" s="26"/>
      <c r="V256" s="26"/>
      <c r="W256" s="26"/>
      <c r="X256" s="26"/>
      <c r="Y256" s="26"/>
      <c r="Z256" s="26"/>
      <c r="AA256" s="26"/>
      <c r="AB256" s="26"/>
    </row>
    <row r="257" spans="1:28">
      <c r="A257" s="67" t="s">
        <v>454</v>
      </c>
      <c r="B257" s="68" t="s">
        <v>455</v>
      </c>
      <c r="C257" s="67" t="s">
        <v>4379</v>
      </c>
      <c r="D257" s="70" t="n">
        <v>9.5822343949E10</v>
      </c>
      <c r="E257" s="67" t="s">
        <v>4380</v>
      </c>
      <c r="F257" s="67" t="n">
        <v>1419879.0</v>
      </c>
      <c r="G257" s="25"/>
      <c r="H257" s="25"/>
      <c r="I257" s="26"/>
      <c r="J257" s="72" t="n">
        <v>44079.0</v>
      </c>
      <c r="K257" s="63" t="s">
        <v>14</v>
      </c>
      <c r="L257" s="26"/>
      <c r="M257" s="26"/>
      <c r="N257" s="26"/>
      <c r="O257" s="26"/>
      <c r="P257" s="26"/>
      <c r="Q257" s="26"/>
      <c r="R257" s="26"/>
      <c r="S257" s="26"/>
      <c r="T257" s="26"/>
      <c r="U257" s="26"/>
      <c r="V257" s="26"/>
      <c r="W257" s="26"/>
      <c r="X257" s="26"/>
      <c r="Y257" s="26"/>
      <c r="Z257" s="26"/>
      <c r="AA257" s="26"/>
      <c r="AB257" s="26"/>
    </row>
    <row r="258" spans="1:28">
      <c r="A258" s="67" t="s">
        <v>454</v>
      </c>
      <c r="B258" s="68" t="s">
        <v>455</v>
      </c>
      <c r="C258" s="67" t="s">
        <v>4381</v>
      </c>
      <c r="D258" s="70" t="n">
        <v>1.05457911501E11</v>
      </c>
      <c r="E258" s="67" t="s">
        <v>4382</v>
      </c>
      <c r="F258" s="67" t="n">
        <v>161000.0</v>
      </c>
      <c r="G258" s="25"/>
      <c r="H258" s="25"/>
      <c r="I258" s="26"/>
      <c r="J258" s="72" t="n">
        <v>44079.0</v>
      </c>
      <c r="K258" s="63" t="s">
        <v>14</v>
      </c>
      <c r="L258" s="26"/>
      <c r="M258" s="26"/>
      <c r="N258" s="26"/>
      <c r="O258" s="26"/>
      <c r="P258" s="26"/>
      <c r="Q258" s="26"/>
      <c r="R258" s="26"/>
      <c r="S258" s="26"/>
      <c r="T258" s="26"/>
      <c r="U258" s="26"/>
      <c r="V258" s="26"/>
      <c r="W258" s="26"/>
      <c r="X258" s="26"/>
      <c r="Y258" s="26"/>
      <c r="Z258" s="26"/>
      <c r="AA258" s="26"/>
      <c r="AB258" s="26"/>
    </row>
    <row r="259" spans="1:28">
      <c r="A259" s="67" t="s">
        <v>454</v>
      </c>
      <c r="B259" s="68" t="s">
        <v>474</v>
      </c>
      <c r="C259" s="67" t="s">
        <v>4383</v>
      </c>
      <c r="D259" s="70" t="n">
        <v>6.2678344385E10</v>
      </c>
      <c r="E259" s="67" t="s">
        <v>4384</v>
      </c>
      <c r="F259" s="67" t="n">
        <v>137000.0</v>
      </c>
      <c r="G259" s="25"/>
      <c r="H259" s="25"/>
      <c r="I259" s="26"/>
      <c r="J259" s="72" t="n">
        <v>44079.0</v>
      </c>
      <c r="K259" s="63" t="s">
        <v>14</v>
      </c>
      <c r="L259" s="26"/>
      <c r="M259" s="26"/>
      <c r="N259" s="26"/>
      <c r="O259" s="26"/>
      <c r="P259" s="26"/>
      <c r="Q259" s="26"/>
      <c r="R259" s="26"/>
      <c r="S259" s="26"/>
      <c r="T259" s="26"/>
      <c r="U259" s="26"/>
      <c r="V259" s="26"/>
      <c r="W259" s="26"/>
      <c r="X259" s="26"/>
      <c r="Y259" s="26"/>
      <c r="Z259" s="26"/>
      <c r="AA259" s="26"/>
      <c r="AB259" s="26"/>
    </row>
    <row r="260" spans="1:28">
      <c r="A260" s="67" t="s">
        <v>454</v>
      </c>
      <c r="B260" s="68" t="s">
        <v>464</v>
      </c>
      <c r="C260" s="67" t="s">
        <v>4385</v>
      </c>
      <c r="D260" s="70" t="n">
        <v>9.603429937E10</v>
      </c>
      <c r="E260" s="67" t="s">
        <v>4386</v>
      </c>
      <c r="F260" s="67" t="n">
        <v>141000.0</v>
      </c>
      <c r="G260" s="25"/>
      <c r="H260" s="25"/>
      <c r="I260" s="26"/>
      <c r="J260" s="72" t="n">
        <v>44079.0</v>
      </c>
      <c r="K260" s="63" t="s">
        <v>14</v>
      </c>
      <c r="L260" s="26"/>
      <c r="M260" s="26"/>
      <c r="N260" s="26"/>
      <c r="O260" s="26"/>
      <c r="P260" s="26"/>
      <c r="Q260" s="26"/>
      <c r="R260" s="26"/>
      <c r="S260" s="26"/>
      <c r="T260" s="26"/>
      <c r="U260" s="26"/>
      <c r="V260" s="26"/>
      <c r="W260" s="26"/>
      <c r="X260" s="26"/>
      <c r="Y260" s="26"/>
      <c r="Z260" s="26"/>
      <c r="AA260" s="26"/>
      <c r="AB260" s="26"/>
    </row>
    <row r="261" spans="1:28">
      <c r="A261" s="67" t="s">
        <v>454</v>
      </c>
      <c r="B261" s="68" t="s">
        <v>464</v>
      </c>
      <c r="C261" s="67" t="s">
        <v>4387</v>
      </c>
      <c r="D261" s="70" t="n">
        <v>6.5727893199E10</v>
      </c>
      <c r="E261" s="67" t="s">
        <v>4388</v>
      </c>
      <c r="F261" s="67" t="n">
        <v>154000.0</v>
      </c>
      <c r="G261" s="25"/>
      <c r="H261" s="25"/>
      <c r="I261" s="26"/>
      <c r="J261" s="72" t="n">
        <v>44079.0</v>
      </c>
      <c r="K261" s="63" t="s">
        <v>14</v>
      </c>
      <c r="L261" s="26"/>
      <c r="M261" s="26"/>
      <c r="N261" s="26"/>
      <c r="O261" s="26"/>
      <c r="P261" s="26"/>
      <c r="Q261" s="26"/>
      <c r="R261" s="26"/>
      <c r="S261" s="26"/>
      <c r="T261" s="26"/>
      <c r="U261" s="26"/>
      <c r="V261" s="26"/>
      <c r="W261" s="26"/>
      <c r="X261" s="26"/>
      <c r="Y261" s="26"/>
      <c r="Z261" s="26"/>
      <c r="AA261" s="26"/>
      <c r="AB261" s="26"/>
    </row>
    <row r="262" spans="1:28">
      <c r="A262" s="67" t="s">
        <v>454</v>
      </c>
      <c r="B262" s="68" t="s">
        <v>464</v>
      </c>
      <c r="C262" s="67" t="s">
        <v>4389</v>
      </c>
      <c r="D262" s="70" t="n">
        <v>6.2222899101E10</v>
      </c>
      <c r="E262" s="67" t="s">
        <v>4390</v>
      </c>
      <c r="F262" s="67" t="n">
        <v>1367000.0</v>
      </c>
      <c r="G262" s="25"/>
      <c r="H262" s="25"/>
      <c r="I262" s="26"/>
      <c r="J262" s="72" t="n">
        <v>44079.0</v>
      </c>
      <c r="K262" s="63" t="s">
        <v>14</v>
      </c>
      <c r="L262" s="26"/>
      <c r="M262" s="26"/>
      <c r="N262" s="26"/>
      <c r="O262" s="26"/>
      <c r="P262" s="26"/>
      <c r="Q262" s="26"/>
      <c r="R262" s="26"/>
      <c r="S262" s="26"/>
      <c r="T262" s="26"/>
      <c r="U262" s="26"/>
      <c r="V262" s="26"/>
      <c r="W262" s="26"/>
      <c r="X262" s="26"/>
      <c r="Y262" s="26"/>
      <c r="Z262" s="26"/>
      <c r="AA262" s="26"/>
      <c r="AB262" s="26"/>
    </row>
    <row r="263" spans="1:28">
      <c r="A263" s="67" t="s">
        <v>454</v>
      </c>
      <c r="B263" s="68" t="s">
        <v>455</v>
      </c>
      <c r="C263" s="67" t="s">
        <v>4391</v>
      </c>
      <c r="D263" s="70" t="n">
        <v>9.2863155497E10</v>
      </c>
      <c r="E263" s="67" t="s">
        <v>4392</v>
      </c>
      <c r="F263" s="67" t="n">
        <v>772950.0</v>
      </c>
      <c r="G263" s="25"/>
      <c r="H263" s="25"/>
      <c r="I263" s="26"/>
      <c r="J263" s="72" t="n">
        <v>44079.0</v>
      </c>
      <c r="K263" s="63" t="s">
        <v>14</v>
      </c>
      <c r="L263" s="26"/>
      <c r="M263" s="26"/>
      <c r="N263" s="26"/>
      <c r="O263" s="26"/>
      <c r="P263" s="26"/>
      <c r="Q263" s="26"/>
      <c r="R263" s="26"/>
      <c r="S263" s="26"/>
      <c r="T263" s="26"/>
      <c r="U263" s="26"/>
      <c r="V263" s="26"/>
      <c r="W263" s="26"/>
      <c r="X263" s="26"/>
      <c r="Y263" s="26"/>
      <c r="Z263" s="26"/>
      <c r="AA263" s="26"/>
      <c r="AB263" s="26"/>
    </row>
    <row r="264" spans="1:28">
      <c r="A264" s="67" t="s">
        <v>454</v>
      </c>
      <c r="B264" s="68" t="s">
        <v>464</v>
      </c>
      <c r="C264" s="67" t="s">
        <v>4393</v>
      </c>
      <c r="D264" s="70" t="n">
        <v>9.412725958E10</v>
      </c>
      <c r="E264" s="67" t="s">
        <v>4394</v>
      </c>
      <c r="F264" s="67" t="n">
        <v>1750440.0</v>
      </c>
      <c r="G264" s="25"/>
      <c r="H264" s="25"/>
      <c r="I264" s="26"/>
      <c r="J264" s="72" t="n">
        <v>44079.0</v>
      </c>
      <c r="K264" s="63" t="s">
        <v>14</v>
      </c>
      <c r="L264" s="26"/>
      <c r="M264" s="26"/>
      <c r="N264" s="26"/>
      <c r="O264" s="26"/>
      <c r="P264" s="26"/>
      <c r="Q264" s="26"/>
      <c r="R264" s="26"/>
      <c r="S264" s="26"/>
      <c r="T264" s="26"/>
      <c r="U264" s="26"/>
      <c r="V264" s="26"/>
      <c r="W264" s="26"/>
      <c r="X264" s="26"/>
      <c r="Y264" s="26"/>
      <c r="Z264" s="26"/>
      <c r="AA264" s="26"/>
      <c r="AB264" s="26"/>
    </row>
    <row r="265" spans="1:28">
      <c r="A265" s="67" t="s">
        <v>454</v>
      </c>
      <c r="B265" s="68" t="s">
        <v>464</v>
      </c>
      <c r="C265" s="67" t="s">
        <v>4395</v>
      </c>
      <c r="D265" s="70" t="n">
        <v>9.9261881821E10</v>
      </c>
      <c r="E265" s="67" t="s">
        <v>4396</v>
      </c>
      <c r="F265" s="67" t="n">
        <v>527000.0</v>
      </c>
      <c r="G265" s="25"/>
      <c r="H265" s="25"/>
      <c r="I265" s="26"/>
      <c r="J265" s="72" t="n">
        <v>44079.0</v>
      </c>
      <c r="K265" s="63" t="s">
        <v>14</v>
      </c>
      <c r="L265" s="26"/>
      <c r="M265" s="26"/>
      <c r="N265" s="26"/>
      <c r="O265" s="26"/>
      <c r="P265" s="26"/>
      <c r="Q265" s="26"/>
      <c r="R265" s="26"/>
      <c r="S265" s="26"/>
      <c r="T265" s="26"/>
      <c r="U265" s="26"/>
      <c r="V265" s="26"/>
      <c r="W265" s="26"/>
      <c r="X265" s="26"/>
      <c r="Y265" s="26"/>
      <c r="Z265" s="26"/>
      <c r="AA265" s="26"/>
      <c r="AB265" s="26"/>
    </row>
    <row r="266" spans="1:28">
      <c r="A266" s="67" t="s">
        <v>454</v>
      </c>
      <c r="B266" s="68" t="s">
        <v>455</v>
      </c>
      <c r="C266" s="67" t="s">
        <v>4397</v>
      </c>
      <c r="D266" s="70" t="n">
        <v>1.119184827E10</v>
      </c>
      <c r="E266" s="67" t="s">
        <v>4398</v>
      </c>
      <c r="F266" s="67" t="n">
        <v>154000.0</v>
      </c>
      <c r="G266" s="25"/>
      <c r="H266" s="25"/>
      <c r="I266" s="26"/>
      <c r="J266" s="72" t="n">
        <v>44079.0</v>
      </c>
      <c r="K266" s="63" t="s">
        <v>14</v>
      </c>
      <c r="L266" s="26"/>
      <c r="M266" s="26"/>
      <c r="N266" s="26"/>
      <c r="O266" s="26"/>
      <c r="P266" s="26"/>
      <c r="Q266" s="26"/>
      <c r="R266" s="26"/>
      <c r="S266" s="26"/>
      <c r="T266" s="26"/>
      <c r="U266" s="26"/>
      <c r="V266" s="26"/>
      <c r="W266" s="26"/>
      <c r="X266" s="26"/>
      <c r="Y266" s="26"/>
      <c r="Z266" s="26"/>
      <c r="AA266" s="26"/>
      <c r="AB266" s="26"/>
    </row>
    <row r="267" spans="1:28">
      <c r="A267" s="67" t="s">
        <v>454</v>
      </c>
      <c r="B267" s="68" t="s">
        <v>455</v>
      </c>
      <c r="C267" s="67" t="s">
        <v>4399</v>
      </c>
      <c r="D267" s="70" t="n">
        <v>1.11233250316E11</v>
      </c>
      <c r="E267" s="67" t="s">
        <v>4400</v>
      </c>
      <c r="F267" s="67" t="n">
        <v>286000.0</v>
      </c>
      <c r="G267" s="25"/>
      <c r="H267" s="25"/>
      <c r="I267" s="26"/>
      <c r="J267" s="72" t="n">
        <v>44079.0</v>
      </c>
      <c r="K267" s="63" t="s">
        <v>14</v>
      </c>
      <c r="L267" s="26"/>
      <c r="M267" s="26"/>
      <c r="N267" s="26"/>
      <c r="O267" s="26"/>
      <c r="P267" s="26"/>
      <c r="Q267" s="26"/>
      <c r="R267" s="26"/>
      <c r="S267" s="26"/>
      <c r="T267" s="26"/>
      <c r="U267" s="26"/>
      <c r="V267" s="26"/>
      <c r="W267" s="26"/>
      <c r="X267" s="26"/>
      <c r="Y267" s="26"/>
      <c r="Z267" s="26"/>
      <c r="AA267" s="26"/>
      <c r="AB267" s="26"/>
    </row>
    <row r="268" spans="1:28">
      <c r="A268" s="67" t="s">
        <v>454</v>
      </c>
      <c r="B268" s="68" t="s">
        <v>464</v>
      </c>
      <c r="C268" s="67" t="s">
        <v>4401</v>
      </c>
      <c r="D268" s="70" t="n">
        <v>9.5900838805E10</v>
      </c>
      <c r="E268" s="67" t="s">
        <v>4402</v>
      </c>
      <c r="F268" s="67" t="n">
        <v>613000.0</v>
      </c>
      <c r="G268" s="25"/>
      <c r="H268" s="25"/>
      <c r="I268" s="26"/>
      <c r="J268" s="72" t="n">
        <v>44079.0</v>
      </c>
      <c r="K268" s="63" t="s">
        <v>14</v>
      </c>
      <c r="L268" s="26"/>
      <c r="M268" s="26"/>
      <c r="N268" s="26"/>
      <c r="O268" s="26"/>
      <c r="P268" s="26"/>
      <c r="Q268" s="26"/>
      <c r="R268" s="26"/>
      <c r="S268" s="26"/>
      <c r="T268" s="26"/>
      <c r="U268" s="26"/>
      <c r="V268" s="26"/>
      <c r="W268" s="26"/>
      <c r="X268" s="26"/>
      <c r="Y268" s="26"/>
      <c r="Z268" s="26"/>
      <c r="AA268" s="26"/>
      <c r="AB268" s="26"/>
    </row>
    <row r="269" spans="1:28">
      <c r="A269" s="67" t="s">
        <v>454</v>
      </c>
      <c r="B269" s="68" t="s">
        <v>464</v>
      </c>
      <c r="C269" s="67" t="s">
        <v>4403</v>
      </c>
      <c r="D269" s="70" t="n">
        <v>6.2972311272E10</v>
      </c>
      <c r="E269" s="67" t="s">
        <v>4404</v>
      </c>
      <c r="F269" s="67" t="n">
        <v>765000.0</v>
      </c>
      <c r="G269" s="25"/>
      <c r="H269" s="25"/>
      <c r="I269" s="26"/>
      <c r="J269" s="72" t="n">
        <v>44079.0</v>
      </c>
      <c r="K269" s="63" t="s">
        <v>14</v>
      </c>
      <c r="L269" s="26"/>
      <c r="M269" s="26"/>
      <c r="N269" s="26"/>
      <c r="O269" s="26"/>
      <c r="P269" s="26"/>
      <c r="Q269" s="26"/>
      <c r="R269" s="26"/>
      <c r="S269" s="26"/>
      <c r="T269" s="26"/>
      <c r="U269" s="26"/>
      <c r="V269" s="26"/>
      <c r="W269" s="26"/>
      <c r="X269" s="26"/>
      <c r="Y269" s="26"/>
      <c r="Z269" s="26"/>
      <c r="AA269" s="26"/>
      <c r="AB269" s="26"/>
    </row>
    <row r="270" spans="1:28">
      <c r="A270" s="67" t="s">
        <v>454</v>
      </c>
      <c r="B270" s="68" t="s">
        <v>464</v>
      </c>
      <c r="C270" s="67" t="s">
        <v>4405</v>
      </c>
      <c r="D270" s="70" t="n">
        <v>9.6031960153E10</v>
      </c>
      <c r="E270" s="67" t="s">
        <v>4406</v>
      </c>
      <c r="F270" s="67" t="n">
        <v>4412604.0</v>
      </c>
      <c r="G270" s="25"/>
      <c r="H270" s="25"/>
      <c r="I270" s="26"/>
      <c r="J270" s="72" t="n">
        <v>44079.0</v>
      </c>
      <c r="K270" s="63" t="s">
        <v>14</v>
      </c>
      <c r="L270" s="26"/>
      <c r="M270" s="26"/>
      <c r="N270" s="26"/>
      <c r="O270" s="26"/>
      <c r="P270" s="26"/>
      <c r="Q270" s="26"/>
      <c r="R270" s="26"/>
      <c r="S270" s="26"/>
      <c r="T270" s="26"/>
      <c r="U270" s="26"/>
      <c r="V270" s="26"/>
      <c r="W270" s="26"/>
      <c r="X270" s="26"/>
      <c r="Y270" s="26"/>
      <c r="Z270" s="26"/>
      <c r="AA270" s="26"/>
      <c r="AB270" s="26"/>
    </row>
    <row r="271" spans="1:28">
      <c r="A271" s="67" t="s">
        <v>454</v>
      </c>
      <c r="B271" s="68" t="s">
        <v>455</v>
      </c>
      <c r="C271" s="67" t="s">
        <v>4407</v>
      </c>
      <c r="D271" s="70" t="n">
        <v>6.0178793192E10</v>
      </c>
      <c r="E271" s="67" t="s">
        <v>4408</v>
      </c>
      <c r="F271" s="67" t="n">
        <v>141000.0</v>
      </c>
      <c r="G271" s="25"/>
      <c r="H271" s="25"/>
      <c r="I271" s="26"/>
      <c r="J271" s="72" t="n">
        <v>44079.0</v>
      </c>
      <c r="K271" s="63" t="s">
        <v>14</v>
      </c>
      <c r="L271" s="26"/>
      <c r="M271" s="26"/>
      <c r="N271" s="26"/>
      <c r="O271" s="26"/>
      <c r="P271" s="26"/>
      <c r="Q271" s="26"/>
      <c r="R271" s="26"/>
      <c r="S271" s="26"/>
      <c r="T271" s="26"/>
      <c r="U271" s="26"/>
      <c r="V271" s="26"/>
      <c r="W271" s="26"/>
      <c r="X271" s="26"/>
      <c r="Y271" s="26"/>
      <c r="Z271" s="26"/>
      <c r="AA271" s="26"/>
      <c r="AB271" s="26"/>
    </row>
    <row r="272" spans="1:28">
      <c r="A272" s="67" t="s">
        <v>454</v>
      </c>
      <c r="B272" s="68" t="s">
        <v>455</v>
      </c>
      <c r="C272" s="67" t="s">
        <v>4409</v>
      </c>
      <c r="D272" s="70" t="n">
        <v>1.32344284893787E15</v>
      </c>
      <c r="E272" s="67" t="s">
        <v>4410</v>
      </c>
      <c r="F272" s="67" t="n">
        <v>179159.0</v>
      </c>
      <c r="G272" s="25"/>
      <c r="H272" s="25"/>
      <c r="I272" s="26"/>
      <c r="J272" s="72" t="n">
        <v>44079.0</v>
      </c>
      <c r="K272" s="63" t="s">
        <v>14</v>
      </c>
      <c r="L272" s="26"/>
      <c r="M272" s="26"/>
      <c r="N272" s="26"/>
      <c r="O272" s="26"/>
      <c r="P272" s="26"/>
      <c r="Q272" s="26"/>
      <c r="R272" s="26"/>
      <c r="S272" s="26"/>
      <c r="T272" s="26"/>
      <c r="U272" s="26"/>
      <c r="V272" s="26"/>
      <c r="W272" s="26"/>
      <c r="X272" s="26"/>
      <c r="Y272" s="26"/>
      <c r="Z272" s="26"/>
      <c r="AA272" s="26"/>
      <c r="AB272" s="26"/>
    </row>
    <row r="273" spans="1:28">
      <c r="A273" s="67" t="s">
        <v>454</v>
      </c>
      <c r="B273" s="68" t="s">
        <v>455</v>
      </c>
      <c r="C273" s="67" t="s">
        <v>4411</v>
      </c>
      <c r="D273" s="70" t="n">
        <v>9.8786193147E10</v>
      </c>
      <c r="E273" s="67" t="s">
        <v>4412</v>
      </c>
      <c r="F273" s="67" t="n">
        <v>345000.0</v>
      </c>
      <c r="G273" s="25"/>
      <c r="H273" s="25"/>
      <c r="I273" s="26"/>
      <c r="J273" s="72" t="n">
        <v>44079.0</v>
      </c>
      <c r="K273" s="63" t="s">
        <v>14</v>
      </c>
      <c r="L273" s="26"/>
      <c r="M273" s="26"/>
      <c r="N273" s="26"/>
      <c r="O273" s="26"/>
      <c r="P273" s="26"/>
      <c r="Q273" s="26"/>
      <c r="R273" s="26"/>
      <c r="S273" s="26"/>
      <c r="T273" s="26"/>
      <c r="U273" s="26"/>
      <c r="V273" s="26"/>
      <c r="W273" s="26"/>
      <c r="X273" s="26"/>
      <c r="Y273" s="26"/>
      <c r="Z273" s="26"/>
      <c r="AA273" s="26"/>
      <c r="AB273" s="26"/>
    </row>
    <row r="274" spans="1:28">
      <c r="A274" s="67" t="s">
        <v>454</v>
      </c>
      <c r="B274" s="68" t="s">
        <v>464</v>
      </c>
      <c r="C274" s="67" t="s">
        <v>4413</v>
      </c>
      <c r="D274" s="70" t="n">
        <v>9.6439419199E10</v>
      </c>
      <c r="E274" s="67" t="s">
        <v>4414</v>
      </c>
      <c r="F274" s="67" t="n">
        <v>9891457.0</v>
      </c>
      <c r="G274" s="25"/>
      <c r="H274" s="25"/>
      <c r="I274" s="26"/>
      <c r="J274" s="72" t="n">
        <v>44079.0</v>
      </c>
      <c r="K274" s="63" t="s">
        <v>14</v>
      </c>
      <c r="L274" s="26"/>
      <c r="M274" s="26"/>
      <c r="N274" s="26"/>
      <c r="O274" s="26"/>
      <c r="P274" s="26"/>
      <c r="Q274" s="26"/>
      <c r="R274" s="26"/>
      <c r="S274" s="26"/>
      <c r="T274" s="26"/>
      <c r="U274" s="26"/>
      <c r="V274" s="26"/>
      <c r="W274" s="26"/>
      <c r="X274" s="26"/>
      <c r="Y274" s="26"/>
      <c r="Z274" s="26"/>
      <c r="AA274" s="26"/>
      <c r="AB274" s="26"/>
    </row>
    <row r="275" spans="1:28">
      <c r="A275" s="67" t="s">
        <v>454</v>
      </c>
      <c r="B275" s="68" t="s">
        <v>464</v>
      </c>
      <c r="C275" s="67" t="s">
        <v>4415</v>
      </c>
      <c r="D275" s="70" t="n">
        <v>7.4456948644E10</v>
      </c>
      <c r="E275" s="67" t="s">
        <v>4416</v>
      </c>
      <c r="F275" s="67" t="n">
        <v>720000.0</v>
      </c>
      <c r="G275" s="25"/>
      <c r="H275" s="25"/>
      <c r="I275" s="26"/>
      <c r="J275" s="72" t="n">
        <v>44079.0</v>
      </c>
      <c r="K275" s="63" t="s">
        <v>14</v>
      </c>
      <c r="L275" s="26"/>
      <c r="M275" s="26"/>
      <c r="N275" s="26"/>
      <c r="O275" s="26"/>
      <c r="P275" s="26"/>
      <c r="Q275" s="26"/>
      <c r="R275" s="26"/>
      <c r="S275" s="26"/>
      <c r="T275" s="26"/>
      <c r="U275" s="26"/>
      <c r="V275" s="26"/>
      <c r="W275" s="26"/>
      <c r="X275" s="26"/>
      <c r="Y275" s="26"/>
      <c r="Z275" s="26"/>
      <c r="AA275" s="26"/>
      <c r="AB275" s="26"/>
    </row>
    <row r="276" spans="1:28">
      <c r="A276" s="67" t="s">
        <v>454</v>
      </c>
      <c r="B276" s="68" t="s">
        <v>455</v>
      </c>
      <c r="C276" s="67" t="s">
        <v>4417</v>
      </c>
      <c r="D276" s="70" t="n">
        <v>9.7939628964E10</v>
      </c>
      <c r="E276" s="67" t="s">
        <v>4418</v>
      </c>
      <c r="F276" s="67" t="n">
        <v>363000.0</v>
      </c>
      <c r="G276" s="25"/>
      <c r="H276" s="25"/>
      <c r="I276" s="26"/>
      <c r="J276" s="72" t="n">
        <v>44079.0</v>
      </c>
      <c r="K276" s="63" t="s">
        <v>14</v>
      </c>
      <c r="L276" s="26"/>
      <c r="M276" s="26"/>
      <c r="N276" s="26"/>
      <c r="O276" s="26"/>
      <c r="P276" s="26"/>
      <c r="Q276" s="26"/>
      <c r="R276" s="26"/>
      <c r="S276" s="26"/>
      <c r="T276" s="26"/>
      <c r="U276" s="26"/>
      <c r="V276" s="26"/>
      <c r="W276" s="26"/>
      <c r="X276" s="26"/>
      <c r="Y276" s="26"/>
      <c r="Z276" s="26"/>
      <c r="AA276" s="26"/>
      <c r="AB276" s="26"/>
    </row>
    <row r="277" spans="1:28">
      <c r="A277" s="67" t="s">
        <v>454</v>
      </c>
      <c r="B277" s="68" t="s">
        <v>464</v>
      </c>
      <c r="C277" s="67" t="s">
        <v>4419</v>
      </c>
      <c r="D277" s="70" t="n">
        <v>6.6598056472E10</v>
      </c>
      <c r="E277" s="67" t="s">
        <v>4420</v>
      </c>
      <c r="F277" s="67" t="n">
        <v>101000.0</v>
      </c>
      <c r="G277" s="25"/>
      <c r="H277" s="25"/>
      <c r="I277" s="26"/>
      <c r="J277" s="72" t="n">
        <v>44079.0</v>
      </c>
      <c r="K277" s="63" t="s">
        <v>14</v>
      </c>
      <c r="L277" s="26"/>
      <c r="M277" s="26"/>
      <c r="N277" s="26"/>
      <c r="O277" s="26"/>
      <c r="P277" s="26"/>
      <c r="Q277" s="26"/>
      <c r="R277" s="26"/>
      <c r="S277" s="26"/>
      <c r="T277" s="26"/>
      <c r="U277" s="26"/>
      <c r="V277" s="26"/>
      <c r="W277" s="26"/>
      <c r="X277" s="26"/>
      <c r="Y277" s="26"/>
      <c r="Z277" s="26"/>
      <c r="AA277" s="26"/>
      <c r="AB277" s="26"/>
    </row>
    <row r="278" spans="1:28">
      <c r="A278" s="67" t="s">
        <v>454</v>
      </c>
      <c r="B278" s="68" t="s">
        <v>469</v>
      </c>
      <c r="C278" s="67" t="s">
        <v>4421</v>
      </c>
      <c r="D278" s="70" t="n">
        <v>8.5863701232E10</v>
      </c>
      <c r="E278" s="67" t="s">
        <v>4422</v>
      </c>
      <c r="F278" s="67" t="n">
        <v>119000.0</v>
      </c>
      <c r="G278" s="25"/>
      <c r="H278" s="25"/>
      <c r="I278" s="26"/>
      <c r="J278" s="72" t="n">
        <v>44079.0</v>
      </c>
      <c r="K278" s="63" t="s">
        <v>14</v>
      </c>
      <c r="L278" s="26"/>
      <c r="M278" s="26"/>
      <c r="N278" s="26"/>
      <c r="O278" s="26"/>
      <c r="P278" s="26"/>
      <c r="Q278" s="26"/>
      <c r="R278" s="26"/>
      <c r="S278" s="26"/>
      <c r="T278" s="26"/>
      <c r="U278" s="26"/>
      <c r="V278" s="26"/>
      <c r="W278" s="26"/>
      <c r="X278" s="26"/>
      <c r="Y278" s="26"/>
      <c r="Z278" s="26"/>
      <c r="AA278" s="26"/>
      <c r="AB278" s="26"/>
    </row>
    <row r="279" spans="1:28">
      <c r="A279" s="67" t="s">
        <v>454</v>
      </c>
      <c r="B279" s="68" t="s">
        <v>455</v>
      </c>
      <c r="C279" s="67" t="s">
        <v>4423</v>
      </c>
      <c r="D279" s="70" t="n">
        <v>9.1499040414E10</v>
      </c>
      <c r="E279" s="67" t="s">
        <v>4424</v>
      </c>
      <c r="F279" s="67" t="n">
        <v>441000.0</v>
      </c>
      <c r="G279" s="25"/>
      <c r="H279" s="25"/>
      <c r="I279" s="26"/>
      <c r="J279" s="72" t="n">
        <v>44079.0</v>
      </c>
      <c r="K279" s="63" t="s">
        <v>14</v>
      </c>
      <c r="L279" s="26"/>
      <c r="M279" s="26"/>
      <c r="N279" s="26"/>
      <c r="O279" s="26"/>
      <c r="P279" s="26"/>
      <c r="Q279" s="26"/>
      <c r="R279" s="26"/>
      <c r="S279" s="26"/>
      <c r="T279" s="26"/>
      <c r="U279" s="26"/>
      <c r="V279" s="26"/>
      <c r="W279" s="26"/>
      <c r="X279" s="26"/>
      <c r="Y279" s="26"/>
      <c r="Z279" s="26"/>
      <c r="AA279" s="26"/>
      <c r="AB279" s="26"/>
    </row>
    <row r="280" spans="1:28">
      <c r="A280" s="67" t="s">
        <v>454</v>
      </c>
      <c r="B280" s="68" t="s">
        <v>464</v>
      </c>
      <c r="C280" s="67" t="s">
        <v>4425</v>
      </c>
      <c r="D280" s="70" t="n">
        <v>9.6662319898E10</v>
      </c>
      <c r="E280" s="67" t="s">
        <v>4426</v>
      </c>
      <c r="F280" s="67" t="n">
        <v>687000.0</v>
      </c>
      <c r="G280" s="25"/>
      <c r="H280" s="25"/>
      <c r="I280" s="26"/>
      <c r="J280" s="72" t="n">
        <v>44079.0</v>
      </c>
      <c r="K280" s="63" t="s">
        <v>14</v>
      </c>
      <c r="L280" s="26"/>
      <c r="M280" s="26"/>
      <c r="N280" s="26"/>
      <c r="O280" s="26"/>
      <c r="P280" s="26"/>
      <c r="Q280" s="26"/>
      <c r="R280" s="26"/>
      <c r="S280" s="26"/>
      <c r="T280" s="26"/>
      <c r="U280" s="26"/>
      <c r="V280" s="26"/>
      <c r="W280" s="26"/>
      <c r="X280" s="26"/>
      <c r="Y280" s="26"/>
      <c r="Z280" s="26"/>
      <c r="AA280" s="26"/>
      <c r="AB280" s="26"/>
    </row>
    <row r="281" spans="1:28">
      <c r="A281" s="67" t="s">
        <v>454</v>
      </c>
      <c r="B281" s="68" t="s">
        <v>464</v>
      </c>
      <c r="C281" s="67" t="s">
        <v>4427</v>
      </c>
      <c r="D281" s="70" t="n">
        <v>1.04658319145E11</v>
      </c>
      <c r="E281" s="67" t="s">
        <v>4428</v>
      </c>
      <c r="F281" s="67" t="n">
        <v>468000.0</v>
      </c>
      <c r="G281" s="25"/>
      <c r="H281" s="25"/>
      <c r="I281" s="26"/>
      <c r="J281" s="72" t="n">
        <v>44079.0</v>
      </c>
      <c r="K281" s="63" t="s">
        <v>14</v>
      </c>
      <c r="L281" s="26"/>
      <c r="M281" s="26"/>
      <c r="N281" s="26"/>
      <c r="O281" s="26"/>
      <c r="P281" s="26"/>
      <c r="Q281" s="26"/>
      <c r="R281" s="26"/>
      <c r="S281" s="26"/>
      <c r="T281" s="26"/>
      <c r="U281" s="26"/>
      <c r="V281" s="26"/>
      <c r="W281" s="26"/>
      <c r="X281" s="26"/>
      <c r="Y281" s="26"/>
      <c r="Z281" s="26"/>
      <c r="AA281" s="26"/>
      <c r="AB281" s="26"/>
    </row>
    <row r="282" spans="1:28">
      <c r="A282" s="67" t="s">
        <v>454</v>
      </c>
      <c r="B282" s="68" t="s">
        <v>455</v>
      </c>
      <c r="C282" s="67" t="s">
        <v>4429</v>
      </c>
      <c r="D282" s="70" t="n">
        <v>9.3008250355E10</v>
      </c>
      <c r="E282" s="67" t="s">
        <v>4430</v>
      </c>
      <c r="F282" s="67" t="n">
        <v>118000.0</v>
      </c>
      <c r="G282" s="25"/>
      <c r="H282" s="25"/>
      <c r="I282" s="26"/>
      <c r="J282" s="72" t="n">
        <v>44079.0</v>
      </c>
      <c r="K282" s="63" t="s">
        <v>14</v>
      </c>
      <c r="L282" s="26"/>
      <c r="M282" s="26"/>
      <c r="N282" s="26"/>
      <c r="O282" s="26"/>
      <c r="P282" s="26"/>
      <c r="Q282" s="26"/>
      <c r="R282" s="26"/>
      <c r="S282" s="26"/>
      <c r="T282" s="26"/>
      <c r="U282" s="26"/>
      <c r="V282" s="26"/>
      <c r="W282" s="26"/>
      <c r="X282" s="26"/>
      <c r="Y282" s="26"/>
      <c r="Z282" s="26"/>
      <c r="AA282" s="26"/>
      <c r="AB282" s="26"/>
    </row>
    <row r="283" spans="1:28">
      <c r="A283" s="67" t="s">
        <v>454</v>
      </c>
      <c r="B283" s="68" t="s">
        <v>469</v>
      </c>
      <c r="C283" s="67" t="s">
        <v>4431</v>
      </c>
      <c r="D283" s="70" t="n">
        <v>6.7960050321E10</v>
      </c>
      <c r="E283" s="67" t="s">
        <v>4432</v>
      </c>
      <c r="F283" s="67" t="n">
        <v>139000.0</v>
      </c>
      <c r="G283" s="25"/>
      <c r="H283" s="25"/>
      <c r="I283" s="26"/>
      <c r="J283" s="72" t="n">
        <v>44079.0</v>
      </c>
      <c r="K283" s="63" t="s">
        <v>14</v>
      </c>
      <c r="L283" s="26"/>
      <c r="M283" s="26"/>
      <c r="N283" s="26"/>
      <c r="O283" s="26"/>
      <c r="P283" s="26"/>
      <c r="Q283" s="26"/>
      <c r="R283" s="26"/>
      <c r="S283" s="26"/>
      <c r="T283" s="26"/>
      <c r="U283" s="26"/>
      <c r="V283" s="26"/>
      <c r="W283" s="26"/>
      <c r="X283" s="26"/>
      <c r="Y283" s="26"/>
      <c r="Z283" s="26"/>
      <c r="AA283" s="26"/>
      <c r="AB283" s="26"/>
    </row>
    <row r="284" spans="1:28">
      <c r="A284" s="67" t="s">
        <v>454</v>
      </c>
      <c r="B284" s="68" t="s">
        <v>455</v>
      </c>
      <c r="C284" s="67" t="s">
        <v>4433</v>
      </c>
      <c r="D284" s="70" t="n">
        <v>3.81269916439559E15</v>
      </c>
      <c r="E284" s="67" t="s">
        <v>4434</v>
      </c>
      <c r="F284" s="67" t="n">
        <v>2335000.0</v>
      </c>
      <c r="G284" s="25"/>
      <c r="H284" s="25"/>
      <c r="I284" s="26"/>
      <c r="J284" s="72" t="n">
        <v>44079.0</v>
      </c>
      <c r="K284" s="63" t="s">
        <v>14</v>
      </c>
      <c r="L284" s="26"/>
      <c r="M284" s="26"/>
      <c r="N284" s="26"/>
      <c r="O284" s="26"/>
      <c r="P284" s="26"/>
      <c r="Q284" s="26"/>
      <c r="R284" s="26"/>
      <c r="S284" s="26"/>
      <c r="T284" s="26"/>
      <c r="U284" s="26"/>
      <c r="V284" s="26"/>
      <c r="W284" s="26"/>
      <c r="X284" s="26"/>
      <c r="Y284" s="26"/>
      <c r="Z284" s="26"/>
      <c r="AA284" s="26"/>
      <c r="AB284" s="26"/>
    </row>
    <row r="285" spans="1:28">
      <c r="A285" s="67" t="s">
        <v>454</v>
      </c>
      <c r="B285" s="68" t="s">
        <v>464</v>
      </c>
      <c r="C285" s="67" t="s">
        <v>4435</v>
      </c>
      <c r="D285" s="70" t="n">
        <v>3.67195981925883E15</v>
      </c>
      <c r="E285" s="67" t="s">
        <v>4436</v>
      </c>
      <c r="F285" s="67" t="n">
        <v>687000.0</v>
      </c>
      <c r="G285" s="25"/>
      <c r="H285" s="25"/>
      <c r="I285" s="26"/>
      <c r="J285" s="72" t="n">
        <v>44079.0</v>
      </c>
      <c r="K285" s="63" t="s">
        <v>14</v>
      </c>
      <c r="L285" s="26"/>
      <c r="M285" s="26"/>
      <c r="N285" s="26"/>
      <c r="O285" s="26"/>
      <c r="P285" s="26"/>
      <c r="Q285" s="26"/>
      <c r="R285" s="26"/>
      <c r="S285" s="26"/>
      <c r="T285" s="26"/>
      <c r="U285" s="26"/>
      <c r="V285" s="26"/>
      <c r="W285" s="26"/>
      <c r="X285" s="26"/>
      <c r="Y285" s="26"/>
      <c r="Z285" s="26"/>
      <c r="AA285" s="26"/>
      <c r="AB285" s="26"/>
    </row>
    <row r="286" spans="1:28">
      <c r="A286" s="67" t="s">
        <v>454</v>
      </c>
      <c r="B286" s="68" t="s">
        <v>464</v>
      </c>
      <c r="C286" s="67" t="s">
        <v>4437</v>
      </c>
      <c r="D286" s="70" t="n">
        <v>8.0632952083E10</v>
      </c>
      <c r="E286" s="67" t="s">
        <v>4438</v>
      </c>
      <c r="F286" s="67" t="n">
        <v>894000.0</v>
      </c>
      <c r="G286" s="25"/>
      <c r="H286" s="25"/>
      <c r="I286" s="26"/>
      <c r="J286" s="72" t="n">
        <v>44079.0</v>
      </c>
      <c r="K286" s="63" t="s">
        <v>14</v>
      </c>
      <c r="L286" s="26"/>
      <c r="M286" s="26"/>
      <c r="N286" s="26"/>
      <c r="O286" s="26"/>
      <c r="P286" s="26"/>
      <c r="Q286" s="26"/>
      <c r="R286" s="26"/>
      <c r="S286" s="26"/>
      <c r="T286" s="26"/>
      <c r="U286" s="26"/>
      <c r="V286" s="26"/>
      <c r="W286" s="26"/>
      <c r="X286" s="26"/>
      <c r="Y286" s="26"/>
      <c r="Z286" s="26"/>
      <c r="AA286" s="26"/>
      <c r="AB286" s="26"/>
    </row>
    <row r="287" spans="1:28">
      <c r="A287" s="67" t="s">
        <v>454</v>
      </c>
      <c r="B287" s="68" t="s">
        <v>464</v>
      </c>
      <c r="C287" s="67" t="s">
        <v>4439</v>
      </c>
      <c r="D287" s="70" t="n">
        <v>9.9926970108E10</v>
      </c>
      <c r="E287" s="67" t="s">
        <v>4440</v>
      </c>
      <c r="F287" s="67" t="n">
        <v>126000.0</v>
      </c>
      <c r="G287" s="25"/>
      <c r="H287" s="25"/>
      <c r="I287" s="26"/>
      <c r="J287" s="72" t="n">
        <v>44079.0</v>
      </c>
      <c r="K287" s="63" t="s">
        <v>14</v>
      </c>
      <c r="L287" s="26"/>
      <c r="M287" s="26"/>
      <c r="N287" s="26"/>
      <c r="O287" s="26"/>
      <c r="P287" s="26"/>
      <c r="Q287" s="26"/>
      <c r="R287" s="26"/>
      <c r="S287" s="26"/>
      <c r="T287" s="26"/>
      <c r="U287" s="26"/>
      <c r="V287" s="26"/>
      <c r="W287" s="26"/>
      <c r="X287" s="26"/>
      <c r="Y287" s="26"/>
      <c r="Z287" s="26"/>
      <c r="AA287" s="26"/>
      <c r="AB287" s="26"/>
    </row>
    <row r="288" spans="1:28">
      <c r="A288" s="67" t="s">
        <v>454</v>
      </c>
      <c r="B288" s="68" t="s">
        <v>464</v>
      </c>
      <c r="C288" s="67" t="s">
        <v>4441</v>
      </c>
      <c r="D288" s="70" t="n">
        <v>5.975088621E10</v>
      </c>
      <c r="E288" s="67" t="s">
        <v>4442</v>
      </c>
      <c r="F288" s="67" t="n">
        <v>1174369.0</v>
      </c>
      <c r="G288" s="25"/>
      <c r="H288" s="25"/>
      <c r="I288" s="26"/>
      <c r="J288" s="72" t="n">
        <v>44079.0</v>
      </c>
      <c r="K288" s="63" t="s">
        <v>14</v>
      </c>
      <c r="L288" s="26"/>
      <c r="M288" s="26"/>
      <c r="N288" s="26"/>
      <c r="O288" s="26"/>
      <c r="P288" s="26"/>
      <c r="Q288" s="26"/>
      <c r="R288" s="26"/>
      <c r="S288" s="26"/>
      <c r="T288" s="26"/>
      <c r="U288" s="26"/>
      <c r="V288" s="26"/>
      <c r="W288" s="26"/>
      <c r="X288" s="26"/>
      <c r="Y288" s="26"/>
      <c r="Z288" s="26"/>
      <c r="AA288" s="26"/>
      <c r="AB288" s="26"/>
    </row>
    <row r="289" spans="1:28">
      <c r="A289" s="67" t="s">
        <v>454</v>
      </c>
      <c r="B289" s="68" t="s">
        <v>464</v>
      </c>
      <c r="C289" s="67" t="s">
        <v>4443</v>
      </c>
      <c r="D289" s="70" t="n">
        <v>8.83650400627704E14</v>
      </c>
      <c r="E289" s="67" t="s">
        <v>4444</v>
      </c>
      <c r="F289" s="67" t="n">
        <v>185216.0</v>
      </c>
      <c r="G289" s="25"/>
      <c r="H289" s="25"/>
      <c r="I289" s="26"/>
      <c r="J289" s="72" t="n">
        <v>44079.0</v>
      </c>
      <c r="K289" s="63" t="s">
        <v>14</v>
      </c>
      <c r="L289" s="26"/>
      <c r="M289" s="26"/>
      <c r="N289" s="26"/>
      <c r="O289" s="26"/>
      <c r="P289" s="26"/>
      <c r="Q289" s="26"/>
      <c r="R289" s="26"/>
      <c r="S289" s="26"/>
      <c r="T289" s="26"/>
      <c r="U289" s="26"/>
      <c r="V289" s="26"/>
      <c r="W289" s="26"/>
      <c r="X289" s="26"/>
      <c r="Y289" s="26"/>
      <c r="Z289" s="26"/>
      <c r="AA289" s="26"/>
      <c r="AB289" s="26"/>
    </row>
    <row r="290" spans="1:28">
      <c r="A290" s="67" t="s">
        <v>454</v>
      </c>
      <c r="B290" s="68" t="s">
        <v>464</v>
      </c>
      <c r="C290" s="67" t="s">
        <v>4445</v>
      </c>
      <c r="D290" s="70" t="n">
        <v>1.64010714779743E15</v>
      </c>
      <c r="E290" s="67" t="s">
        <v>4446</v>
      </c>
      <c r="F290" s="67" t="n">
        <v>105000.0</v>
      </c>
      <c r="G290" s="25"/>
      <c r="H290" s="25"/>
      <c r="I290" s="26"/>
      <c r="J290" s="72" t="n">
        <v>44079.0</v>
      </c>
      <c r="K290" s="63" t="s">
        <v>14</v>
      </c>
      <c r="L290" s="26"/>
      <c r="M290" s="26"/>
      <c r="N290" s="26"/>
      <c r="O290" s="26"/>
      <c r="P290" s="26"/>
      <c r="Q290" s="26"/>
      <c r="R290" s="26"/>
      <c r="S290" s="26"/>
      <c r="T290" s="26"/>
      <c r="U290" s="26"/>
      <c r="V290" s="26"/>
      <c r="W290" s="26"/>
      <c r="X290" s="26"/>
      <c r="Y290" s="26"/>
      <c r="Z290" s="26"/>
      <c r="AA290" s="26"/>
      <c r="AB290" s="26"/>
    </row>
    <row r="291" spans="1:28">
      <c r="A291" s="67" t="s">
        <v>454</v>
      </c>
      <c r="B291" s="68" t="s">
        <v>455</v>
      </c>
      <c r="C291" s="67" t="s">
        <v>4447</v>
      </c>
      <c r="D291" s="70" t="n">
        <v>1.00532976269E11</v>
      </c>
      <c r="E291" s="67" t="s">
        <v>4448</v>
      </c>
      <c r="F291" s="67" t="n">
        <v>259000.0</v>
      </c>
      <c r="G291" s="25"/>
      <c r="H291" s="25"/>
      <c r="I291" s="26"/>
      <c r="J291" s="72" t="n">
        <v>44079.0</v>
      </c>
      <c r="K291" s="63" t="s">
        <v>14</v>
      </c>
      <c r="L291" s="26"/>
      <c r="M291" s="26"/>
      <c r="N291" s="26"/>
      <c r="O291" s="26"/>
      <c r="P291" s="26"/>
      <c r="Q291" s="26"/>
      <c r="R291" s="26"/>
      <c r="S291" s="26"/>
      <c r="T291" s="26"/>
      <c r="U291" s="26"/>
      <c r="V291" s="26"/>
      <c r="W291" s="26"/>
      <c r="X291" s="26"/>
      <c r="Y291" s="26"/>
      <c r="Z291" s="26"/>
      <c r="AA291" s="26"/>
      <c r="AB291" s="26"/>
    </row>
    <row r="292" spans="1:28">
      <c r="A292" s="67" t="s">
        <v>454</v>
      </c>
      <c r="B292" s="68" t="s">
        <v>464</v>
      </c>
      <c r="C292" s="67" t="s">
        <v>4449</v>
      </c>
      <c r="D292" s="70" t="n">
        <v>1.07956968075E11</v>
      </c>
      <c r="E292" s="67" t="s">
        <v>4450</v>
      </c>
      <c r="F292" s="67" t="n">
        <v>168455.0</v>
      </c>
      <c r="G292" s="25"/>
      <c r="H292" s="25"/>
      <c r="I292" s="26"/>
      <c r="J292" s="72" t="n">
        <v>44079.0</v>
      </c>
      <c r="K292" s="63" t="s">
        <v>14</v>
      </c>
      <c r="L292" s="26"/>
      <c r="M292" s="26"/>
      <c r="N292" s="26"/>
      <c r="O292" s="26"/>
      <c r="P292" s="26"/>
      <c r="Q292" s="26"/>
      <c r="R292" s="26"/>
      <c r="S292" s="26"/>
      <c r="T292" s="26"/>
      <c r="U292" s="26"/>
      <c r="V292" s="26"/>
      <c r="W292" s="26"/>
      <c r="X292" s="26"/>
      <c r="Y292" s="26"/>
      <c r="Z292" s="26"/>
      <c r="AA292" s="26"/>
      <c r="AB292" s="26"/>
    </row>
    <row r="293" spans="1:28">
      <c r="A293" s="67" t="s">
        <v>454</v>
      </c>
      <c r="B293" s="68" t="s">
        <v>455</v>
      </c>
      <c r="C293" s="67" t="s">
        <v>4451</v>
      </c>
      <c r="D293" s="70" t="n">
        <v>6.3564647611E10</v>
      </c>
      <c r="E293" s="67" t="s">
        <v>4452</v>
      </c>
      <c r="F293" s="67" t="n">
        <v>106000.0</v>
      </c>
      <c r="G293" s="25"/>
      <c r="H293" s="25"/>
      <c r="I293" s="26"/>
      <c r="J293" s="72" t="n">
        <v>44079.0</v>
      </c>
      <c r="K293" s="63" t="s">
        <v>14</v>
      </c>
      <c r="L293" s="26"/>
      <c r="M293" s="26"/>
      <c r="N293" s="26"/>
      <c r="O293" s="26"/>
      <c r="P293" s="26"/>
      <c r="Q293" s="26"/>
      <c r="R293" s="26"/>
      <c r="S293" s="26"/>
      <c r="T293" s="26"/>
      <c r="U293" s="26"/>
      <c r="V293" s="26"/>
      <c r="W293" s="26"/>
      <c r="X293" s="26"/>
      <c r="Y293" s="26"/>
      <c r="Z293" s="26"/>
      <c r="AA293" s="26"/>
      <c r="AB293" s="26"/>
    </row>
    <row r="294" spans="1:28">
      <c r="A294" s="67" t="s">
        <v>454</v>
      </c>
      <c r="B294" s="68" t="s">
        <v>464</v>
      </c>
      <c r="C294" s="67" t="s">
        <v>4453</v>
      </c>
      <c r="D294" s="70" t="n">
        <v>7.9187717651E10</v>
      </c>
      <c r="E294" s="67" t="s">
        <v>4454</v>
      </c>
      <c r="F294" s="67" t="n">
        <v>173000.0</v>
      </c>
      <c r="G294" s="25"/>
      <c r="H294" s="25"/>
      <c r="I294" s="26"/>
      <c r="J294" s="72" t="n">
        <v>44079.0</v>
      </c>
      <c r="K294" s="63" t="s">
        <v>14</v>
      </c>
      <c r="L294" s="26"/>
      <c r="M294" s="26"/>
      <c r="N294" s="26"/>
      <c r="O294" s="26"/>
      <c r="P294" s="26"/>
      <c r="Q294" s="26"/>
      <c r="R294" s="26"/>
      <c r="S294" s="26"/>
      <c r="T294" s="26"/>
      <c r="U294" s="26"/>
      <c r="V294" s="26"/>
      <c r="W294" s="26"/>
      <c r="X294" s="26"/>
      <c r="Y294" s="26"/>
      <c r="Z294" s="26"/>
      <c r="AA294" s="26"/>
      <c r="AB294" s="26"/>
    </row>
    <row r="295" spans="1:28">
      <c r="A295" s="67" t="s">
        <v>454</v>
      </c>
      <c r="B295" s="68" t="s">
        <v>469</v>
      </c>
      <c r="C295" s="67" t="s">
        <v>4455</v>
      </c>
      <c r="D295" s="70" t="n">
        <v>8.8470958446E10</v>
      </c>
      <c r="E295" s="67" t="s">
        <v>4456</v>
      </c>
      <c r="F295" s="67" t="n">
        <v>127000.0</v>
      </c>
      <c r="G295" s="25"/>
      <c r="H295" s="25"/>
      <c r="I295" s="26"/>
      <c r="J295" s="72" t="n">
        <v>44079.0</v>
      </c>
      <c r="K295" s="63" t="s">
        <v>14</v>
      </c>
      <c r="L295" s="26"/>
      <c r="M295" s="26"/>
      <c r="N295" s="26"/>
      <c r="O295" s="26"/>
      <c r="P295" s="26"/>
      <c r="Q295" s="26"/>
      <c r="R295" s="26"/>
      <c r="S295" s="26"/>
      <c r="T295" s="26"/>
      <c r="U295" s="26"/>
      <c r="V295" s="26"/>
      <c r="W295" s="26"/>
      <c r="X295" s="26"/>
      <c r="Y295" s="26"/>
      <c r="Z295" s="26"/>
      <c r="AA295" s="26"/>
      <c r="AB295" s="26"/>
    </row>
    <row r="296" spans="1:28">
      <c r="A296" s="67" t="s">
        <v>454</v>
      </c>
      <c r="B296" s="68" t="s">
        <v>455</v>
      </c>
      <c r="C296" s="67" t="s">
        <v>4457</v>
      </c>
      <c r="D296" s="70" t="n">
        <v>9.5651019346E10</v>
      </c>
      <c r="E296" s="67" t="s">
        <v>4458</v>
      </c>
      <c r="F296" s="67" t="n">
        <v>130000.0</v>
      </c>
      <c r="G296" s="25"/>
      <c r="H296" s="25"/>
      <c r="I296" s="26"/>
      <c r="J296" s="72" t="n">
        <v>44079.0</v>
      </c>
      <c r="K296" s="63" t="s">
        <v>14</v>
      </c>
      <c r="L296" s="26"/>
      <c r="M296" s="26"/>
      <c r="N296" s="26"/>
      <c r="O296" s="26"/>
      <c r="P296" s="26"/>
      <c r="Q296" s="26"/>
      <c r="R296" s="26"/>
      <c r="S296" s="26"/>
      <c r="T296" s="26"/>
      <c r="U296" s="26"/>
      <c r="V296" s="26"/>
      <c r="W296" s="26"/>
      <c r="X296" s="26"/>
      <c r="Y296" s="26"/>
      <c r="Z296" s="26"/>
      <c r="AA296" s="26"/>
      <c r="AB296" s="26"/>
    </row>
    <row r="297" spans="1:28">
      <c r="A297" s="67" t="s">
        <v>454</v>
      </c>
      <c r="B297" s="68" t="s">
        <v>474</v>
      </c>
      <c r="C297" s="67" t="s">
        <v>4459</v>
      </c>
      <c r="D297" s="70" t="n">
        <v>7.0064361779E10</v>
      </c>
      <c r="E297" s="67" t="s">
        <v>4460</v>
      </c>
      <c r="F297" s="67" t="n">
        <v>293000.0</v>
      </c>
      <c r="G297" s="25"/>
      <c r="H297" s="25"/>
      <c r="I297" s="26"/>
      <c r="J297" s="72" t="n">
        <v>44079.0</v>
      </c>
      <c r="K297" s="63" t="s">
        <v>14</v>
      </c>
      <c r="L297" s="26"/>
      <c r="M297" s="26"/>
      <c r="N297" s="26"/>
      <c r="O297" s="26"/>
      <c r="P297" s="26"/>
      <c r="Q297" s="26"/>
      <c r="R297" s="26"/>
      <c r="S297" s="26"/>
      <c r="T297" s="26"/>
      <c r="U297" s="26"/>
      <c r="V297" s="26"/>
      <c r="W297" s="26"/>
      <c r="X297" s="26"/>
      <c r="Y297" s="26"/>
      <c r="Z297" s="26"/>
      <c r="AA297" s="26"/>
      <c r="AB297" s="26"/>
    </row>
    <row r="298" spans="1:28">
      <c r="A298" s="67" t="s">
        <v>454</v>
      </c>
      <c r="B298" s="68" t="s">
        <v>464</v>
      </c>
      <c r="C298" s="67" t="s">
        <v>4461</v>
      </c>
      <c r="D298" s="70" t="n">
        <v>4.349403102E9</v>
      </c>
      <c r="E298" s="67" t="s">
        <v>4462</v>
      </c>
      <c r="F298" s="67" t="n">
        <v>3907889.0</v>
      </c>
      <c r="G298" s="25"/>
      <c r="H298" s="25"/>
      <c r="I298" s="26"/>
      <c r="J298" s="72" t="n">
        <v>44079.0</v>
      </c>
      <c r="K298" s="63" t="s">
        <v>14</v>
      </c>
      <c r="L298" s="26"/>
      <c r="M298" s="26"/>
      <c r="N298" s="26"/>
      <c r="O298" s="26"/>
      <c r="P298" s="26"/>
      <c r="Q298" s="26"/>
      <c r="R298" s="26"/>
      <c r="S298" s="26"/>
      <c r="T298" s="26"/>
      <c r="U298" s="26"/>
      <c r="V298" s="26"/>
      <c r="W298" s="26"/>
      <c r="X298" s="26"/>
      <c r="Y298" s="26"/>
      <c r="Z298" s="26"/>
      <c r="AA298" s="26"/>
      <c r="AB298" s="26"/>
    </row>
    <row r="299" spans="1:28">
      <c r="A299" s="67" t="s">
        <v>454</v>
      </c>
      <c r="B299" s="68" t="s">
        <v>455</v>
      </c>
      <c r="C299" s="67" t="s">
        <v>4463</v>
      </c>
      <c r="D299" s="70" t="n">
        <v>8.7350108444E10</v>
      </c>
      <c r="E299" s="67" t="s">
        <v>4464</v>
      </c>
      <c r="F299" s="67" t="n">
        <v>183099.0</v>
      </c>
      <c r="G299" s="25"/>
      <c r="H299" s="25"/>
      <c r="I299" s="26"/>
      <c r="J299" s="72" t="n">
        <v>44079.0</v>
      </c>
      <c r="K299" s="63" t="s">
        <v>14</v>
      </c>
      <c r="L299" s="26"/>
      <c r="M299" s="26"/>
      <c r="N299" s="26"/>
      <c r="O299" s="26"/>
      <c r="P299" s="26"/>
      <c r="Q299" s="26"/>
      <c r="R299" s="26"/>
      <c r="S299" s="26"/>
      <c r="T299" s="26"/>
      <c r="U299" s="26"/>
      <c r="V299" s="26"/>
      <c r="W299" s="26"/>
      <c r="X299" s="26"/>
      <c r="Y299" s="26"/>
      <c r="Z299" s="26"/>
      <c r="AA299" s="26"/>
      <c r="AB299" s="26"/>
    </row>
    <row r="300" spans="1:28">
      <c r="A300" s="67" t="s">
        <v>454</v>
      </c>
      <c r="B300" s="68" t="s">
        <v>455</v>
      </c>
      <c r="C300" s="67" t="s">
        <v>4465</v>
      </c>
      <c r="D300" s="70" t="n">
        <v>7.5716105006E10</v>
      </c>
      <c r="E300" s="67" t="s">
        <v>4466</v>
      </c>
      <c r="F300" s="67" t="n">
        <v>329000.0</v>
      </c>
      <c r="G300" s="25"/>
      <c r="H300" s="25"/>
      <c r="I300" s="26"/>
      <c r="J300" s="72" t="n">
        <v>44079.0</v>
      </c>
      <c r="K300" s="63" t="s">
        <v>14</v>
      </c>
      <c r="L300" s="26"/>
      <c r="M300" s="26"/>
      <c r="N300" s="26"/>
      <c r="O300" s="26"/>
      <c r="P300" s="26"/>
      <c r="Q300" s="26"/>
      <c r="R300" s="26"/>
      <c r="S300" s="26"/>
      <c r="T300" s="26"/>
      <c r="U300" s="26"/>
      <c r="V300" s="26"/>
      <c r="W300" s="26"/>
      <c r="X300" s="26"/>
      <c r="Y300" s="26"/>
      <c r="Z300" s="26"/>
      <c r="AA300" s="26"/>
      <c r="AB300" s="26"/>
    </row>
    <row r="301" spans="1:28">
      <c r="A301" s="67" t="s">
        <v>454</v>
      </c>
      <c r="B301" s="68" t="s">
        <v>455</v>
      </c>
      <c r="C301" s="67" t="s">
        <v>4467</v>
      </c>
      <c r="D301" s="70" t="n">
        <v>7.4585341263E10</v>
      </c>
      <c r="E301" s="67" t="s">
        <v>4468</v>
      </c>
      <c r="F301" s="67" t="n">
        <v>262000.0</v>
      </c>
      <c r="G301" s="25"/>
      <c r="H301" s="25"/>
      <c r="I301" s="26"/>
      <c r="J301" s="72" t="n">
        <v>44079.0</v>
      </c>
      <c r="K301" s="63" t="s">
        <v>14</v>
      </c>
      <c r="L301" s="26"/>
      <c r="M301" s="26"/>
      <c r="N301" s="26"/>
      <c r="O301" s="26"/>
      <c r="P301" s="26"/>
      <c r="Q301" s="26"/>
      <c r="R301" s="26"/>
      <c r="S301" s="26"/>
      <c r="T301" s="26"/>
      <c r="U301" s="26"/>
      <c r="V301" s="26"/>
      <c r="W301" s="26"/>
      <c r="X301" s="26"/>
      <c r="Y301" s="26"/>
      <c r="Z301" s="26"/>
      <c r="AA301" s="26"/>
      <c r="AB301" s="26"/>
    </row>
    <row r="302" spans="1:28">
      <c r="A302" s="67" t="s">
        <v>454</v>
      </c>
      <c r="B302" s="68" t="s">
        <v>455</v>
      </c>
      <c r="C302" s="67" t="s">
        <v>4469</v>
      </c>
      <c r="D302" s="70" t="n">
        <v>2.89791571474536E15</v>
      </c>
      <c r="E302" s="67" t="s">
        <v>4470</v>
      </c>
      <c r="F302" s="67" t="n">
        <v>112000.0</v>
      </c>
      <c r="G302" s="25"/>
      <c r="H302" s="25"/>
      <c r="I302" s="26"/>
      <c r="J302" s="72" t="n">
        <v>44079.0</v>
      </c>
      <c r="K302" s="63" t="s">
        <v>14</v>
      </c>
      <c r="L302" s="26"/>
      <c r="M302" s="26"/>
      <c r="N302" s="26"/>
      <c r="O302" s="26"/>
      <c r="P302" s="26"/>
      <c r="Q302" s="26"/>
      <c r="R302" s="26"/>
      <c r="S302" s="26"/>
      <c r="T302" s="26"/>
      <c r="U302" s="26"/>
      <c r="V302" s="26"/>
      <c r="W302" s="26"/>
      <c r="X302" s="26"/>
      <c r="Y302" s="26"/>
      <c r="Z302" s="26"/>
      <c r="AA302" s="26"/>
      <c r="AB302" s="26"/>
    </row>
    <row r="303" spans="1:28">
      <c r="A303" s="67" t="s">
        <v>454</v>
      </c>
      <c r="B303" s="68" t="s">
        <v>469</v>
      </c>
      <c r="C303" s="67" t="s">
        <v>4471</v>
      </c>
      <c r="D303" s="70" t="n">
        <v>2.18547799118322E15</v>
      </c>
      <c r="E303" s="67" t="s">
        <v>4472</v>
      </c>
      <c r="F303" s="67" t="n">
        <v>129000.0</v>
      </c>
      <c r="G303" s="25"/>
      <c r="H303" s="25"/>
      <c r="I303" s="26"/>
      <c r="J303" s="72" t="n">
        <v>44079.0</v>
      </c>
      <c r="K303" s="63" t="s">
        <v>14</v>
      </c>
      <c r="L303" s="26"/>
      <c r="M303" s="26"/>
      <c r="N303" s="26"/>
      <c r="O303" s="26"/>
      <c r="P303" s="26"/>
      <c r="Q303" s="26"/>
      <c r="R303" s="26"/>
      <c r="S303" s="26"/>
      <c r="T303" s="26"/>
      <c r="U303" s="26"/>
      <c r="V303" s="26"/>
      <c r="W303" s="26"/>
      <c r="X303" s="26"/>
      <c r="Y303" s="26"/>
      <c r="Z303" s="26"/>
      <c r="AA303" s="26"/>
      <c r="AB303" s="26"/>
    </row>
    <row r="304" spans="1:28">
      <c r="A304" s="67" t="s">
        <v>454</v>
      </c>
      <c r="B304" s="68" t="s">
        <v>464</v>
      </c>
      <c r="C304" s="67" t="s">
        <v>4473</v>
      </c>
      <c r="D304" s="70" t="n">
        <v>9.6599702588E10</v>
      </c>
      <c r="E304" s="67" t="s">
        <v>4474</v>
      </c>
      <c r="F304" s="67" t="n">
        <v>471000.0</v>
      </c>
      <c r="G304" s="25"/>
      <c r="H304" s="25"/>
      <c r="I304" s="26"/>
      <c r="J304" s="72" t="n">
        <v>44079.0</v>
      </c>
      <c r="K304" s="63" t="s">
        <v>14</v>
      </c>
      <c r="L304" s="26"/>
      <c r="M304" s="26"/>
      <c r="N304" s="26"/>
      <c r="O304" s="26"/>
      <c r="P304" s="26"/>
      <c r="Q304" s="26"/>
      <c r="R304" s="26"/>
      <c r="S304" s="26"/>
      <c r="T304" s="26"/>
      <c r="U304" s="26"/>
      <c r="V304" s="26"/>
      <c r="W304" s="26"/>
      <c r="X304" s="26"/>
      <c r="Y304" s="26"/>
      <c r="Z304" s="26"/>
      <c r="AA304" s="26"/>
      <c r="AB304" s="26"/>
    </row>
    <row r="305" spans="1:28">
      <c r="A305" s="67" t="s">
        <v>454</v>
      </c>
      <c r="B305" s="68" t="s">
        <v>464</v>
      </c>
      <c r="C305" s="67" t="s">
        <v>4475</v>
      </c>
      <c r="D305" s="70" t="n">
        <v>4.15577269523197E15</v>
      </c>
      <c r="E305" s="67" t="s">
        <v>4476</v>
      </c>
      <c r="F305" s="67" t="n">
        <v>532000.0</v>
      </c>
      <c r="G305" s="25"/>
      <c r="H305" s="25"/>
      <c r="I305" s="26"/>
      <c r="J305" s="72" t="n">
        <v>44079.0</v>
      </c>
      <c r="K305" s="63" t="s">
        <v>14</v>
      </c>
      <c r="L305" s="26"/>
      <c r="M305" s="26"/>
      <c r="N305" s="26"/>
      <c r="O305" s="26"/>
      <c r="P305" s="26"/>
      <c r="Q305" s="26"/>
      <c r="R305" s="26"/>
      <c r="S305" s="26"/>
      <c r="T305" s="26"/>
      <c r="U305" s="26"/>
      <c r="V305" s="26"/>
      <c r="W305" s="26"/>
      <c r="X305" s="26"/>
      <c r="Y305" s="26"/>
      <c r="Z305" s="26"/>
      <c r="AA305" s="26"/>
      <c r="AB305" s="26"/>
    </row>
    <row r="306" spans="1:28">
      <c r="A306" s="67" t="s">
        <v>454</v>
      </c>
      <c r="B306" s="68" t="s">
        <v>455</v>
      </c>
      <c r="C306" s="67" t="s">
        <v>4477</v>
      </c>
      <c r="D306" s="70" t="n">
        <v>9.9714411562E10</v>
      </c>
      <c r="E306" s="67" t="s">
        <v>4478</v>
      </c>
      <c r="F306" s="67" t="n">
        <v>1.3252E7</v>
      </c>
      <c r="G306" s="25"/>
      <c r="H306" s="25"/>
      <c r="I306" s="26"/>
      <c r="J306" s="72" t="n">
        <v>44079.0</v>
      </c>
      <c r="K306" s="63" t="s">
        <v>14</v>
      </c>
      <c r="L306" s="26"/>
      <c r="M306" s="26"/>
      <c r="N306" s="26"/>
      <c r="O306" s="26"/>
      <c r="P306" s="26"/>
      <c r="Q306" s="26"/>
      <c r="R306" s="26"/>
      <c r="S306" s="26"/>
      <c r="T306" s="26"/>
      <c r="U306" s="26"/>
      <c r="V306" s="26"/>
      <c r="W306" s="26"/>
      <c r="X306" s="26"/>
      <c r="Y306" s="26"/>
      <c r="Z306" s="26"/>
      <c r="AA306" s="26"/>
      <c r="AB306" s="26"/>
    </row>
    <row r="307" spans="1:28">
      <c r="A307" s="67" t="s">
        <v>454</v>
      </c>
      <c r="B307" s="68" t="s">
        <v>464</v>
      </c>
      <c r="C307" s="67" t="s">
        <v>4479</v>
      </c>
      <c r="D307" s="70" t="n">
        <v>7.9764251432E10</v>
      </c>
      <c r="E307" s="67" t="s">
        <v>4480</v>
      </c>
      <c r="F307" s="67" t="n">
        <v>285771.0</v>
      </c>
      <c r="G307" s="25"/>
      <c r="H307" s="25"/>
      <c r="I307" s="26"/>
      <c r="J307" s="72" t="n">
        <v>44079.0</v>
      </c>
      <c r="K307" s="63" t="s">
        <v>14</v>
      </c>
      <c r="L307" s="26"/>
      <c r="M307" s="26"/>
      <c r="N307" s="26"/>
      <c r="O307" s="26"/>
      <c r="P307" s="26"/>
      <c r="Q307" s="26"/>
      <c r="R307" s="26"/>
      <c r="S307" s="26"/>
      <c r="T307" s="26"/>
      <c r="U307" s="26"/>
      <c r="V307" s="26"/>
      <c r="W307" s="26"/>
      <c r="X307" s="26"/>
      <c r="Y307" s="26"/>
      <c r="Z307" s="26"/>
      <c r="AA307" s="26"/>
      <c r="AB307" s="26"/>
    </row>
    <row r="308" spans="1:28">
      <c r="A308" s="67" t="s">
        <v>454</v>
      </c>
      <c r="B308" s="68" t="s">
        <v>464</v>
      </c>
      <c r="C308" s="67" t="s">
        <v>4481</v>
      </c>
      <c r="D308" s="70" t="n">
        <v>1.08213075367E11</v>
      </c>
      <c r="E308" s="67" t="s">
        <v>4482</v>
      </c>
      <c r="F308" s="67" t="n">
        <v>270000.0</v>
      </c>
      <c r="G308" s="25"/>
      <c r="H308" s="25"/>
      <c r="I308" s="26"/>
      <c r="J308" s="72" t="n">
        <v>44079.0</v>
      </c>
      <c r="K308" s="63" t="s">
        <v>14</v>
      </c>
      <c r="L308" s="26"/>
      <c r="M308" s="26"/>
      <c r="N308" s="26"/>
      <c r="O308" s="26"/>
      <c r="P308" s="26"/>
      <c r="Q308" s="26"/>
      <c r="R308" s="26"/>
      <c r="S308" s="26"/>
      <c r="T308" s="26"/>
      <c r="U308" s="26"/>
      <c r="V308" s="26"/>
      <c r="W308" s="26"/>
      <c r="X308" s="26"/>
      <c r="Y308" s="26"/>
      <c r="Z308" s="26"/>
      <c r="AA308" s="26"/>
      <c r="AB308" s="26"/>
    </row>
    <row r="309" spans="1:28">
      <c r="A309" s="67" t="s">
        <v>454</v>
      </c>
      <c r="B309" s="68" t="s">
        <v>455</v>
      </c>
      <c r="C309" s="67" t="s">
        <v>4483</v>
      </c>
      <c r="D309" s="70" t="n">
        <v>1.10590180351E11</v>
      </c>
      <c r="E309" s="67" t="s">
        <v>4484</v>
      </c>
      <c r="F309" s="67" t="n">
        <v>387000.0</v>
      </c>
      <c r="G309" s="25"/>
      <c r="H309" s="25"/>
      <c r="I309" s="26"/>
      <c r="J309" s="72" t="n">
        <v>44079.0</v>
      </c>
      <c r="K309" s="63" t="s">
        <v>14</v>
      </c>
      <c r="L309" s="26"/>
      <c r="M309" s="26"/>
      <c r="N309" s="26"/>
      <c r="O309" s="26"/>
      <c r="P309" s="26"/>
      <c r="Q309" s="26"/>
      <c r="R309" s="26"/>
      <c r="S309" s="26"/>
      <c r="T309" s="26"/>
      <c r="U309" s="26"/>
      <c r="V309" s="26"/>
      <c r="W309" s="26"/>
      <c r="X309" s="26"/>
      <c r="Y309" s="26"/>
      <c r="Z309" s="26"/>
      <c r="AA309" s="26"/>
      <c r="AB309" s="26"/>
    </row>
    <row r="310" spans="1:28">
      <c r="A310" s="67" t="s">
        <v>454</v>
      </c>
      <c r="B310" s="68" t="s">
        <v>464</v>
      </c>
      <c r="C310" s="67" t="s">
        <v>4485</v>
      </c>
      <c r="D310" s="70" t="n">
        <v>9.7115499845E10</v>
      </c>
      <c r="E310" s="67" t="s">
        <v>4486</v>
      </c>
      <c r="F310" s="67" t="n">
        <v>1112000.0</v>
      </c>
      <c r="G310" s="25"/>
      <c r="H310" s="25"/>
      <c r="I310" s="26"/>
      <c r="J310" s="72" t="n">
        <v>44079.0</v>
      </c>
      <c r="K310" s="63" t="s">
        <v>14</v>
      </c>
      <c r="L310" s="26"/>
      <c r="M310" s="26"/>
      <c r="N310" s="26"/>
      <c r="O310" s="26"/>
      <c r="P310" s="26"/>
      <c r="Q310" s="26"/>
      <c r="R310" s="26"/>
      <c r="S310" s="26"/>
      <c r="T310" s="26"/>
      <c r="U310" s="26"/>
      <c r="V310" s="26"/>
      <c r="W310" s="26"/>
      <c r="X310" s="26"/>
      <c r="Y310" s="26"/>
      <c r="Z310" s="26"/>
      <c r="AA310" s="26"/>
      <c r="AB310" s="26"/>
    </row>
    <row r="311" spans="1:28">
      <c r="A311" s="67" t="s">
        <v>454</v>
      </c>
      <c r="B311" s="68" t="s">
        <v>464</v>
      </c>
      <c r="C311" s="67" t="s">
        <v>4487</v>
      </c>
      <c r="D311" s="70" t="n">
        <v>9.3246951963E10</v>
      </c>
      <c r="E311" s="67" t="s">
        <v>4488</v>
      </c>
      <c r="F311" s="67" t="n">
        <v>1099000.0</v>
      </c>
      <c r="G311" s="25"/>
      <c r="H311" s="25"/>
      <c r="I311" s="26"/>
      <c r="J311" s="72" t="n">
        <v>44079.0</v>
      </c>
      <c r="K311" s="63" t="s">
        <v>14</v>
      </c>
      <c r="L311" s="26"/>
      <c r="M311" s="26"/>
      <c r="N311" s="26"/>
      <c r="O311" s="26"/>
      <c r="P311" s="26"/>
      <c r="Q311" s="26"/>
      <c r="R311" s="26"/>
      <c r="S311" s="26"/>
      <c r="T311" s="26"/>
      <c r="U311" s="26"/>
      <c r="V311" s="26"/>
      <c r="W311" s="26"/>
      <c r="X311" s="26"/>
      <c r="Y311" s="26"/>
      <c r="Z311" s="26"/>
      <c r="AA311" s="26"/>
      <c r="AB311" s="26"/>
    </row>
    <row r="312" spans="1:28">
      <c r="A312" s="67" t="s">
        <v>454</v>
      </c>
      <c r="B312" s="68" t="s">
        <v>455</v>
      </c>
      <c r="C312" s="67" t="s">
        <v>4489</v>
      </c>
      <c r="D312" s="70" t="n">
        <v>1.03314795503015E15</v>
      </c>
      <c r="E312" s="67" t="s">
        <v>4490</v>
      </c>
      <c r="F312" s="67" t="n">
        <v>2924000.0</v>
      </c>
      <c r="G312" s="25"/>
      <c r="H312" s="25"/>
      <c r="I312" s="26"/>
      <c r="J312" s="72" t="n">
        <v>44079.0</v>
      </c>
      <c r="K312" s="63" t="s">
        <v>14</v>
      </c>
      <c r="L312" s="26"/>
      <c r="M312" s="26"/>
      <c r="N312" s="26"/>
      <c r="O312" s="26"/>
      <c r="P312" s="26"/>
      <c r="Q312" s="26"/>
      <c r="R312" s="26"/>
      <c r="S312" s="26"/>
      <c r="T312" s="26"/>
      <c r="U312" s="26"/>
      <c r="V312" s="26"/>
      <c r="W312" s="26"/>
      <c r="X312" s="26"/>
      <c r="Y312" s="26"/>
      <c r="Z312" s="26"/>
      <c r="AA312" s="26"/>
      <c r="AB312" s="26"/>
    </row>
    <row r="313" spans="1:28">
      <c r="A313" s="67" t="s">
        <v>454</v>
      </c>
      <c r="B313" s="68" t="s">
        <v>464</v>
      </c>
      <c r="C313" s="67" t="s">
        <v>4491</v>
      </c>
      <c r="D313" s="70" t="n">
        <v>1.04479933611E11</v>
      </c>
      <c r="E313" s="67" t="s">
        <v>4492</v>
      </c>
      <c r="F313" s="67" t="n">
        <v>133019.0</v>
      </c>
      <c r="G313" s="25"/>
      <c r="H313" s="25"/>
      <c r="I313" s="26"/>
      <c r="J313" s="72" t="n">
        <v>44079.0</v>
      </c>
      <c r="K313" s="63" t="s">
        <v>14</v>
      </c>
      <c r="L313" s="26"/>
      <c r="M313" s="26"/>
      <c r="N313" s="26"/>
      <c r="O313" s="26"/>
      <c r="P313" s="26"/>
      <c r="Q313" s="26"/>
      <c r="R313" s="26"/>
      <c r="S313" s="26"/>
      <c r="T313" s="26"/>
      <c r="U313" s="26"/>
      <c r="V313" s="26"/>
      <c r="W313" s="26"/>
      <c r="X313" s="26"/>
      <c r="Y313" s="26"/>
      <c r="Z313" s="26"/>
      <c r="AA313" s="26"/>
      <c r="AB313" s="26"/>
    </row>
    <row r="314" spans="1:28">
      <c r="A314" s="67" t="s">
        <v>454</v>
      </c>
      <c r="B314" s="68" t="s">
        <v>464</v>
      </c>
      <c r="C314" s="67" t="s">
        <v>4493</v>
      </c>
      <c r="D314" s="70" t="n">
        <v>7.0237372498E10</v>
      </c>
      <c r="E314" s="67" t="s">
        <v>4494</v>
      </c>
      <c r="F314" s="67" t="n">
        <v>433000.0</v>
      </c>
      <c r="G314" s="25"/>
      <c r="H314" s="25"/>
      <c r="I314" s="26"/>
      <c r="J314" s="72" t="n">
        <v>44079.0</v>
      </c>
      <c r="K314" s="63" t="s">
        <v>14</v>
      </c>
      <c r="L314" s="26"/>
      <c r="M314" s="26"/>
      <c r="N314" s="26"/>
      <c r="O314" s="26"/>
      <c r="P314" s="26"/>
      <c r="Q314" s="26"/>
      <c r="R314" s="26"/>
      <c r="S314" s="26"/>
      <c r="T314" s="26"/>
      <c r="U314" s="26"/>
      <c r="V314" s="26"/>
      <c r="W314" s="26"/>
      <c r="X314" s="26"/>
      <c r="Y314" s="26"/>
      <c r="Z314" s="26"/>
      <c r="AA314" s="26"/>
      <c r="AB314" s="26"/>
    </row>
    <row r="315" spans="1:28">
      <c r="A315" s="67" t="s">
        <v>454</v>
      </c>
      <c r="B315" s="68" t="s">
        <v>464</v>
      </c>
      <c r="C315" s="67" t="s">
        <v>4495</v>
      </c>
      <c r="D315" s="70" t="n">
        <v>7.9989172876E10</v>
      </c>
      <c r="E315" s="67" t="s">
        <v>4496</v>
      </c>
      <c r="F315" s="67" t="n">
        <v>1687000.0</v>
      </c>
      <c r="G315" s="25"/>
      <c r="H315" s="25"/>
      <c r="I315" s="26"/>
      <c r="J315" s="72" t="n">
        <v>44079.0</v>
      </c>
      <c r="K315" s="63" t="s">
        <v>14</v>
      </c>
      <c r="L315" s="26"/>
      <c r="M315" s="26"/>
      <c r="N315" s="26"/>
      <c r="O315" s="26"/>
      <c r="P315" s="26"/>
      <c r="Q315" s="26"/>
      <c r="R315" s="26"/>
      <c r="S315" s="26"/>
      <c r="T315" s="26"/>
      <c r="U315" s="26"/>
      <c r="V315" s="26"/>
      <c r="W315" s="26"/>
      <c r="X315" s="26"/>
      <c r="Y315" s="26"/>
      <c r="Z315" s="26"/>
      <c r="AA315" s="26"/>
      <c r="AB315" s="26"/>
    </row>
    <row r="316" spans="1:28">
      <c r="A316" s="67" t="s">
        <v>454</v>
      </c>
      <c r="B316" s="68" t="s">
        <v>464</v>
      </c>
      <c r="C316" s="67" t="s">
        <v>4497</v>
      </c>
      <c r="D316" s="70" t="n">
        <v>9.0116196207E10</v>
      </c>
      <c r="E316" s="67" t="s">
        <v>4498</v>
      </c>
      <c r="F316" s="67" t="n">
        <v>217000.0</v>
      </c>
      <c r="G316" s="25"/>
      <c r="H316" s="25"/>
      <c r="I316" s="26"/>
      <c r="J316" s="72" t="n">
        <v>44079.0</v>
      </c>
      <c r="K316" s="63" t="s">
        <v>14</v>
      </c>
      <c r="L316" s="26"/>
      <c r="M316" s="26"/>
      <c r="N316" s="26"/>
      <c r="O316" s="26"/>
      <c r="P316" s="26"/>
      <c r="Q316" s="26"/>
      <c r="R316" s="26"/>
      <c r="S316" s="26"/>
      <c r="T316" s="26"/>
      <c r="U316" s="26"/>
      <c r="V316" s="26"/>
      <c r="W316" s="26"/>
      <c r="X316" s="26"/>
      <c r="Y316" s="26"/>
      <c r="Z316" s="26"/>
      <c r="AA316" s="26"/>
      <c r="AB316" s="26"/>
    </row>
    <row r="317" spans="1:28">
      <c r="A317" s="67" t="s">
        <v>454</v>
      </c>
      <c r="B317" s="68" t="s">
        <v>464</v>
      </c>
      <c r="C317" s="67" t="s">
        <v>4499</v>
      </c>
      <c r="D317" s="70" t="n">
        <v>1.08099337204E11</v>
      </c>
      <c r="E317" s="67" t="s">
        <v>4500</v>
      </c>
      <c r="F317" s="67" t="n">
        <v>107000.0</v>
      </c>
      <c r="G317" s="25"/>
      <c r="H317" s="25"/>
      <c r="I317" s="26"/>
      <c r="J317" s="72" t="n">
        <v>44079.0</v>
      </c>
      <c r="K317" s="63" t="s">
        <v>14</v>
      </c>
      <c r="L317" s="26"/>
      <c r="M317" s="26"/>
      <c r="N317" s="26"/>
      <c r="O317" s="26"/>
      <c r="P317" s="26"/>
      <c r="Q317" s="26"/>
      <c r="R317" s="26"/>
      <c r="S317" s="26"/>
      <c r="T317" s="26"/>
      <c r="U317" s="26"/>
      <c r="V317" s="26"/>
      <c r="W317" s="26"/>
      <c r="X317" s="26"/>
      <c r="Y317" s="26"/>
      <c r="Z317" s="26"/>
      <c r="AA317" s="26"/>
      <c r="AB317" s="26"/>
    </row>
    <row r="318" spans="1:28">
      <c r="A318" s="67" t="s">
        <v>454</v>
      </c>
      <c r="B318" s="68" t="s">
        <v>464</v>
      </c>
      <c r="C318" s="67" t="s">
        <v>4501</v>
      </c>
      <c r="D318" s="70" t="n">
        <v>6.0440596811E10</v>
      </c>
      <c r="E318" s="67" t="s">
        <v>4502</v>
      </c>
      <c r="F318" s="67" t="n">
        <v>234000.0</v>
      </c>
      <c r="G318" s="25"/>
      <c r="H318" s="25"/>
      <c r="I318" s="26"/>
      <c r="J318" s="72" t="n">
        <v>44079.0</v>
      </c>
      <c r="K318" s="63" t="s">
        <v>14</v>
      </c>
      <c r="L318" s="26"/>
      <c r="M318" s="26"/>
      <c r="N318" s="26"/>
      <c r="O318" s="26"/>
      <c r="P318" s="26"/>
      <c r="Q318" s="26"/>
      <c r="R318" s="26"/>
      <c r="S318" s="26"/>
      <c r="T318" s="26"/>
      <c r="U318" s="26"/>
      <c r="V318" s="26"/>
      <c r="W318" s="26"/>
      <c r="X318" s="26"/>
      <c r="Y318" s="26"/>
      <c r="Z318" s="26"/>
      <c r="AA318" s="26"/>
      <c r="AB318" s="26"/>
    </row>
    <row r="319" spans="1:28">
      <c r="A319" s="67" t="s">
        <v>454</v>
      </c>
      <c r="B319" s="68" t="s">
        <v>464</v>
      </c>
      <c r="C319" s="67" t="s">
        <v>4503</v>
      </c>
      <c r="D319" s="70" t="n">
        <v>9.8878605592E10</v>
      </c>
      <c r="E319" s="67" t="s">
        <v>4504</v>
      </c>
      <c r="F319" s="67" t="n">
        <v>167000.0</v>
      </c>
      <c r="G319" s="25"/>
      <c r="H319" s="25"/>
      <c r="I319" s="26"/>
      <c r="J319" s="72" t="n">
        <v>44079.0</v>
      </c>
      <c r="K319" s="63" t="s">
        <v>14</v>
      </c>
      <c r="L319" s="26"/>
      <c r="M319" s="26"/>
      <c r="N319" s="26"/>
      <c r="O319" s="26"/>
      <c r="P319" s="26"/>
      <c r="Q319" s="26"/>
      <c r="R319" s="26"/>
      <c r="S319" s="26"/>
      <c r="T319" s="26"/>
      <c r="U319" s="26"/>
      <c r="V319" s="26"/>
      <c r="W319" s="26"/>
      <c r="X319" s="26"/>
      <c r="Y319" s="26"/>
      <c r="Z319" s="26"/>
      <c r="AA319" s="26"/>
      <c r="AB319" s="26"/>
    </row>
    <row r="320" spans="1:28">
      <c r="A320" s="67" t="s">
        <v>454</v>
      </c>
      <c r="B320" s="68" t="s">
        <v>474</v>
      </c>
      <c r="C320" s="67" t="s">
        <v>4505</v>
      </c>
      <c r="D320" s="70" t="n">
        <v>6.0507562521E10</v>
      </c>
      <c r="E320" s="67" t="s">
        <v>4506</v>
      </c>
      <c r="F320" s="67" t="n">
        <v>120000.0</v>
      </c>
      <c r="G320" s="25"/>
      <c r="H320" s="25"/>
      <c r="I320" s="26"/>
      <c r="J320" s="72" t="n">
        <v>44079.0</v>
      </c>
      <c r="K320" s="63" t="s">
        <v>14</v>
      </c>
      <c r="L320" s="26"/>
      <c r="M320" s="26"/>
      <c r="N320" s="26"/>
      <c r="O320" s="26"/>
      <c r="P320" s="26"/>
      <c r="Q320" s="26"/>
      <c r="R320" s="26"/>
      <c r="S320" s="26"/>
      <c r="T320" s="26"/>
      <c r="U320" s="26"/>
      <c r="V320" s="26"/>
      <c r="W320" s="26"/>
      <c r="X320" s="26"/>
      <c r="Y320" s="26"/>
      <c r="Z320" s="26"/>
      <c r="AA320" s="26"/>
      <c r="AB320" s="26"/>
    </row>
    <row r="321" spans="1:28">
      <c r="A321" s="67" t="s">
        <v>454</v>
      </c>
      <c r="B321" s="68" t="s">
        <v>464</v>
      </c>
      <c r="C321" s="67" t="s">
        <v>4507</v>
      </c>
      <c r="D321" s="70" t="n">
        <v>4.29651584719956E15</v>
      </c>
      <c r="E321" s="67" t="s">
        <v>4508</v>
      </c>
      <c r="F321" s="67" t="n">
        <v>221000.0</v>
      </c>
      <c r="G321" s="25"/>
      <c r="H321" s="25"/>
      <c r="I321" s="26"/>
      <c r="J321" s="72" t="n">
        <v>44079.0</v>
      </c>
      <c r="K321" s="63" t="s">
        <v>14</v>
      </c>
      <c r="L321" s="26"/>
      <c r="M321" s="26"/>
      <c r="N321" s="26"/>
      <c r="O321" s="26"/>
      <c r="P321" s="26"/>
      <c r="Q321" s="26"/>
      <c r="R321" s="26"/>
      <c r="S321" s="26"/>
      <c r="T321" s="26"/>
      <c r="U321" s="26"/>
      <c r="V321" s="26"/>
      <c r="W321" s="26"/>
      <c r="X321" s="26"/>
      <c r="Y321" s="26"/>
      <c r="Z321" s="26"/>
      <c r="AA321" s="26"/>
      <c r="AB321" s="26"/>
    </row>
    <row r="322" spans="1:28">
      <c r="A322" s="67" t="s">
        <v>454</v>
      </c>
      <c r="B322" s="68" t="s">
        <v>464</v>
      </c>
      <c r="C322" s="67" t="s">
        <v>4509</v>
      </c>
      <c r="D322" s="70" t="n">
        <v>6.6437380983E10</v>
      </c>
      <c r="E322" s="67" t="s">
        <v>4510</v>
      </c>
      <c r="F322" s="67" t="n">
        <v>460000.0</v>
      </c>
      <c r="G322" s="25"/>
      <c r="H322" s="25"/>
      <c r="I322" s="26"/>
      <c r="J322" s="72" t="n">
        <v>44079.0</v>
      </c>
      <c r="K322" s="63" t="s">
        <v>14</v>
      </c>
      <c r="L322" s="26"/>
      <c r="M322" s="26"/>
      <c r="N322" s="26"/>
      <c r="O322" s="26"/>
      <c r="P322" s="26"/>
      <c r="Q322" s="26"/>
      <c r="R322" s="26"/>
      <c r="S322" s="26"/>
      <c r="T322" s="26"/>
      <c r="U322" s="26"/>
      <c r="V322" s="26"/>
      <c r="W322" s="26"/>
      <c r="X322" s="26"/>
      <c r="Y322" s="26"/>
      <c r="Z322" s="26"/>
      <c r="AA322" s="26"/>
      <c r="AB322" s="26"/>
    </row>
    <row r="323" spans="1:28">
      <c r="A323" s="67" t="s">
        <v>454</v>
      </c>
      <c r="B323" s="68" t="s">
        <v>455</v>
      </c>
      <c r="C323" s="67" t="s">
        <v>4511</v>
      </c>
      <c r="D323" s="70" t="n">
        <v>1.87758132174168E15</v>
      </c>
      <c r="E323" s="67" t="s">
        <v>4512</v>
      </c>
      <c r="F323" s="67" t="n">
        <v>514000.0</v>
      </c>
      <c r="G323" s="25"/>
      <c r="H323" s="25"/>
      <c r="I323" s="26"/>
      <c r="J323" s="72" t="n">
        <v>44079.0</v>
      </c>
      <c r="K323" s="63" t="s">
        <v>14</v>
      </c>
      <c r="L323" s="26"/>
      <c r="M323" s="26"/>
      <c r="N323" s="26"/>
      <c r="O323" s="26"/>
      <c r="P323" s="26"/>
      <c r="Q323" s="26"/>
      <c r="R323" s="26"/>
      <c r="S323" s="26"/>
      <c r="T323" s="26"/>
      <c r="U323" s="26"/>
      <c r="V323" s="26"/>
      <c r="W323" s="26"/>
      <c r="X323" s="26"/>
      <c r="Y323" s="26"/>
      <c r="Z323" s="26"/>
      <c r="AA323" s="26"/>
      <c r="AB323" s="26"/>
    </row>
    <row r="324" spans="1:28">
      <c r="A324" s="67" t="s">
        <v>454</v>
      </c>
      <c r="B324" s="68" t="s">
        <v>455</v>
      </c>
      <c r="C324" s="67" t="s">
        <v>4513</v>
      </c>
      <c r="D324" s="70" t="n">
        <v>8.8198650463E10</v>
      </c>
      <c r="E324" s="67" t="s">
        <v>4514</v>
      </c>
      <c r="F324" s="67" t="n">
        <v>127000.0</v>
      </c>
      <c r="G324" s="25"/>
      <c r="H324" s="25"/>
      <c r="I324" s="26"/>
      <c r="J324" s="72" t="n">
        <v>44079.0</v>
      </c>
      <c r="K324" s="63" t="s">
        <v>14</v>
      </c>
      <c r="L324" s="26"/>
      <c r="M324" s="26"/>
      <c r="N324" s="26"/>
      <c r="O324" s="26"/>
      <c r="P324" s="26"/>
      <c r="Q324" s="26"/>
      <c r="R324" s="26"/>
      <c r="S324" s="26"/>
      <c r="T324" s="26"/>
      <c r="U324" s="26"/>
      <c r="V324" s="26"/>
      <c r="W324" s="26"/>
      <c r="X324" s="26"/>
      <c r="Y324" s="26"/>
      <c r="Z324" s="26"/>
      <c r="AA324" s="26"/>
      <c r="AB324" s="26"/>
    </row>
    <row r="325" spans="1:28">
      <c r="A325" s="67" t="s">
        <v>454</v>
      </c>
      <c r="B325" s="68" t="s">
        <v>455</v>
      </c>
      <c r="C325" s="67" t="s">
        <v>4515</v>
      </c>
      <c r="D325" s="70" t="n">
        <v>1.06287738047E11</v>
      </c>
      <c r="E325" s="67" t="s">
        <v>4516</v>
      </c>
      <c r="F325" s="67" t="n">
        <v>568000.0</v>
      </c>
      <c r="G325" s="25"/>
      <c r="H325" s="25"/>
      <c r="I325" s="26"/>
      <c r="J325" s="72" t="n">
        <v>44079.0</v>
      </c>
      <c r="K325" s="63" t="s">
        <v>14</v>
      </c>
      <c r="L325" s="26"/>
      <c r="M325" s="26"/>
      <c r="N325" s="26"/>
      <c r="O325" s="26"/>
      <c r="P325" s="26"/>
      <c r="Q325" s="26"/>
      <c r="R325" s="26"/>
      <c r="S325" s="26"/>
      <c r="T325" s="26"/>
      <c r="U325" s="26"/>
      <c r="V325" s="26"/>
      <c r="W325" s="26"/>
      <c r="X325" s="26"/>
      <c r="Y325" s="26"/>
      <c r="Z325" s="26"/>
      <c r="AA325" s="26"/>
      <c r="AB325" s="26"/>
    </row>
    <row r="326" spans="1:28">
      <c r="A326" s="67" t="s">
        <v>454</v>
      </c>
      <c r="B326" s="68" t="s">
        <v>464</v>
      </c>
      <c r="C326" s="67" t="s">
        <v>4517</v>
      </c>
      <c r="D326" s="70" t="n">
        <v>9.8029246954E10</v>
      </c>
      <c r="E326" s="67" t="s">
        <v>4518</v>
      </c>
      <c r="F326" s="67" t="n">
        <v>242000.0</v>
      </c>
      <c r="G326" s="25"/>
      <c r="H326" s="25"/>
      <c r="I326" s="26"/>
      <c r="J326" s="72" t="n">
        <v>44079.0</v>
      </c>
      <c r="K326" s="63" t="s">
        <v>14</v>
      </c>
      <c r="L326" s="26"/>
      <c r="M326" s="26"/>
      <c r="N326" s="26"/>
      <c r="O326" s="26"/>
      <c r="P326" s="26"/>
      <c r="Q326" s="26"/>
      <c r="R326" s="26"/>
      <c r="S326" s="26"/>
      <c r="T326" s="26"/>
      <c r="U326" s="26"/>
      <c r="V326" s="26"/>
      <c r="W326" s="26"/>
      <c r="X326" s="26"/>
      <c r="Y326" s="26"/>
      <c r="Z326" s="26"/>
      <c r="AA326" s="26"/>
      <c r="AB326" s="26"/>
    </row>
    <row r="327" spans="1:28">
      <c r="A327" s="67" t="s">
        <v>454</v>
      </c>
      <c r="B327" s="68" t="s">
        <v>464</v>
      </c>
      <c r="C327" s="67" t="s">
        <v>4519</v>
      </c>
      <c r="D327" s="70" t="n">
        <v>5.9225182967E10</v>
      </c>
      <c r="E327" s="67" t="s">
        <v>4520</v>
      </c>
      <c r="F327" s="67" t="n">
        <v>384000.0</v>
      </c>
      <c r="G327" s="25"/>
      <c r="H327" s="25"/>
      <c r="I327" s="26"/>
      <c r="J327" s="72" t="n">
        <v>44079.0</v>
      </c>
      <c r="K327" s="63" t="s">
        <v>14</v>
      </c>
      <c r="L327" s="26"/>
      <c r="M327" s="26"/>
      <c r="N327" s="26"/>
      <c r="O327" s="26"/>
      <c r="P327" s="26"/>
      <c r="Q327" s="26"/>
      <c r="R327" s="26"/>
      <c r="S327" s="26"/>
      <c r="T327" s="26"/>
      <c r="U327" s="26"/>
      <c r="V327" s="26"/>
      <c r="W327" s="26"/>
      <c r="X327" s="26"/>
      <c r="Y327" s="26"/>
      <c r="Z327" s="26"/>
      <c r="AA327" s="26"/>
      <c r="AB327" s="26"/>
    </row>
    <row r="328" spans="1:28">
      <c r="A328" s="67" t="s">
        <v>454</v>
      </c>
      <c r="B328" s="68" t="s">
        <v>455</v>
      </c>
      <c r="C328" s="67" t="s">
        <v>4521</v>
      </c>
      <c r="D328" s="70" t="n">
        <v>9.2658578924E10</v>
      </c>
      <c r="E328" s="67" t="s">
        <v>4522</v>
      </c>
      <c r="F328" s="67" t="n">
        <v>392000.0</v>
      </c>
      <c r="G328" s="25"/>
      <c r="H328" s="25"/>
      <c r="I328" s="26"/>
      <c r="J328" s="72" t="n">
        <v>44079.0</v>
      </c>
      <c r="K328" s="63" t="s">
        <v>14</v>
      </c>
      <c r="L328" s="26"/>
      <c r="M328" s="26"/>
      <c r="N328" s="26"/>
      <c r="O328" s="26"/>
      <c r="P328" s="26"/>
      <c r="Q328" s="26"/>
      <c r="R328" s="26"/>
      <c r="S328" s="26"/>
      <c r="T328" s="26"/>
      <c r="U328" s="26"/>
      <c r="V328" s="26"/>
      <c r="W328" s="26"/>
      <c r="X328" s="26"/>
      <c r="Y328" s="26"/>
      <c r="Z328" s="26"/>
      <c r="AA328" s="26"/>
      <c r="AB328" s="26"/>
    </row>
    <row r="329" spans="1:28">
      <c r="A329" s="67" t="s">
        <v>454</v>
      </c>
      <c r="B329" s="68" t="s">
        <v>464</v>
      </c>
      <c r="C329" s="67" t="s">
        <v>4523</v>
      </c>
      <c r="D329" s="70" t="n">
        <v>2.38775717750992E15</v>
      </c>
      <c r="E329" s="67" t="s">
        <v>4524</v>
      </c>
      <c r="F329" s="67" t="n">
        <v>421832.0</v>
      </c>
      <c r="G329" s="25"/>
      <c r="H329" s="25"/>
      <c r="I329" s="26"/>
      <c r="J329" s="72" t="n">
        <v>44079.0</v>
      </c>
      <c r="K329" s="63" t="s">
        <v>14</v>
      </c>
      <c r="L329" s="26"/>
      <c r="M329" s="26"/>
      <c r="N329" s="26"/>
      <c r="O329" s="26"/>
      <c r="P329" s="26"/>
      <c r="Q329" s="26"/>
      <c r="R329" s="26"/>
      <c r="S329" s="26"/>
      <c r="T329" s="26"/>
      <c r="U329" s="26"/>
      <c r="V329" s="26"/>
      <c r="W329" s="26"/>
      <c r="X329" s="26"/>
      <c r="Y329" s="26"/>
      <c r="Z329" s="26"/>
      <c r="AA329" s="26"/>
      <c r="AB329" s="26"/>
    </row>
    <row r="330" spans="1:28">
      <c r="A330" s="67" t="s">
        <v>454</v>
      </c>
      <c r="B330" s="68" t="s">
        <v>455</v>
      </c>
      <c r="C330" s="67" t="s">
        <v>4525</v>
      </c>
      <c r="D330" s="70" t="n">
        <v>7.3667789373E10</v>
      </c>
      <c r="E330" s="67" t="s">
        <v>4526</v>
      </c>
      <c r="F330" s="67" t="n">
        <v>219000.0</v>
      </c>
      <c r="G330" s="25"/>
      <c r="H330" s="25"/>
      <c r="I330" s="26"/>
      <c r="J330" s="72" t="n">
        <v>44079.0</v>
      </c>
      <c r="K330" s="63" t="s">
        <v>14</v>
      </c>
      <c r="L330" s="26"/>
      <c r="M330" s="26"/>
      <c r="N330" s="26"/>
      <c r="O330" s="26"/>
      <c r="P330" s="26"/>
      <c r="Q330" s="26"/>
      <c r="R330" s="26"/>
      <c r="S330" s="26"/>
      <c r="T330" s="26"/>
      <c r="U330" s="26"/>
      <c r="V330" s="26"/>
      <c r="W330" s="26"/>
      <c r="X330" s="26"/>
      <c r="Y330" s="26"/>
      <c r="Z330" s="26"/>
      <c r="AA330" s="26"/>
      <c r="AB330" s="26"/>
    </row>
    <row r="331" spans="1:28">
      <c r="A331" s="67" t="s">
        <v>454</v>
      </c>
      <c r="B331" s="68" t="s">
        <v>455</v>
      </c>
      <c r="C331" s="67" t="s">
        <v>4527</v>
      </c>
      <c r="D331" s="70" t="n">
        <v>8.615432874E10</v>
      </c>
      <c r="E331" s="67" t="s">
        <v>4528</v>
      </c>
      <c r="F331" s="67" t="n">
        <v>816000.0</v>
      </c>
      <c r="G331" s="25"/>
      <c r="H331" s="25"/>
      <c r="I331" s="26"/>
      <c r="J331" s="72" t="n">
        <v>44079.0</v>
      </c>
      <c r="K331" s="63" t="s">
        <v>14</v>
      </c>
      <c r="L331" s="26"/>
      <c r="M331" s="26"/>
      <c r="N331" s="26"/>
      <c r="O331" s="26"/>
      <c r="P331" s="26"/>
      <c r="Q331" s="26"/>
      <c r="R331" s="26"/>
      <c r="S331" s="26"/>
      <c r="T331" s="26"/>
      <c r="U331" s="26"/>
      <c r="V331" s="26"/>
      <c r="W331" s="26"/>
      <c r="X331" s="26"/>
      <c r="Y331" s="26"/>
      <c r="Z331" s="26"/>
      <c r="AA331" s="26"/>
      <c r="AB331" s="26"/>
    </row>
    <row r="332" spans="1:28">
      <c r="A332" s="67" t="s">
        <v>454</v>
      </c>
      <c r="B332" s="68" t="s">
        <v>464</v>
      </c>
      <c r="C332" s="67" t="s">
        <v>4529</v>
      </c>
      <c r="D332" s="70" t="n">
        <v>8.246372817E10</v>
      </c>
      <c r="E332" s="67" t="s">
        <v>4530</v>
      </c>
      <c r="F332" s="67" t="n">
        <v>455933.0</v>
      </c>
      <c r="G332" s="25"/>
      <c r="H332" s="25"/>
      <c r="I332" s="26"/>
      <c r="J332" s="72" t="n">
        <v>44079.0</v>
      </c>
      <c r="K332" s="63" t="s">
        <v>14</v>
      </c>
      <c r="L332" s="26"/>
      <c r="M332" s="26"/>
      <c r="N332" s="26"/>
      <c r="O332" s="26"/>
      <c r="P332" s="26"/>
      <c r="Q332" s="26"/>
      <c r="R332" s="26"/>
      <c r="S332" s="26"/>
      <c r="T332" s="26"/>
      <c r="U332" s="26"/>
      <c r="V332" s="26"/>
      <c r="W332" s="26"/>
      <c r="X332" s="26"/>
      <c r="Y332" s="26"/>
      <c r="Z332" s="26"/>
      <c r="AA332" s="26"/>
      <c r="AB332" s="26"/>
    </row>
    <row r="333" spans="1:28">
      <c r="A333" s="67" t="s">
        <v>454</v>
      </c>
      <c r="B333" s="68" t="s">
        <v>464</v>
      </c>
      <c r="C333" s="67" t="s">
        <v>4531</v>
      </c>
      <c r="D333" s="70" t="n">
        <v>2.33495374672958E15</v>
      </c>
      <c r="E333" s="67" t="s">
        <v>4532</v>
      </c>
      <c r="F333" s="67" t="n">
        <v>216900.0</v>
      </c>
      <c r="G333" s="25"/>
      <c r="H333" s="25"/>
      <c r="I333" s="26"/>
      <c r="J333" s="72" t="n">
        <v>44079.0</v>
      </c>
      <c r="K333" s="63" t="s">
        <v>14</v>
      </c>
      <c r="L333" s="26"/>
      <c r="M333" s="26"/>
      <c r="N333" s="26"/>
      <c r="O333" s="26"/>
      <c r="P333" s="26"/>
      <c r="Q333" s="26"/>
      <c r="R333" s="26"/>
      <c r="S333" s="26"/>
      <c r="T333" s="26"/>
      <c r="U333" s="26"/>
      <c r="V333" s="26"/>
      <c r="W333" s="26"/>
      <c r="X333" s="26"/>
      <c r="Y333" s="26"/>
      <c r="Z333" s="26"/>
      <c r="AA333" s="26"/>
      <c r="AB333" s="26"/>
    </row>
    <row r="334" spans="1:28">
      <c r="A334" s="67" t="s">
        <v>454</v>
      </c>
      <c r="B334" s="68" t="s">
        <v>455</v>
      </c>
      <c r="C334" s="67" t="s">
        <v>4533</v>
      </c>
      <c r="D334" s="70" t="n">
        <v>9.7869793028E10</v>
      </c>
      <c r="E334" s="67" t="s">
        <v>4534</v>
      </c>
      <c r="F334" s="67" t="n">
        <v>356000.0</v>
      </c>
      <c r="G334" s="25"/>
      <c r="H334" s="25"/>
      <c r="I334" s="26"/>
      <c r="J334" s="72" t="n">
        <v>44079.0</v>
      </c>
      <c r="K334" s="63" t="s">
        <v>14</v>
      </c>
      <c r="L334" s="26"/>
      <c r="M334" s="26"/>
      <c r="N334" s="26"/>
      <c r="O334" s="26"/>
      <c r="P334" s="26"/>
      <c r="Q334" s="26"/>
      <c r="R334" s="26"/>
      <c r="S334" s="26"/>
      <c r="T334" s="26"/>
      <c r="U334" s="26"/>
      <c r="V334" s="26"/>
      <c r="W334" s="26"/>
      <c r="X334" s="26"/>
      <c r="Y334" s="26"/>
      <c r="Z334" s="26"/>
      <c r="AA334" s="26"/>
      <c r="AB334" s="26"/>
    </row>
    <row r="335" spans="1:28">
      <c r="A335" s="67" t="s">
        <v>454</v>
      </c>
      <c r="B335" s="68" t="s">
        <v>455</v>
      </c>
      <c r="C335" s="67" t="s">
        <v>4535</v>
      </c>
      <c r="D335" s="70" t="n">
        <v>5.8087940002E10</v>
      </c>
      <c r="E335" s="67" t="s">
        <v>4536</v>
      </c>
      <c r="F335" s="67" t="n">
        <v>101000.0</v>
      </c>
      <c r="G335" s="25"/>
      <c r="H335" s="25"/>
      <c r="I335" s="26"/>
      <c r="J335" s="72" t="n">
        <v>44079.0</v>
      </c>
      <c r="K335" s="63" t="s">
        <v>14</v>
      </c>
      <c r="L335" s="26"/>
      <c r="M335" s="26"/>
      <c r="N335" s="26"/>
      <c r="O335" s="26"/>
      <c r="P335" s="26"/>
      <c r="Q335" s="26"/>
      <c r="R335" s="26"/>
      <c r="S335" s="26"/>
      <c r="T335" s="26"/>
      <c r="U335" s="26"/>
      <c r="V335" s="26"/>
      <c r="W335" s="26"/>
      <c r="X335" s="26"/>
      <c r="Y335" s="26"/>
      <c r="Z335" s="26"/>
      <c r="AA335" s="26"/>
      <c r="AB335" s="26"/>
    </row>
    <row r="336" spans="1:28">
      <c r="A336" s="67" t="s">
        <v>454</v>
      </c>
      <c r="B336" s="68" t="s">
        <v>455</v>
      </c>
      <c r="C336" s="67" t="s">
        <v>4537</v>
      </c>
      <c r="D336" s="70" t="n">
        <v>2.68682964160712E15</v>
      </c>
      <c r="E336" s="67" t="s">
        <v>4538</v>
      </c>
      <c r="F336" s="67" t="n">
        <v>2382801.0</v>
      </c>
      <c r="G336" s="25"/>
      <c r="H336" s="25"/>
      <c r="I336" s="26"/>
      <c r="J336" s="72" t="n">
        <v>44079.0</v>
      </c>
      <c r="K336" s="63" t="s">
        <v>14</v>
      </c>
      <c r="L336" s="26"/>
      <c r="M336" s="26"/>
      <c r="N336" s="26"/>
      <c r="O336" s="26"/>
      <c r="P336" s="26"/>
      <c r="Q336" s="26"/>
      <c r="R336" s="26"/>
      <c r="S336" s="26"/>
      <c r="T336" s="26"/>
      <c r="U336" s="26"/>
      <c r="V336" s="26"/>
      <c r="W336" s="26"/>
      <c r="X336" s="26"/>
      <c r="Y336" s="26"/>
      <c r="Z336" s="26"/>
      <c r="AA336" s="26"/>
      <c r="AB336" s="26"/>
    </row>
    <row r="337" spans="1:28">
      <c r="A337" s="67" t="s">
        <v>454</v>
      </c>
      <c r="B337" s="68" t="s">
        <v>464</v>
      </c>
      <c r="C337" s="67" t="s">
        <v>4539</v>
      </c>
      <c r="D337" s="70" t="n">
        <v>1.11632545505E11</v>
      </c>
      <c r="E337" s="67" t="s">
        <v>4540</v>
      </c>
      <c r="F337" s="67" t="n">
        <v>141000.0</v>
      </c>
      <c r="G337" s="25"/>
      <c r="H337" s="25"/>
      <c r="I337" s="26"/>
      <c r="J337" s="72" t="n">
        <v>44079.0</v>
      </c>
      <c r="K337" s="63" t="s">
        <v>14</v>
      </c>
      <c r="L337" s="26"/>
      <c r="M337" s="26"/>
      <c r="N337" s="26"/>
      <c r="O337" s="26"/>
      <c r="P337" s="26"/>
      <c r="Q337" s="26"/>
      <c r="R337" s="26"/>
      <c r="S337" s="26"/>
      <c r="T337" s="26"/>
      <c r="U337" s="26"/>
      <c r="V337" s="26"/>
      <c r="W337" s="26"/>
      <c r="X337" s="26"/>
      <c r="Y337" s="26"/>
      <c r="Z337" s="26"/>
      <c r="AA337" s="26"/>
      <c r="AB337" s="26"/>
    </row>
    <row r="338" spans="1:28">
      <c r="A338" s="67" t="s">
        <v>454</v>
      </c>
      <c r="B338" s="68" t="s">
        <v>464</v>
      </c>
      <c r="C338" s="67" t="s">
        <v>4541</v>
      </c>
      <c r="D338" s="70" t="n">
        <v>1.15630886250511E15</v>
      </c>
      <c r="E338" s="67" t="s">
        <v>4542</v>
      </c>
      <c r="F338" s="67" t="n">
        <v>2408000.0</v>
      </c>
      <c r="G338" s="25"/>
      <c r="H338" s="25"/>
      <c r="I338" s="26"/>
      <c r="J338" s="72" t="n">
        <v>44079.0</v>
      </c>
      <c r="K338" s="63" t="s">
        <v>14</v>
      </c>
      <c r="L338" s="26"/>
      <c r="M338" s="26"/>
      <c r="N338" s="26"/>
      <c r="O338" s="26"/>
      <c r="P338" s="26"/>
      <c r="Q338" s="26"/>
      <c r="R338" s="26"/>
      <c r="S338" s="26"/>
      <c r="T338" s="26"/>
      <c r="U338" s="26"/>
      <c r="V338" s="26"/>
      <c r="W338" s="26"/>
      <c r="X338" s="26"/>
      <c r="Y338" s="26"/>
      <c r="Z338" s="26"/>
      <c r="AA338" s="26"/>
      <c r="AB338" s="26"/>
    </row>
    <row r="339" spans="1:28">
      <c r="A339" s="67" t="s">
        <v>454</v>
      </c>
      <c r="B339" s="68" t="s">
        <v>464</v>
      </c>
      <c r="C339" s="67" t="s">
        <v>4543</v>
      </c>
      <c r="D339" s="70" t="n">
        <v>9.6500192849E10</v>
      </c>
      <c r="E339" s="67" t="s">
        <v>4544</v>
      </c>
      <c r="F339" s="67" t="n">
        <v>222000.0</v>
      </c>
      <c r="G339" s="25"/>
      <c r="H339" s="25"/>
      <c r="I339" s="26"/>
      <c r="J339" s="72" t="n">
        <v>44079.0</v>
      </c>
      <c r="K339" s="63" t="s">
        <v>14</v>
      </c>
      <c r="L339" s="26"/>
      <c r="M339" s="26"/>
      <c r="N339" s="26"/>
      <c r="O339" s="26"/>
      <c r="P339" s="26"/>
      <c r="Q339" s="26"/>
      <c r="R339" s="26"/>
      <c r="S339" s="26"/>
      <c r="T339" s="26"/>
      <c r="U339" s="26"/>
      <c r="V339" s="26"/>
      <c r="W339" s="26"/>
      <c r="X339" s="26"/>
      <c r="Y339" s="26"/>
      <c r="Z339" s="26"/>
      <c r="AA339" s="26"/>
      <c r="AB339" s="26"/>
    </row>
    <row r="340" spans="1:28">
      <c r="A340" s="67" t="s">
        <v>454</v>
      </c>
      <c r="B340" s="68" t="s">
        <v>464</v>
      </c>
      <c r="C340" s="67" t="s">
        <v>4545</v>
      </c>
      <c r="D340" s="70" t="n">
        <v>9.8392057518E10</v>
      </c>
      <c r="E340" s="67" t="s">
        <v>4546</v>
      </c>
      <c r="F340" s="67" t="n">
        <v>284000.0</v>
      </c>
      <c r="G340" s="25"/>
      <c r="H340" s="25"/>
      <c r="I340" s="26"/>
      <c r="J340" s="72" t="n">
        <v>44079.0</v>
      </c>
      <c r="K340" s="63" t="s">
        <v>14</v>
      </c>
      <c r="L340" s="26"/>
      <c r="M340" s="26"/>
      <c r="N340" s="26"/>
      <c r="O340" s="26"/>
      <c r="P340" s="26"/>
      <c r="Q340" s="26"/>
      <c r="R340" s="26"/>
      <c r="S340" s="26"/>
      <c r="T340" s="26"/>
      <c r="U340" s="26"/>
      <c r="V340" s="26"/>
      <c r="W340" s="26"/>
      <c r="X340" s="26"/>
      <c r="Y340" s="26"/>
      <c r="Z340" s="26"/>
      <c r="AA340" s="26"/>
      <c r="AB340" s="26"/>
    </row>
    <row r="341" spans="1:28">
      <c r="A341" s="67" t="s">
        <v>454</v>
      </c>
      <c r="B341" s="68" t="s">
        <v>455</v>
      </c>
      <c r="C341" s="67" t="s">
        <v>4547</v>
      </c>
      <c r="D341" s="70" t="n">
        <v>6.0650749911E10</v>
      </c>
      <c r="E341" s="67" t="s">
        <v>4548</v>
      </c>
      <c r="F341" s="67" t="n">
        <v>185000.0</v>
      </c>
      <c r="G341" s="25"/>
      <c r="H341" s="25"/>
      <c r="I341" s="26"/>
      <c r="J341" s="72" t="n">
        <v>44079.0</v>
      </c>
      <c r="K341" s="63" t="s">
        <v>14</v>
      </c>
      <c r="L341" s="26"/>
      <c r="M341" s="26"/>
      <c r="N341" s="26"/>
      <c r="O341" s="26"/>
      <c r="P341" s="26"/>
      <c r="Q341" s="26"/>
      <c r="R341" s="26"/>
      <c r="S341" s="26"/>
      <c r="T341" s="26"/>
      <c r="U341" s="26"/>
      <c r="V341" s="26"/>
      <c r="W341" s="26"/>
      <c r="X341" s="26"/>
      <c r="Y341" s="26"/>
      <c r="Z341" s="26"/>
      <c r="AA341" s="26"/>
      <c r="AB341" s="26"/>
    </row>
    <row r="342" spans="1:28">
      <c r="A342" s="67" t="s">
        <v>454</v>
      </c>
      <c r="B342" s="68" t="s">
        <v>455</v>
      </c>
      <c r="C342" s="67" t="s">
        <v>4549</v>
      </c>
      <c r="D342" s="70" t="n">
        <v>2.58127615047384E15</v>
      </c>
      <c r="E342" s="67" t="s">
        <v>4550</v>
      </c>
      <c r="F342" s="67" t="n">
        <v>121000.0</v>
      </c>
      <c r="G342" s="25"/>
      <c r="H342" s="25"/>
      <c r="I342" s="26"/>
      <c r="J342" s="72" t="n">
        <v>44079.0</v>
      </c>
      <c r="K342" s="63" t="s">
        <v>14</v>
      </c>
      <c r="L342" s="26"/>
      <c r="M342" s="26"/>
      <c r="N342" s="26"/>
      <c r="O342" s="26"/>
      <c r="P342" s="26"/>
      <c r="Q342" s="26"/>
      <c r="R342" s="26"/>
      <c r="S342" s="26"/>
      <c r="T342" s="26"/>
      <c r="U342" s="26"/>
      <c r="V342" s="26"/>
      <c r="W342" s="26"/>
      <c r="X342" s="26"/>
      <c r="Y342" s="26"/>
      <c r="Z342" s="26"/>
      <c r="AA342" s="26"/>
      <c r="AB342" s="26"/>
    </row>
    <row r="343" spans="1:28">
      <c r="A343" s="67" t="s">
        <v>454</v>
      </c>
      <c r="B343" s="68" t="s">
        <v>464</v>
      </c>
      <c r="C343" s="67" t="s">
        <v>4551</v>
      </c>
      <c r="D343" s="70" t="n">
        <v>1.02561163686E11</v>
      </c>
      <c r="E343" s="67" t="s">
        <v>4552</v>
      </c>
      <c r="F343" s="67" t="n">
        <v>1485000.0</v>
      </c>
      <c r="G343" s="25"/>
      <c r="H343" s="25"/>
      <c r="I343" s="26"/>
      <c r="J343" s="72" t="n">
        <v>44079.0</v>
      </c>
      <c r="K343" s="63" t="s">
        <v>14</v>
      </c>
      <c r="L343" s="26"/>
      <c r="M343" s="26"/>
      <c r="N343" s="26"/>
      <c r="O343" s="26"/>
      <c r="P343" s="26"/>
      <c r="Q343" s="26"/>
      <c r="R343" s="26"/>
      <c r="S343" s="26"/>
      <c r="T343" s="26"/>
      <c r="U343" s="26"/>
      <c r="V343" s="26"/>
      <c r="W343" s="26"/>
      <c r="X343" s="26"/>
      <c r="Y343" s="26"/>
      <c r="Z343" s="26"/>
      <c r="AA343" s="26"/>
      <c r="AB343" s="26"/>
    </row>
    <row r="344" spans="1:28">
      <c r="A344" s="67" t="s">
        <v>454</v>
      </c>
      <c r="B344" s="68" t="s">
        <v>464</v>
      </c>
      <c r="C344" s="67" t="s">
        <v>4553</v>
      </c>
      <c r="D344" s="70" t="n">
        <v>9.6543590399E10</v>
      </c>
      <c r="E344" s="67" t="s">
        <v>4554</v>
      </c>
      <c r="F344" s="67" t="n">
        <v>1716000.0</v>
      </c>
      <c r="G344" s="25"/>
      <c r="H344" s="25"/>
      <c r="I344" s="26"/>
      <c r="J344" s="72" t="n">
        <v>44079.0</v>
      </c>
      <c r="K344" s="63" t="s">
        <v>14</v>
      </c>
      <c r="L344" s="26"/>
      <c r="M344" s="26"/>
      <c r="N344" s="26"/>
      <c r="O344" s="26"/>
      <c r="P344" s="26"/>
      <c r="Q344" s="26"/>
      <c r="R344" s="26"/>
      <c r="S344" s="26"/>
      <c r="T344" s="26"/>
      <c r="U344" s="26"/>
      <c r="V344" s="26"/>
      <c r="W344" s="26"/>
      <c r="X344" s="26"/>
      <c r="Y344" s="26"/>
      <c r="Z344" s="26"/>
      <c r="AA344" s="26"/>
      <c r="AB344" s="26"/>
    </row>
    <row r="345" spans="1:28">
      <c r="A345" s="67" t="s">
        <v>454</v>
      </c>
      <c r="B345" s="68" t="s">
        <v>455</v>
      </c>
      <c r="C345" s="67" t="s">
        <v>4555</v>
      </c>
      <c r="D345" s="70" t="n">
        <v>5.4635647908E10</v>
      </c>
      <c r="E345" s="67" t="s">
        <v>4556</v>
      </c>
      <c r="F345" s="67" t="n">
        <v>482000.0</v>
      </c>
      <c r="G345" s="25"/>
      <c r="H345" s="25"/>
      <c r="I345" s="26"/>
      <c r="J345" s="72" t="n">
        <v>44079.0</v>
      </c>
      <c r="K345" s="63" t="s">
        <v>14</v>
      </c>
      <c r="L345" s="26"/>
      <c r="M345" s="26"/>
      <c r="N345" s="26"/>
      <c r="O345" s="26"/>
      <c r="P345" s="26"/>
      <c r="Q345" s="26"/>
      <c r="R345" s="26"/>
      <c r="S345" s="26"/>
      <c r="T345" s="26"/>
      <c r="U345" s="26"/>
      <c r="V345" s="26"/>
      <c r="W345" s="26"/>
      <c r="X345" s="26"/>
      <c r="Y345" s="26"/>
      <c r="Z345" s="26"/>
      <c r="AA345" s="26"/>
      <c r="AB345" s="26"/>
    </row>
    <row r="346" spans="1:28">
      <c r="A346" s="67" t="s">
        <v>454</v>
      </c>
      <c r="B346" s="68" t="s">
        <v>464</v>
      </c>
      <c r="C346" s="67" t="s">
        <v>4557</v>
      </c>
      <c r="D346" s="70" t="n">
        <v>7.0452691304E10</v>
      </c>
      <c r="E346" s="67" t="s">
        <v>4558</v>
      </c>
      <c r="F346" s="67" t="n">
        <v>116210.0</v>
      </c>
      <c r="G346" s="25"/>
      <c r="H346" s="25"/>
      <c r="I346" s="26"/>
      <c r="J346" s="72" t="n">
        <v>44079.0</v>
      </c>
      <c r="K346" s="63" t="s">
        <v>14</v>
      </c>
      <c r="L346" s="26"/>
      <c r="M346" s="26"/>
      <c r="N346" s="26"/>
      <c r="O346" s="26"/>
      <c r="P346" s="26"/>
      <c r="Q346" s="26"/>
      <c r="R346" s="26"/>
      <c r="S346" s="26"/>
      <c r="T346" s="26"/>
      <c r="U346" s="26"/>
      <c r="V346" s="26"/>
      <c r="W346" s="26"/>
      <c r="X346" s="26"/>
      <c r="Y346" s="26"/>
      <c r="Z346" s="26"/>
      <c r="AA346" s="26"/>
      <c r="AB346" s="26"/>
    </row>
    <row r="347" spans="1:28">
      <c r="A347" s="67" t="s">
        <v>454</v>
      </c>
      <c r="B347" s="68" t="s">
        <v>455</v>
      </c>
      <c r="C347" s="67" t="s">
        <v>4559</v>
      </c>
      <c r="D347" s="70" t="n">
        <v>1.04801795096E11</v>
      </c>
      <c r="E347" s="67" t="s">
        <v>4560</v>
      </c>
      <c r="F347" s="67" t="n">
        <v>4676009.0</v>
      </c>
      <c r="G347" s="25"/>
      <c r="H347" s="25"/>
      <c r="I347" s="26"/>
      <c r="J347" s="72" t="n">
        <v>44079.0</v>
      </c>
      <c r="K347" s="63" t="s">
        <v>14</v>
      </c>
      <c r="L347" s="26"/>
      <c r="M347" s="26"/>
      <c r="N347" s="26"/>
      <c r="O347" s="26"/>
      <c r="P347" s="26"/>
      <c r="Q347" s="26"/>
      <c r="R347" s="26"/>
      <c r="S347" s="26"/>
      <c r="T347" s="26"/>
      <c r="U347" s="26"/>
      <c r="V347" s="26"/>
      <c r="W347" s="26"/>
      <c r="X347" s="26"/>
      <c r="Y347" s="26"/>
      <c r="Z347" s="26"/>
      <c r="AA347" s="26"/>
      <c r="AB347" s="26"/>
    </row>
    <row r="348" spans="1:28">
      <c r="A348" s="67" t="s">
        <v>454</v>
      </c>
      <c r="B348" s="68" t="s">
        <v>464</v>
      </c>
      <c r="C348" s="67" t="s">
        <v>4561</v>
      </c>
      <c r="D348" s="70" t="n">
        <v>5.9342530162E10</v>
      </c>
      <c r="E348" s="67" t="s">
        <v>4562</v>
      </c>
      <c r="F348" s="67" t="n">
        <v>590000.0</v>
      </c>
      <c r="G348" s="25"/>
      <c r="H348" s="25"/>
      <c r="I348" s="26"/>
      <c r="J348" s="72" t="n">
        <v>44079.0</v>
      </c>
      <c r="K348" s="63" t="s">
        <v>14</v>
      </c>
      <c r="L348" s="26"/>
      <c r="M348" s="26"/>
      <c r="N348" s="26"/>
      <c r="O348" s="26"/>
      <c r="P348" s="26"/>
      <c r="Q348" s="26"/>
      <c r="R348" s="26"/>
      <c r="S348" s="26"/>
      <c r="T348" s="26"/>
      <c r="U348" s="26"/>
      <c r="V348" s="26"/>
      <c r="W348" s="26"/>
      <c r="X348" s="26"/>
      <c r="Y348" s="26"/>
      <c r="Z348" s="26"/>
      <c r="AA348" s="26"/>
      <c r="AB348" s="26"/>
    </row>
    <row r="349" spans="1:28">
      <c r="A349" s="67" t="s">
        <v>454</v>
      </c>
      <c r="B349" s="68" t="s">
        <v>464</v>
      </c>
      <c r="C349" s="67" t="s">
        <v>4563</v>
      </c>
      <c r="D349" s="70" t="n">
        <v>6.7201424123E10</v>
      </c>
      <c r="E349" s="67" t="s">
        <v>4564</v>
      </c>
      <c r="F349" s="67" t="n">
        <v>395000.0</v>
      </c>
      <c r="G349" s="25"/>
      <c r="H349" s="25"/>
      <c r="I349" s="26"/>
      <c r="J349" s="72" t="n">
        <v>44079.0</v>
      </c>
      <c r="K349" s="63" t="s">
        <v>14</v>
      </c>
      <c r="L349" s="26"/>
      <c r="M349" s="26"/>
      <c r="N349" s="26"/>
      <c r="O349" s="26"/>
      <c r="P349" s="26"/>
      <c r="Q349" s="26"/>
      <c r="R349" s="26"/>
      <c r="S349" s="26"/>
      <c r="T349" s="26"/>
      <c r="U349" s="26"/>
      <c r="V349" s="26"/>
      <c r="W349" s="26"/>
      <c r="X349" s="26"/>
      <c r="Y349" s="26"/>
      <c r="Z349" s="26"/>
      <c r="AA349" s="26"/>
      <c r="AB349" s="26"/>
    </row>
    <row r="350" spans="1:28">
      <c r="A350" s="67" t="s">
        <v>454</v>
      </c>
      <c r="B350" s="68" t="s">
        <v>455</v>
      </c>
      <c r="C350" s="67" t="s">
        <v>4565</v>
      </c>
      <c r="D350" s="70" t="n">
        <v>1.05015876545E11</v>
      </c>
      <c r="E350" s="67" t="s">
        <v>4566</v>
      </c>
      <c r="F350" s="67" t="n">
        <v>434000.0</v>
      </c>
      <c r="G350" s="25"/>
      <c r="H350" s="25"/>
      <c r="I350" s="26"/>
      <c r="J350" s="72" t="n">
        <v>44079.0</v>
      </c>
      <c r="K350" s="63" t="s">
        <v>14</v>
      </c>
      <c r="L350" s="26"/>
      <c r="M350" s="26"/>
      <c r="N350" s="26"/>
      <c r="O350" s="26"/>
      <c r="P350" s="26"/>
      <c r="Q350" s="26"/>
      <c r="R350" s="26"/>
      <c r="S350" s="26"/>
      <c r="T350" s="26"/>
      <c r="U350" s="26"/>
      <c r="V350" s="26"/>
      <c r="W350" s="26"/>
      <c r="X350" s="26"/>
      <c r="Y350" s="26"/>
      <c r="Z350" s="26"/>
      <c r="AA350" s="26"/>
      <c r="AB350" s="26"/>
    </row>
    <row r="351" spans="1:28">
      <c r="A351" s="67" t="s">
        <v>454</v>
      </c>
      <c r="B351" s="68" t="s">
        <v>464</v>
      </c>
      <c r="C351" s="67" t="s">
        <v>4567</v>
      </c>
      <c r="D351" s="70" t="n">
        <v>8.4671780636E10</v>
      </c>
      <c r="E351" s="67" t="s">
        <v>4568</v>
      </c>
      <c r="F351" s="67" t="n">
        <v>140000.0</v>
      </c>
      <c r="G351" s="25"/>
      <c r="H351" s="25"/>
      <c r="I351" s="26"/>
      <c r="J351" s="72" t="n">
        <v>44079.0</v>
      </c>
      <c r="K351" s="63" t="s">
        <v>14</v>
      </c>
      <c r="L351" s="26"/>
      <c r="M351" s="26"/>
      <c r="N351" s="26"/>
      <c r="O351" s="26"/>
      <c r="P351" s="26"/>
      <c r="Q351" s="26"/>
      <c r="R351" s="26"/>
      <c r="S351" s="26"/>
      <c r="T351" s="26"/>
      <c r="U351" s="26"/>
      <c r="V351" s="26"/>
      <c r="W351" s="26"/>
      <c r="X351" s="26"/>
      <c r="Y351" s="26"/>
      <c r="Z351" s="26"/>
      <c r="AA351" s="26"/>
      <c r="AB351" s="26"/>
    </row>
    <row r="352" spans="1:28">
      <c r="A352" s="67" t="s">
        <v>454</v>
      </c>
      <c r="B352" s="68" t="s">
        <v>464</v>
      </c>
      <c r="C352" s="67" t="s">
        <v>1169</v>
      </c>
      <c r="D352" s="70" t="n">
        <v>1.09062263021E11</v>
      </c>
      <c r="E352" s="67" t="s">
        <v>1170</v>
      </c>
      <c r="F352" s="67" t="n">
        <v>156000.0</v>
      </c>
      <c r="G352" s="25"/>
      <c r="H352" s="25"/>
      <c r="I352" s="26"/>
      <c r="J352" s="72" t="n">
        <v>44079.0</v>
      </c>
      <c r="K352" s="63" t="s">
        <v>12</v>
      </c>
      <c r="L352" s="26"/>
      <c r="M352" s="26"/>
      <c r="N352" s="26"/>
      <c r="O352" s="26"/>
      <c r="P352" s="26"/>
      <c r="Q352" s="26"/>
      <c r="R352" s="26"/>
      <c r="S352" s="26"/>
      <c r="T352" s="26"/>
      <c r="U352" s="26"/>
      <c r="V352" s="26"/>
      <c r="W352" s="26"/>
      <c r="X352" s="26"/>
      <c r="Y352" s="26"/>
      <c r="Z352" s="26"/>
      <c r="AA352" s="26"/>
      <c r="AB352" s="26"/>
    </row>
    <row r="353" spans="1:28">
      <c r="A353" s="67" t="s">
        <v>454</v>
      </c>
      <c r="B353" s="68" t="s">
        <v>464</v>
      </c>
      <c r="C353" s="67" t="s">
        <v>1171</v>
      </c>
      <c r="D353" s="70" t="n">
        <v>7.4736884286E10</v>
      </c>
      <c r="E353" s="67" t="s">
        <v>1172</v>
      </c>
      <c r="F353" s="67" t="n">
        <v>3653000.0</v>
      </c>
      <c r="G353" s="25"/>
      <c r="H353" s="25"/>
      <c r="I353" s="26"/>
      <c r="J353" s="72" t="n">
        <v>44079.0</v>
      </c>
      <c r="K353" s="63" t="s">
        <v>12</v>
      </c>
      <c r="L353" s="26"/>
      <c r="M353" s="26"/>
      <c r="N353" s="26"/>
      <c r="O353" s="26"/>
      <c r="P353" s="26"/>
      <c r="Q353" s="26"/>
      <c r="R353" s="26"/>
      <c r="S353" s="26"/>
      <c r="T353" s="26"/>
      <c r="U353" s="26"/>
      <c r="V353" s="26"/>
      <c r="W353" s="26"/>
      <c r="X353" s="26"/>
      <c r="Y353" s="26"/>
      <c r="Z353" s="26"/>
      <c r="AA353" s="26"/>
      <c r="AB353" s="26"/>
    </row>
    <row r="354" spans="1:28">
      <c r="A354" s="67" t="s">
        <v>454</v>
      </c>
      <c r="B354" s="68" t="s">
        <v>455</v>
      </c>
      <c r="C354" s="67" t="s">
        <v>1174</v>
      </c>
      <c r="D354" s="70" t="n">
        <v>6.8187941615E10</v>
      </c>
      <c r="E354" s="67" t="s">
        <v>1175</v>
      </c>
      <c r="F354" s="67" t="n">
        <v>230000.0</v>
      </c>
      <c r="G354" s="25"/>
      <c r="H354" s="25"/>
      <c r="I354" s="26"/>
      <c r="J354" s="72" t="n">
        <v>44079.0</v>
      </c>
      <c r="K354" s="63" t="s">
        <v>12</v>
      </c>
      <c r="L354" s="26"/>
      <c r="M354" s="26"/>
      <c r="N354" s="26"/>
      <c r="O354" s="26"/>
      <c r="P354" s="26"/>
      <c r="Q354" s="26"/>
      <c r="R354" s="26"/>
      <c r="S354" s="26"/>
      <c r="T354" s="26"/>
      <c r="U354" s="26"/>
      <c r="V354" s="26"/>
      <c r="W354" s="26"/>
      <c r="X354" s="26"/>
      <c r="Y354" s="26"/>
      <c r="Z354" s="26"/>
      <c r="AA354" s="26"/>
      <c r="AB354" s="26"/>
    </row>
    <row r="355" spans="1:28">
      <c r="A355" s="67" t="s">
        <v>454</v>
      </c>
      <c r="B355" s="68" t="s">
        <v>464</v>
      </c>
      <c r="C355" s="67" t="s">
        <v>4569</v>
      </c>
      <c r="D355" s="70" t="n">
        <v>5.759213402E10</v>
      </c>
      <c r="E355" s="67" t="s">
        <v>1178</v>
      </c>
      <c r="F355" s="67" t="n">
        <v>464973.0</v>
      </c>
      <c r="G355" s="25"/>
      <c r="H355" s="25"/>
      <c r="I355" s="26"/>
      <c r="J355" s="72" t="n">
        <v>44079.0</v>
      </c>
      <c r="K355" s="63" t="s">
        <v>12</v>
      </c>
      <c r="L355" s="26"/>
      <c r="M355" s="26"/>
      <c r="N355" s="26"/>
      <c r="O355" s="26"/>
      <c r="P355" s="26"/>
      <c r="Q355" s="26"/>
      <c r="R355" s="26"/>
      <c r="S355" s="26"/>
      <c r="T355" s="26"/>
      <c r="U355" s="26"/>
      <c r="V355" s="26"/>
      <c r="W355" s="26"/>
      <c r="X355" s="26"/>
      <c r="Y355" s="26"/>
      <c r="Z355" s="26"/>
      <c r="AA355" s="26"/>
      <c r="AB355" s="26"/>
    </row>
    <row r="356" spans="1:28">
      <c r="A356" s="67" t="s">
        <v>454</v>
      </c>
      <c r="B356" s="68" t="s">
        <v>464</v>
      </c>
      <c r="C356" s="67" t="s">
        <v>1179</v>
      </c>
      <c r="D356" s="70" t="n">
        <v>3.355962171E9</v>
      </c>
      <c r="E356" s="67" t="s">
        <v>1180</v>
      </c>
      <c r="F356" s="67" t="n">
        <v>210000.0</v>
      </c>
      <c r="G356" s="25"/>
      <c r="H356" s="25"/>
      <c r="I356" s="26"/>
      <c r="J356" s="72" t="n">
        <v>44079.0</v>
      </c>
      <c r="K356" s="63" t="s">
        <v>12</v>
      </c>
      <c r="L356" s="26"/>
      <c r="M356" s="26"/>
      <c r="N356" s="26"/>
      <c r="O356" s="26"/>
      <c r="P356" s="26"/>
      <c r="Q356" s="26"/>
      <c r="R356" s="26"/>
      <c r="S356" s="26"/>
      <c r="T356" s="26"/>
      <c r="U356" s="26"/>
      <c r="V356" s="26"/>
      <c r="W356" s="26"/>
      <c r="X356" s="26"/>
      <c r="Y356" s="26"/>
      <c r="Z356" s="26"/>
      <c r="AA356" s="26"/>
      <c r="AB356" s="26"/>
    </row>
    <row r="357" spans="1:28">
      <c r="A357" s="67" t="s">
        <v>454</v>
      </c>
      <c r="B357" s="68" t="s">
        <v>464</v>
      </c>
      <c r="C357" s="67" t="s">
        <v>1182</v>
      </c>
      <c r="D357" s="70" t="n">
        <v>5.7674736381E10</v>
      </c>
      <c r="E357" s="67" t="s">
        <v>1183</v>
      </c>
      <c r="F357" s="67" t="n">
        <v>118000.0</v>
      </c>
      <c r="G357" s="25"/>
      <c r="H357" s="25"/>
      <c r="I357" s="26"/>
      <c r="J357" s="72" t="n">
        <v>44079.0</v>
      </c>
      <c r="K357" s="63" t="s">
        <v>12</v>
      </c>
      <c r="L357" s="26"/>
      <c r="M357" s="26"/>
      <c r="N357" s="26"/>
      <c r="O357" s="26"/>
      <c r="P357" s="26"/>
      <c r="Q357" s="26"/>
      <c r="R357" s="26"/>
      <c r="S357" s="26"/>
      <c r="T357" s="26"/>
      <c r="U357" s="26"/>
      <c r="V357" s="26"/>
      <c r="W357" s="26"/>
      <c r="X357" s="26"/>
      <c r="Y357" s="26"/>
      <c r="Z357" s="26"/>
      <c r="AA357" s="26"/>
      <c r="AB357" s="26"/>
    </row>
    <row r="358" spans="1:28">
      <c r="A358" s="67" t="s">
        <v>454</v>
      </c>
      <c r="B358" s="68" t="s">
        <v>455</v>
      </c>
      <c r="C358" s="67" t="s">
        <v>1185</v>
      </c>
      <c r="D358" s="70" t="n">
        <v>1.09862667252E11</v>
      </c>
      <c r="E358" s="67" t="s">
        <v>1186</v>
      </c>
      <c r="F358" s="67" t="n">
        <v>140000.0</v>
      </c>
      <c r="G358" s="25"/>
      <c r="H358" s="25"/>
      <c r="I358" s="26"/>
      <c r="J358" s="72" t="n">
        <v>44079.0</v>
      </c>
      <c r="K358" s="63" t="s">
        <v>12</v>
      </c>
      <c r="L358" s="26"/>
      <c r="M358" s="26"/>
      <c r="N358" s="26"/>
      <c r="O358" s="26"/>
      <c r="P358" s="26"/>
      <c r="Q358" s="26"/>
      <c r="R358" s="26"/>
      <c r="S358" s="26"/>
      <c r="T358" s="26"/>
      <c r="U358" s="26"/>
      <c r="V358" s="26"/>
      <c r="W358" s="26"/>
      <c r="X358" s="26"/>
      <c r="Y358" s="26"/>
      <c r="Z358" s="26"/>
      <c r="AA358" s="26"/>
      <c r="AB358" s="26"/>
    </row>
    <row r="359" spans="1:28">
      <c r="A359" s="67" t="s">
        <v>454</v>
      </c>
      <c r="B359" s="68" t="s">
        <v>464</v>
      </c>
      <c r="C359" s="67" t="s">
        <v>4570</v>
      </c>
      <c r="D359" s="70" t="n">
        <v>6.4252244397E10</v>
      </c>
      <c r="E359" s="67" t="s">
        <v>1188</v>
      </c>
      <c r="F359" s="67" t="n">
        <v>1280000.0</v>
      </c>
      <c r="G359" s="25"/>
      <c r="H359" s="25"/>
      <c r="I359" s="26"/>
      <c r="J359" s="72" t="n">
        <v>44079.0</v>
      </c>
      <c r="K359" s="63" t="s">
        <v>12</v>
      </c>
      <c r="L359" s="26"/>
      <c r="M359" s="26"/>
      <c r="N359" s="26"/>
      <c r="O359" s="26"/>
      <c r="P359" s="26"/>
      <c r="Q359" s="26"/>
      <c r="R359" s="26"/>
      <c r="S359" s="26"/>
      <c r="T359" s="26"/>
      <c r="U359" s="26"/>
      <c r="V359" s="26"/>
      <c r="W359" s="26"/>
      <c r="X359" s="26"/>
      <c r="Y359" s="26"/>
      <c r="Z359" s="26"/>
      <c r="AA359" s="26"/>
      <c r="AB359" s="26"/>
    </row>
    <row r="360" spans="1:28">
      <c r="A360" s="67" t="s">
        <v>454</v>
      </c>
      <c r="B360" s="68" t="s">
        <v>464</v>
      </c>
      <c r="C360" s="67" t="s">
        <v>4571</v>
      </c>
      <c r="D360" s="70" t="n">
        <v>9.2751198663E10</v>
      </c>
      <c r="E360" s="67" t="s">
        <v>4572</v>
      </c>
      <c r="F360" s="67" t="n">
        <v>340000.0</v>
      </c>
      <c r="G360" s="25"/>
      <c r="H360" s="25"/>
      <c r="I360" s="26"/>
      <c r="J360" s="72" t="n">
        <v>44079.0</v>
      </c>
      <c r="K360" s="63" t="s">
        <v>12</v>
      </c>
      <c r="L360" s="26"/>
      <c r="M360" s="26"/>
      <c r="N360" s="26"/>
      <c r="O360" s="26"/>
      <c r="P360" s="26"/>
      <c r="Q360" s="26"/>
      <c r="R360" s="26"/>
      <c r="S360" s="26"/>
      <c r="T360" s="26"/>
      <c r="U360" s="26"/>
      <c r="V360" s="26"/>
      <c r="W360" s="26"/>
      <c r="X360" s="26"/>
      <c r="Y360" s="26"/>
      <c r="Z360" s="26"/>
      <c r="AA360" s="26"/>
      <c r="AB360" s="26"/>
    </row>
    <row r="361" spans="1:28">
      <c r="A361" s="67" t="s">
        <v>454</v>
      </c>
      <c r="B361" s="68" t="s">
        <v>464</v>
      </c>
      <c r="C361" s="67" t="s">
        <v>1190</v>
      </c>
      <c r="D361" s="70" t="n">
        <v>1.62350016770232E14</v>
      </c>
      <c r="E361" s="67" t="s">
        <v>1191</v>
      </c>
      <c r="F361" s="67" t="n">
        <v>133000.0</v>
      </c>
      <c r="G361" s="25"/>
      <c r="H361" s="25"/>
      <c r="I361" s="26"/>
      <c r="J361" s="72" t="n">
        <v>44079.0</v>
      </c>
      <c r="K361" s="63" t="s">
        <v>12</v>
      </c>
      <c r="L361" s="26"/>
      <c r="M361" s="26"/>
      <c r="N361" s="26"/>
      <c r="O361" s="26"/>
      <c r="P361" s="26"/>
      <c r="Q361" s="26"/>
      <c r="R361" s="26"/>
      <c r="S361" s="26"/>
      <c r="T361" s="26"/>
      <c r="U361" s="26"/>
      <c r="V361" s="26"/>
      <c r="W361" s="26"/>
      <c r="X361" s="26"/>
      <c r="Y361" s="26"/>
      <c r="Z361" s="26"/>
      <c r="AA361" s="26"/>
      <c r="AB361" s="26"/>
    </row>
    <row r="362" spans="1:28">
      <c r="A362" s="67" t="s">
        <v>454</v>
      </c>
      <c r="B362" s="68" t="s">
        <v>464</v>
      </c>
      <c r="C362" s="67" t="s">
        <v>1192</v>
      </c>
      <c r="D362" s="70" t="n">
        <v>6.0307455373E10</v>
      </c>
      <c r="E362" s="67" t="s">
        <v>1193</v>
      </c>
      <c r="F362" s="67" t="n">
        <v>509000.0</v>
      </c>
      <c r="G362" s="25"/>
      <c r="H362" s="25"/>
      <c r="I362" s="26"/>
      <c r="J362" s="72" t="n">
        <v>44079.0</v>
      </c>
      <c r="K362" s="63" t="s">
        <v>12</v>
      </c>
      <c r="L362" s="26"/>
      <c r="M362" s="26"/>
      <c r="N362" s="26"/>
      <c r="O362" s="26"/>
      <c r="P362" s="26"/>
      <c r="Q362" s="26"/>
      <c r="R362" s="26"/>
      <c r="S362" s="26"/>
      <c r="T362" s="26"/>
      <c r="U362" s="26"/>
      <c r="V362" s="26"/>
      <c r="W362" s="26"/>
      <c r="X362" s="26"/>
      <c r="Y362" s="26"/>
      <c r="Z362" s="26"/>
      <c r="AA362" s="26"/>
      <c r="AB362" s="26"/>
    </row>
    <row r="363" spans="1:28">
      <c r="A363" s="67" t="s">
        <v>454</v>
      </c>
      <c r="B363" s="68" t="s">
        <v>464</v>
      </c>
      <c r="C363" s="67" t="s">
        <v>1194</v>
      </c>
      <c r="D363" s="70" t="n">
        <v>1.11245172138E11</v>
      </c>
      <c r="E363" s="67" t="s">
        <v>1195</v>
      </c>
      <c r="F363" s="67" t="n">
        <v>277000.0</v>
      </c>
      <c r="G363" s="25"/>
      <c r="H363" s="25"/>
      <c r="I363" s="26"/>
      <c r="J363" s="72" t="n">
        <v>44079.0</v>
      </c>
      <c r="K363" s="63" t="s">
        <v>12</v>
      </c>
      <c r="L363" s="26"/>
      <c r="M363" s="26"/>
      <c r="N363" s="26"/>
      <c r="O363" s="26"/>
      <c r="P363" s="26"/>
      <c r="Q363" s="26"/>
      <c r="R363" s="26"/>
      <c r="S363" s="26"/>
      <c r="T363" s="26"/>
      <c r="U363" s="26"/>
      <c r="V363" s="26"/>
      <c r="W363" s="26"/>
      <c r="X363" s="26"/>
      <c r="Y363" s="26"/>
      <c r="Z363" s="26"/>
      <c r="AA363" s="26"/>
      <c r="AB363" s="26"/>
    </row>
    <row r="364" spans="1:28">
      <c r="A364" s="67" t="s">
        <v>454</v>
      </c>
      <c r="B364" s="68" t="s">
        <v>464</v>
      </c>
      <c r="C364" s="67" t="s">
        <v>1196</v>
      </c>
      <c r="D364" s="70" t="n">
        <v>8.2930789923E10</v>
      </c>
      <c r="E364" s="67" t="s">
        <v>1197</v>
      </c>
      <c r="F364" s="67" t="n">
        <v>222000.0</v>
      </c>
      <c r="G364" s="25"/>
      <c r="H364" s="25"/>
      <c r="I364" s="26"/>
      <c r="J364" s="72" t="n">
        <v>44079.0</v>
      </c>
      <c r="K364" s="63" t="s">
        <v>12</v>
      </c>
      <c r="L364" s="26"/>
      <c r="M364" s="26"/>
      <c r="N364" s="26"/>
      <c r="O364" s="26"/>
      <c r="P364" s="26"/>
      <c r="Q364" s="26"/>
      <c r="R364" s="26"/>
      <c r="S364" s="26"/>
      <c r="T364" s="26"/>
      <c r="U364" s="26"/>
      <c r="V364" s="26"/>
      <c r="W364" s="26"/>
      <c r="X364" s="26"/>
      <c r="Y364" s="26"/>
      <c r="Z364" s="26"/>
      <c r="AA364" s="26"/>
      <c r="AB364" s="26"/>
    </row>
    <row r="365" spans="1:28">
      <c r="A365" s="67" t="s">
        <v>454</v>
      </c>
      <c r="B365" s="68" t="s">
        <v>455</v>
      </c>
      <c r="C365" s="67" t="s">
        <v>1198</v>
      </c>
      <c r="D365" s="70" t="n">
        <v>6.1267861511E10</v>
      </c>
      <c r="E365" s="67" t="s">
        <v>1199</v>
      </c>
      <c r="F365" s="67" t="n">
        <v>258000.0</v>
      </c>
      <c r="G365" s="25"/>
      <c r="H365" s="25"/>
      <c r="I365" s="26"/>
      <c r="J365" s="72" t="n">
        <v>44079.0</v>
      </c>
      <c r="K365" s="63" t="s">
        <v>12</v>
      </c>
      <c r="L365" s="26"/>
      <c r="M365" s="26"/>
      <c r="N365" s="26"/>
      <c r="O365" s="26"/>
      <c r="P365" s="26"/>
      <c r="Q365" s="26"/>
      <c r="R365" s="26"/>
      <c r="S365" s="26"/>
      <c r="T365" s="26"/>
      <c r="U365" s="26"/>
      <c r="V365" s="26"/>
      <c r="W365" s="26"/>
      <c r="X365" s="26"/>
      <c r="Y365" s="26"/>
      <c r="Z365" s="26"/>
      <c r="AA365" s="26"/>
      <c r="AB365" s="26"/>
    </row>
    <row r="366" spans="1:28">
      <c r="A366" s="67" t="s">
        <v>454</v>
      </c>
      <c r="B366" s="68" t="s">
        <v>464</v>
      </c>
      <c r="C366" s="67" t="s">
        <v>1200</v>
      </c>
      <c r="D366" s="70" t="n">
        <v>7.5906202791E10</v>
      </c>
      <c r="E366" s="67" t="s">
        <v>1201</v>
      </c>
      <c r="F366" s="67" t="n">
        <v>760000.0</v>
      </c>
      <c r="G366" s="25"/>
      <c r="H366" s="25"/>
      <c r="I366" s="26"/>
      <c r="J366" s="72" t="n">
        <v>44079.0</v>
      </c>
      <c r="K366" s="63" t="s">
        <v>12</v>
      </c>
      <c r="L366" s="26"/>
      <c r="M366" s="26"/>
      <c r="N366" s="26"/>
      <c r="O366" s="26"/>
      <c r="P366" s="26"/>
      <c r="Q366" s="26"/>
      <c r="R366" s="26"/>
      <c r="S366" s="26"/>
      <c r="T366" s="26"/>
      <c r="U366" s="26"/>
      <c r="V366" s="26"/>
      <c r="W366" s="26"/>
      <c r="X366" s="26"/>
      <c r="Y366" s="26"/>
      <c r="Z366" s="26"/>
      <c r="AA366" s="26"/>
      <c r="AB366" s="26"/>
    </row>
    <row r="367" spans="1:28">
      <c r="A367" s="67" t="s">
        <v>454</v>
      </c>
      <c r="B367" s="68" t="s">
        <v>455</v>
      </c>
      <c r="C367" s="67" t="s">
        <v>1203</v>
      </c>
      <c r="D367" s="70" t="n">
        <v>9.5776611405E10</v>
      </c>
      <c r="E367" s="67" t="s">
        <v>1204</v>
      </c>
      <c r="F367" s="67" t="n">
        <v>110000.0</v>
      </c>
      <c r="G367" s="25"/>
      <c r="H367" s="25"/>
      <c r="I367" s="26"/>
      <c r="J367" s="72" t="n">
        <v>44079.0</v>
      </c>
      <c r="K367" s="63" t="s">
        <v>12</v>
      </c>
      <c r="L367" s="26"/>
      <c r="M367" s="26"/>
      <c r="N367" s="26"/>
      <c r="O367" s="26"/>
      <c r="P367" s="26"/>
      <c r="Q367" s="26"/>
      <c r="R367" s="26"/>
      <c r="S367" s="26"/>
      <c r="T367" s="26"/>
      <c r="U367" s="26"/>
      <c r="V367" s="26"/>
      <c r="W367" s="26"/>
      <c r="X367" s="26"/>
      <c r="Y367" s="26"/>
      <c r="Z367" s="26"/>
      <c r="AA367" s="26"/>
      <c r="AB367" s="26"/>
    </row>
    <row r="368" spans="1:28">
      <c r="A368" s="67" t="s">
        <v>454</v>
      </c>
      <c r="B368" s="68" t="s">
        <v>469</v>
      </c>
      <c r="C368" s="67" t="s">
        <v>1205</v>
      </c>
      <c r="D368" s="70" t="n">
        <v>1.39381034871751E15</v>
      </c>
      <c r="E368" s="67" t="s">
        <v>1206</v>
      </c>
      <c r="F368" s="67" t="n">
        <v>183000.0</v>
      </c>
      <c r="G368" s="25"/>
      <c r="H368" s="25"/>
      <c r="I368" s="26"/>
      <c r="J368" s="72" t="n">
        <v>44079.0</v>
      </c>
      <c r="K368" s="63" t="s">
        <v>12</v>
      </c>
      <c r="L368" s="26"/>
      <c r="M368" s="26"/>
      <c r="N368" s="26"/>
      <c r="O368" s="26"/>
      <c r="P368" s="26"/>
      <c r="Q368" s="26"/>
      <c r="R368" s="26"/>
      <c r="S368" s="26"/>
      <c r="T368" s="26"/>
      <c r="U368" s="26"/>
      <c r="V368" s="26"/>
      <c r="W368" s="26"/>
      <c r="X368" s="26"/>
      <c r="Y368" s="26"/>
      <c r="Z368" s="26"/>
      <c r="AA368" s="26"/>
      <c r="AB368" s="26"/>
    </row>
    <row r="369" spans="1:28">
      <c r="A369" s="67" t="s">
        <v>454</v>
      </c>
      <c r="B369" s="68" t="s">
        <v>464</v>
      </c>
      <c r="C369" s="67" t="s">
        <v>1208</v>
      </c>
      <c r="D369" s="70" t="n">
        <v>1.05267554388E11</v>
      </c>
      <c r="E369" s="67" t="s">
        <v>1209</v>
      </c>
      <c r="F369" s="67" t="n">
        <v>111000.0</v>
      </c>
      <c r="G369" s="25"/>
      <c r="H369" s="25"/>
      <c r="I369" s="26"/>
      <c r="J369" s="72" t="n">
        <v>44079.0</v>
      </c>
      <c r="K369" s="63" t="s">
        <v>12</v>
      </c>
      <c r="L369" s="26"/>
      <c r="M369" s="26"/>
      <c r="N369" s="26"/>
      <c r="O369" s="26"/>
      <c r="P369" s="26"/>
      <c r="Q369" s="26"/>
      <c r="R369" s="26"/>
      <c r="S369" s="26"/>
      <c r="T369" s="26"/>
      <c r="U369" s="26"/>
      <c r="V369" s="26"/>
      <c r="W369" s="26"/>
      <c r="X369" s="26"/>
      <c r="Y369" s="26"/>
      <c r="Z369" s="26"/>
      <c r="AA369" s="26"/>
      <c r="AB369" s="26"/>
    </row>
    <row r="370" spans="1:28">
      <c r="A370" s="67" t="s">
        <v>454</v>
      </c>
      <c r="B370" s="68" t="s">
        <v>464</v>
      </c>
      <c r="C370" s="67" t="s">
        <v>1211</v>
      </c>
      <c r="D370" s="70" t="n">
        <v>9.3347906597E10</v>
      </c>
      <c r="E370" s="67" t="s">
        <v>1212</v>
      </c>
      <c r="F370" s="67" t="n">
        <v>2349772.0</v>
      </c>
      <c r="G370" s="25"/>
      <c r="H370" s="25"/>
      <c r="I370" s="26"/>
      <c r="J370" s="72" t="n">
        <v>44079.0</v>
      </c>
      <c r="K370" s="63" t="s">
        <v>12</v>
      </c>
      <c r="L370" s="26"/>
      <c r="M370" s="26"/>
      <c r="N370" s="26"/>
      <c r="O370" s="26"/>
      <c r="P370" s="26"/>
      <c r="Q370" s="26"/>
      <c r="R370" s="26"/>
      <c r="S370" s="26"/>
      <c r="T370" s="26"/>
      <c r="U370" s="26"/>
      <c r="V370" s="26"/>
      <c r="W370" s="26"/>
      <c r="X370" s="26"/>
      <c r="Y370" s="26"/>
      <c r="Z370" s="26"/>
      <c r="AA370" s="26"/>
      <c r="AB370" s="26"/>
    </row>
    <row r="371" spans="1:28">
      <c r="A371" s="67" t="s">
        <v>454</v>
      </c>
      <c r="B371" s="68" t="s">
        <v>469</v>
      </c>
      <c r="C371" s="67" t="s">
        <v>1214</v>
      </c>
      <c r="D371" s="70" t="n">
        <v>9.81252098E10</v>
      </c>
      <c r="E371" s="67" t="s">
        <v>1215</v>
      </c>
      <c r="F371" s="67" t="n">
        <v>148000.0</v>
      </c>
      <c r="G371" s="25"/>
      <c r="H371" s="25"/>
      <c r="I371" s="26"/>
      <c r="J371" s="72" t="n">
        <v>44079.0</v>
      </c>
      <c r="K371" s="63" t="s">
        <v>12</v>
      </c>
      <c r="L371" s="26"/>
      <c r="M371" s="26"/>
      <c r="N371" s="26"/>
      <c r="O371" s="26"/>
      <c r="P371" s="26"/>
      <c r="Q371" s="26"/>
      <c r="R371" s="26"/>
      <c r="S371" s="26"/>
      <c r="T371" s="26"/>
      <c r="U371" s="26"/>
      <c r="V371" s="26"/>
      <c r="W371" s="26"/>
      <c r="X371" s="26"/>
      <c r="Y371" s="26"/>
      <c r="Z371" s="26"/>
      <c r="AA371" s="26"/>
      <c r="AB371" s="26"/>
    </row>
    <row r="372" spans="1:28">
      <c r="A372" s="67" t="s">
        <v>454</v>
      </c>
      <c r="B372" s="68" t="s">
        <v>455</v>
      </c>
      <c r="C372" s="67" t="s">
        <v>1217</v>
      </c>
      <c r="D372" s="70" t="n">
        <v>5.8813896544E10</v>
      </c>
      <c r="E372" s="67" t="s">
        <v>1218</v>
      </c>
      <c r="F372" s="67" t="n">
        <v>571546.0</v>
      </c>
      <c r="G372" s="25"/>
      <c r="H372" s="25"/>
      <c r="I372" s="26"/>
      <c r="J372" s="72" t="n">
        <v>44079.0</v>
      </c>
      <c r="K372" s="63" t="s">
        <v>12</v>
      </c>
      <c r="L372" s="26"/>
      <c r="M372" s="26"/>
      <c r="N372" s="26"/>
      <c r="O372" s="26"/>
      <c r="P372" s="26"/>
      <c r="Q372" s="26"/>
      <c r="R372" s="26"/>
      <c r="S372" s="26"/>
      <c r="T372" s="26"/>
      <c r="U372" s="26"/>
      <c r="V372" s="26"/>
      <c r="W372" s="26"/>
      <c r="X372" s="26"/>
      <c r="Y372" s="26"/>
      <c r="Z372" s="26"/>
      <c r="AA372" s="26"/>
      <c r="AB372" s="26"/>
    </row>
    <row r="373" spans="1:28">
      <c r="A373" s="67" t="s">
        <v>454</v>
      </c>
      <c r="B373" s="68" t="s">
        <v>464</v>
      </c>
      <c r="C373" s="67" t="s">
        <v>1220</v>
      </c>
      <c r="D373" s="70" t="n">
        <v>1.01521774547E11</v>
      </c>
      <c r="E373" s="67" t="s">
        <v>1221</v>
      </c>
      <c r="F373" s="67" t="n">
        <v>168000.0</v>
      </c>
      <c r="G373" s="25"/>
      <c r="H373" s="25"/>
      <c r="I373" s="26"/>
      <c r="J373" s="72" t="n">
        <v>44079.0</v>
      </c>
      <c r="K373" s="63" t="s">
        <v>12</v>
      </c>
      <c r="L373" s="26"/>
      <c r="M373" s="26"/>
      <c r="N373" s="26"/>
      <c r="O373" s="26"/>
      <c r="P373" s="26"/>
      <c r="Q373" s="26"/>
      <c r="R373" s="26"/>
      <c r="S373" s="26"/>
      <c r="T373" s="26"/>
      <c r="U373" s="26"/>
      <c r="V373" s="26"/>
      <c r="W373" s="26"/>
      <c r="X373" s="26"/>
      <c r="Y373" s="26"/>
      <c r="Z373" s="26"/>
      <c r="AA373" s="26"/>
      <c r="AB373" s="26"/>
    </row>
    <row r="374" spans="1:28">
      <c r="A374" s="67" t="s">
        <v>454</v>
      </c>
      <c r="B374" s="68" t="s">
        <v>464</v>
      </c>
      <c r="C374" s="67" t="s">
        <v>1223</v>
      </c>
      <c r="D374" s="70" t="n">
        <v>1.07780816111E11</v>
      </c>
      <c r="E374" s="67" t="s">
        <v>1224</v>
      </c>
      <c r="F374" s="67" t="n">
        <v>430000.0</v>
      </c>
      <c r="G374" s="25"/>
      <c r="H374" s="25"/>
      <c r="I374" s="26"/>
      <c r="J374" s="72" t="n">
        <v>44079.0</v>
      </c>
      <c r="K374" s="63" t="s">
        <v>12</v>
      </c>
      <c r="L374" s="26"/>
      <c r="M374" s="26"/>
      <c r="N374" s="26"/>
      <c r="O374" s="26"/>
      <c r="P374" s="26"/>
      <c r="Q374" s="26"/>
      <c r="R374" s="26"/>
      <c r="S374" s="26"/>
      <c r="T374" s="26"/>
      <c r="U374" s="26"/>
      <c r="V374" s="26"/>
      <c r="W374" s="26"/>
      <c r="X374" s="26"/>
      <c r="Y374" s="26"/>
      <c r="Z374" s="26"/>
      <c r="AA374" s="26"/>
      <c r="AB374" s="26"/>
    </row>
    <row r="375" spans="1:28">
      <c r="A375" s="67" t="s">
        <v>454</v>
      </c>
      <c r="B375" s="68" t="s">
        <v>464</v>
      </c>
      <c r="C375" s="67" t="s">
        <v>1225</v>
      </c>
      <c r="D375" s="70" t="n">
        <v>3.71597114291893E15</v>
      </c>
      <c r="E375" s="67" t="s">
        <v>1226</v>
      </c>
      <c r="F375" s="67" t="n">
        <v>343000.0</v>
      </c>
      <c r="G375" s="25"/>
      <c r="H375" s="25"/>
      <c r="I375" s="26"/>
      <c r="J375" s="72" t="n">
        <v>44079.0</v>
      </c>
      <c r="K375" s="63" t="s">
        <v>12</v>
      </c>
      <c r="L375" s="26"/>
      <c r="M375" s="26"/>
      <c r="N375" s="26"/>
      <c r="O375" s="26"/>
      <c r="P375" s="26"/>
      <c r="Q375" s="26"/>
      <c r="R375" s="26"/>
      <c r="S375" s="26"/>
      <c r="T375" s="26"/>
      <c r="U375" s="26"/>
      <c r="V375" s="26"/>
      <c r="W375" s="26"/>
      <c r="X375" s="26"/>
      <c r="Y375" s="26"/>
      <c r="Z375" s="26"/>
      <c r="AA375" s="26"/>
      <c r="AB375" s="26"/>
    </row>
    <row r="376" spans="1:28">
      <c r="A376" s="67" t="s">
        <v>454</v>
      </c>
      <c r="B376" s="68" t="s">
        <v>455</v>
      </c>
      <c r="C376" s="67" t="s">
        <v>1227</v>
      </c>
      <c r="D376" s="70" t="n">
        <v>3.04746529188416E15</v>
      </c>
      <c r="E376" s="67" t="s">
        <v>1228</v>
      </c>
      <c r="F376" s="67" t="n">
        <v>1492000.0</v>
      </c>
      <c r="G376" s="25"/>
      <c r="H376" s="25"/>
      <c r="I376" s="26"/>
      <c r="J376" s="72" t="n">
        <v>44079.0</v>
      </c>
      <c r="K376" s="63" t="s">
        <v>12</v>
      </c>
      <c r="L376" s="26"/>
      <c r="M376" s="26"/>
      <c r="N376" s="26"/>
      <c r="O376" s="26"/>
      <c r="P376" s="26"/>
      <c r="Q376" s="26"/>
      <c r="R376" s="26"/>
      <c r="S376" s="26"/>
      <c r="T376" s="26"/>
      <c r="U376" s="26"/>
      <c r="V376" s="26"/>
      <c r="W376" s="26"/>
      <c r="X376" s="26"/>
      <c r="Y376" s="26"/>
      <c r="Z376" s="26"/>
      <c r="AA376" s="26"/>
      <c r="AB376" s="26"/>
    </row>
    <row r="377" spans="1:28">
      <c r="A377" s="67" t="s">
        <v>454</v>
      </c>
      <c r="B377" s="68" t="s">
        <v>464</v>
      </c>
      <c r="C377" s="67" t="s">
        <v>1230</v>
      </c>
      <c r="D377" s="70" t="n">
        <v>7.0514100393E10</v>
      </c>
      <c r="E377" s="67" t="s">
        <v>1231</v>
      </c>
      <c r="F377" s="67" t="n">
        <v>641281.0</v>
      </c>
      <c r="G377" s="25"/>
      <c r="H377" s="25"/>
      <c r="I377" s="26"/>
      <c r="J377" s="72" t="n">
        <v>44079.0</v>
      </c>
      <c r="K377" s="63" t="s">
        <v>12</v>
      </c>
      <c r="L377" s="26"/>
      <c r="M377" s="26"/>
      <c r="N377" s="26"/>
      <c r="O377" s="26"/>
      <c r="P377" s="26"/>
      <c r="Q377" s="26"/>
      <c r="R377" s="26"/>
      <c r="S377" s="26"/>
      <c r="T377" s="26"/>
      <c r="U377" s="26"/>
      <c r="V377" s="26"/>
      <c r="W377" s="26"/>
      <c r="X377" s="26"/>
      <c r="Y377" s="26"/>
      <c r="Z377" s="26"/>
      <c r="AA377" s="26"/>
      <c r="AB377" s="26"/>
    </row>
    <row r="378" spans="1:28">
      <c r="A378" s="67" t="s">
        <v>454</v>
      </c>
      <c r="B378" s="68" t="s">
        <v>464</v>
      </c>
      <c r="C378" s="67" t="s">
        <v>1233</v>
      </c>
      <c r="D378" s="70" t="n">
        <v>9.314873258E10</v>
      </c>
      <c r="E378" s="67" t="s">
        <v>1234</v>
      </c>
      <c r="F378" s="67" t="n">
        <v>183000.0</v>
      </c>
      <c r="G378" s="25"/>
      <c r="H378" s="25"/>
      <c r="I378" s="26"/>
      <c r="J378" s="72" t="n">
        <v>44079.0</v>
      </c>
      <c r="K378" s="63" t="s">
        <v>12</v>
      </c>
      <c r="L378" s="26"/>
      <c r="M378" s="26"/>
      <c r="N378" s="26"/>
      <c r="O378" s="26"/>
      <c r="P378" s="26"/>
      <c r="Q378" s="26"/>
      <c r="R378" s="26"/>
      <c r="S378" s="26"/>
      <c r="T378" s="26"/>
      <c r="U378" s="26"/>
      <c r="V378" s="26"/>
      <c r="W378" s="26"/>
      <c r="X378" s="26"/>
      <c r="Y378" s="26"/>
      <c r="Z378" s="26"/>
      <c r="AA378" s="26"/>
      <c r="AB378" s="26"/>
    </row>
    <row r="379" spans="1:28">
      <c r="A379" s="67" t="s">
        <v>454</v>
      </c>
      <c r="B379" s="68" t="s">
        <v>464</v>
      </c>
      <c r="C379" s="67" t="s">
        <v>1236</v>
      </c>
      <c r="D379" s="70" t="n">
        <v>1.06547743943E11</v>
      </c>
      <c r="E379" s="67" t="s">
        <v>1237</v>
      </c>
      <c r="F379" s="67" t="n">
        <v>241000.0</v>
      </c>
      <c r="G379" s="25"/>
      <c r="H379" s="25"/>
      <c r="I379" s="26"/>
      <c r="J379" s="72" t="n">
        <v>44079.0</v>
      </c>
      <c r="K379" s="63" t="s">
        <v>12</v>
      </c>
      <c r="L379" s="26"/>
      <c r="M379" s="26"/>
      <c r="N379" s="26"/>
      <c r="O379" s="26"/>
      <c r="P379" s="26"/>
      <c r="Q379" s="26"/>
      <c r="R379" s="26"/>
      <c r="S379" s="26"/>
      <c r="T379" s="26"/>
      <c r="U379" s="26"/>
      <c r="V379" s="26"/>
      <c r="W379" s="26"/>
      <c r="X379" s="26"/>
      <c r="Y379" s="26"/>
      <c r="Z379" s="26"/>
      <c r="AA379" s="26"/>
      <c r="AB379" s="26"/>
    </row>
    <row r="380" spans="1:28">
      <c r="A380" s="67" t="s">
        <v>454</v>
      </c>
      <c r="B380" s="68" t="s">
        <v>455</v>
      </c>
      <c r="C380" s="67" t="s">
        <v>1238</v>
      </c>
      <c r="D380" s="70" t="n">
        <v>7.6252256326E10</v>
      </c>
      <c r="E380" s="67" t="s">
        <v>1239</v>
      </c>
      <c r="F380" s="67" t="n">
        <v>610000.0</v>
      </c>
      <c r="G380" s="25"/>
      <c r="H380" s="25"/>
      <c r="I380" s="26"/>
      <c r="J380" s="72" t="n">
        <v>44079.0</v>
      </c>
      <c r="K380" s="63" t="s">
        <v>12</v>
      </c>
      <c r="L380" s="26"/>
      <c r="M380" s="26"/>
      <c r="N380" s="26"/>
      <c r="O380" s="26"/>
      <c r="P380" s="26"/>
      <c r="Q380" s="26"/>
      <c r="R380" s="26"/>
      <c r="S380" s="26"/>
      <c r="T380" s="26"/>
      <c r="U380" s="26"/>
      <c r="V380" s="26"/>
      <c r="W380" s="26"/>
      <c r="X380" s="26"/>
      <c r="Y380" s="26"/>
      <c r="Z380" s="26"/>
      <c r="AA380" s="26"/>
      <c r="AB380" s="26"/>
    </row>
    <row r="381" spans="1:28">
      <c r="A381" s="67" t="s">
        <v>454</v>
      </c>
      <c r="B381" s="68" t="s">
        <v>464</v>
      </c>
      <c r="C381" s="67" t="s">
        <v>1240</v>
      </c>
      <c r="D381" s="70" t="n">
        <v>1.02629558854E11</v>
      </c>
      <c r="E381" s="67" t="s">
        <v>1241</v>
      </c>
      <c r="F381" s="67" t="n">
        <v>123000.0</v>
      </c>
      <c r="G381" s="25"/>
      <c r="H381" s="25"/>
      <c r="I381" s="26"/>
      <c r="J381" s="72" t="n">
        <v>44079.0</v>
      </c>
      <c r="K381" s="63" t="s">
        <v>12</v>
      </c>
      <c r="L381" s="26"/>
      <c r="M381" s="26"/>
      <c r="N381" s="26"/>
      <c r="O381" s="26"/>
      <c r="P381" s="26"/>
      <c r="Q381" s="26"/>
      <c r="R381" s="26"/>
      <c r="S381" s="26"/>
      <c r="T381" s="26"/>
      <c r="U381" s="26"/>
      <c r="V381" s="26"/>
      <c r="W381" s="26"/>
      <c r="X381" s="26"/>
      <c r="Y381" s="26"/>
      <c r="Z381" s="26"/>
      <c r="AA381" s="26"/>
      <c r="AB381" s="26"/>
    </row>
    <row r="382" spans="1:28">
      <c r="A382" s="67" t="s">
        <v>454</v>
      </c>
      <c r="B382" s="68" t="s">
        <v>464</v>
      </c>
      <c r="C382" s="67" t="s">
        <v>1242</v>
      </c>
      <c r="D382" s="70" t="n">
        <v>1.01790779574E11</v>
      </c>
      <c r="E382" s="67" t="s">
        <v>1243</v>
      </c>
      <c r="F382" s="67" t="n">
        <v>111000.0</v>
      </c>
      <c r="G382" s="25"/>
      <c r="H382" s="25"/>
      <c r="I382" s="26"/>
      <c r="J382" s="72" t="n">
        <v>44079.0</v>
      </c>
      <c r="K382" s="63" t="s">
        <v>12</v>
      </c>
      <c r="L382" s="26"/>
      <c r="M382" s="26"/>
      <c r="N382" s="26"/>
      <c r="O382" s="26"/>
      <c r="P382" s="26"/>
      <c r="Q382" s="26"/>
      <c r="R382" s="26"/>
      <c r="S382" s="26"/>
      <c r="T382" s="26"/>
      <c r="U382" s="26"/>
      <c r="V382" s="26"/>
      <c r="W382" s="26"/>
      <c r="X382" s="26"/>
      <c r="Y382" s="26"/>
      <c r="Z382" s="26"/>
      <c r="AA382" s="26"/>
      <c r="AB382" s="26"/>
    </row>
    <row r="383" spans="1:28">
      <c r="A383" s="67" t="s">
        <v>454</v>
      </c>
      <c r="B383" s="68" t="s">
        <v>455</v>
      </c>
      <c r="C383" s="67" t="s">
        <v>1244</v>
      </c>
      <c r="D383" s="70" t="n">
        <v>6.7085164359E10</v>
      </c>
      <c r="E383" s="67" t="s">
        <v>1245</v>
      </c>
      <c r="F383" s="67" t="n">
        <v>399000.0</v>
      </c>
      <c r="G383" s="25"/>
      <c r="H383" s="25"/>
      <c r="I383" s="26"/>
      <c r="J383" s="72" t="n">
        <v>44079.0</v>
      </c>
      <c r="K383" s="63" t="s">
        <v>12</v>
      </c>
      <c r="L383" s="26"/>
      <c r="M383" s="26"/>
      <c r="N383" s="26"/>
      <c r="O383" s="26"/>
      <c r="P383" s="26"/>
      <c r="Q383" s="26"/>
      <c r="R383" s="26"/>
      <c r="S383" s="26"/>
      <c r="T383" s="26"/>
      <c r="U383" s="26"/>
      <c r="V383" s="26"/>
      <c r="W383" s="26"/>
      <c r="X383" s="26"/>
      <c r="Y383" s="26"/>
      <c r="Z383" s="26"/>
      <c r="AA383" s="26"/>
      <c r="AB383" s="26"/>
    </row>
    <row r="384" spans="1:28">
      <c r="A384" s="67" t="s">
        <v>454</v>
      </c>
      <c r="B384" s="68" t="s">
        <v>464</v>
      </c>
      <c r="C384" s="67" t="s">
        <v>1246</v>
      </c>
      <c r="D384" s="70" t="n">
        <v>6.8686484176E10</v>
      </c>
      <c r="E384" s="67" t="s">
        <v>1247</v>
      </c>
      <c r="F384" s="67" t="n">
        <v>113000.0</v>
      </c>
      <c r="G384" s="25"/>
      <c r="H384" s="25"/>
      <c r="I384" s="26"/>
      <c r="J384" s="72" t="n">
        <v>44079.0</v>
      </c>
      <c r="K384" s="63" t="s">
        <v>12</v>
      </c>
      <c r="L384" s="26"/>
      <c r="M384" s="26"/>
      <c r="N384" s="26"/>
      <c r="O384" s="26"/>
      <c r="P384" s="26"/>
      <c r="Q384" s="26"/>
      <c r="R384" s="26"/>
      <c r="S384" s="26"/>
      <c r="T384" s="26"/>
      <c r="U384" s="26"/>
      <c r="V384" s="26"/>
      <c r="W384" s="26"/>
      <c r="X384" s="26"/>
      <c r="Y384" s="26"/>
      <c r="Z384" s="26"/>
      <c r="AA384" s="26"/>
      <c r="AB384" s="26"/>
    </row>
    <row r="385" spans="1:28">
      <c r="A385" s="67" t="s">
        <v>454</v>
      </c>
      <c r="B385" s="68" t="s">
        <v>455</v>
      </c>
      <c r="C385" s="67" t="s">
        <v>1248</v>
      </c>
      <c r="D385" s="70" t="n">
        <v>6.2728558829E10</v>
      </c>
      <c r="E385" s="67" t="s">
        <v>1249</v>
      </c>
      <c r="F385" s="67" t="n">
        <v>213000.0</v>
      </c>
      <c r="G385" s="25"/>
      <c r="H385" s="25"/>
      <c r="I385" s="26"/>
      <c r="J385" s="72" t="n">
        <v>44079.0</v>
      </c>
      <c r="K385" s="63" t="s">
        <v>12</v>
      </c>
      <c r="L385" s="26"/>
      <c r="M385" s="26"/>
      <c r="N385" s="26"/>
      <c r="O385" s="26"/>
      <c r="P385" s="26"/>
      <c r="Q385" s="26"/>
      <c r="R385" s="26"/>
      <c r="S385" s="26"/>
      <c r="T385" s="26"/>
      <c r="U385" s="26"/>
      <c r="V385" s="26"/>
      <c r="W385" s="26"/>
      <c r="X385" s="26"/>
      <c r="Y385" s="26"/>
      <c r="Z385" s="26"/>
      <c r="AA385" s="26"/>
      <c r="AB385" s="26"/>
    </row>
    <row r="386" spans="1:28">
      <c r="A386" s="67" t="s">
        <v>454</v>
      </c>
      <c r="B386" s="68" t="s">
        <v>455</v>
      </c>
      <c r="C386" s="67" t="s">
        <v>1251</v>
      </c>
      <c r="D386" s="70" t="n">
        <v>7.0444715804E10</v>
      </c>
      <c r="E386" s="67" t="s">
        <v>1252</v>
      </c>
      <c r="F386" s="67" t="n">
        <v>114000.0</v>
      </c>
      <c r="G386" s="25"/>
      <c r="H386" s="25"/>
      <c r="I386" s="26"/>
      <c r="J386" s="72" t="n">
        <v>44079.0</v>
      </c>
      <c r="K386" s="63" t="s">
        <v>12</v>
      </c>
      <c r="L386" s="26"/>
      <c r="M386" s="26"/>
      <c r="N386" s="26"/>
      <c r="O386" s="26"/>
      <c r="P386" s="26"/>
      <c r="Q386" s="26"/>
      <c r="R386" s="26"/>
      <c r="S386" s="26"/>
      <c r="T386" s="26"/>
      <c r="U386" s="26"/>
      <c r="V386" s="26"/>
      <c r="W386" s="26"/>
      <c r="X386" s="26"/>
      <c r="Y386" s="26"/>
      <c r="Z386" s="26"/>
      <c r="AA386" s="26"/>
      <c r="AB386" s="26"/>
    </row>
    <row r="387" spans="1:28">
      <c r="A387" s="67" t="s">
        <v>454</v>
      </c>
      <c r="B387" s="68" t="s">
        <v>464</v>
      </c>
      <c r="C387" s="67" t="s">
        <v>1253</v>
      </c>
      <c r="D387" s="70" t="n">
        <v>9.9208648582E10</v>
      </c>
      <c r="E387" s="67" t="s">
        <v>1254</v>
      </c>
      <c r="F387" s="67" t="n">
        <v>1569000.0</v>
      </c>
      <c r="G387" s="25"/>
      <c r="H387" s="25"/>
      <c r="I387" s="26"/>
      <c r="J387" s="72" t="n">
        <v>44079.0</v>
      </c>
      <c r="K387" s="63" t="s">
        <v>12</v>
      </c>
      <c r="L387" s="26"/>
      <c r="M387" s="26"/>
      <c r="N387" s="26"/>
      <c r="O387" s="26"/>
      <c r="P387" s="26"/>
      <c r="Q387" s="26"/>
      <c r="R387" s="26"/>
      <c r="S387" s="26"/>
      <c r="T387" s="26"/>
      <c r="U387" s="26"/>
      <c r="V387" s="26"/>
      <c r="W387" s="26"/>
      <c r="X387" s="26"/>
      <c r="Y387" s="26"/>
      <c r="Z387" s="26"/>
      <c r="AA387" s="26"/>
      <c r="AB387" s="26"/>
    </row>
    <row r="388" spans="1:28">
      <c r="A388" s="67" t="s">
        <v>454</v>
      </c>
      <c r="B388" s="68" t="s">
        <v>455</v>
      </c>
      <c r="C388" s="67" t="s">
        <v>1256</v>
      </c>
      <c r="D388" s="70" t="n">
        <v>5.8533360962E10</v>
      </c>
      <c r="E388" s="67" t="s">
        <v>1257</v>
      </c>
      <c r="F388" s="67" t="n">
        <v>225000.0</v>
      </c>
      <c r="G388" s="25"/>
      <c r="H388" s="25"/>
      <c r="I388" s="26"/>
      <c r="J388" s="72" t="n">
        <v>44079.0</v>
      </c>
      <c r="K388" s="63" t="s">
        <v>12</v>
      </c>
      <c r="L388" s="26"/>
      <c r="M388" s="26"/>
      <c r="N388" s="26"/>
      <c r="O388" s="26"/>
      <c r="P388" s="26"/>
      <c r="Q388" s="26"/>
      <c r="R388" s="26"/>
      <c r="S388" s="26"/>
      <c r="T388" s="26"/>
      <c r="U388" s="26"/>
      <c r="V388" s="26"/>
      <c r="W388" s="26"/>
      <c r="X388" s="26"/>
      <c r="Y388" s="26"/>
      <c r="Z388" s="26"/>
      <c r="AA388" s="26"/>
      <c r="AB388" s="26"/>
    </row>
    <row r="389" spans="1:28">
      <c r="A389" s="67" t="s">
        <v>454</v>
      </c>
      <c r="B389" s="68" t="s">
        <v>464</v>
      </c>
      <c r="C389" s="67" t="s">
        <v>1259</v>
      </c>
      <c r="D389" s="70" t="n">
        <v>4.01505598047259E15</v>
      </c>
      <c r="E389" s="67" t="s">
        <v>1260</v>
      </c>
      <c r="F389" s="67" t="n">
        <v>107000.0</v>
      </c>
      <c r="G389" s="25"/>
      <c r="H389" s="25"/>
      <c r="I389" s="26"/>
      <c r="J389" s="72" t="n">
        <v>44079.0</v>
      </c>
      <c r="K389" s="63" t="s">
        <v>12</v>
      </c>
      <c r="L389" s="26"/>
      <c r="M389" s="26"/>
      <c r="N389" s="26"/>
      <c r="O389" s="26"/>
      <c r="P389" s="26"/>
      <c r="Q389" s="26"/>
      <c r="R389" s="26"/>
      <c r="S389" s="26"/>
      <c r="T389" s="26"/>
      <c r="U389" s="26"/>
      <c r="V389" s="26"/>
      <c r="W389" s="26"/>
      <c r="X389" s="26"/>
      <c r="Y389" s="26"/>
      <c r="Z389" s="26"/>
      <c r="AA389" s="26"/>
      <c r="AB389" s="26"/>
    </row>
    <row r="390" spans="1:28">
      <c r="A390" s="67" t="s">
        <v>454</v>
      </c>
      <c r="B390" s="68" t="s">
        <v>464</v>
      </c>
      <c r="C390" s="67" t="s">
        <v>1262</v>
      </c>
      <c r="D390" s="70" t="n">
        <v>9.3495578692E10</v>
      </c>
      <c r="E390" s="67" t="s">
        <v>1263</v>
      </c>
      <c r="F390" s="67" t="n">
        <v>347151.0</v>
      </c>
      <c r="G390" s="25"/>
      <c r="H390" s="25"/>
      <c r="I390" s="26"/>
      <c r="J390" s="72" t="n">
        <v>44079.0</v>
      </c>
      <c r="K390" s="63" t="s">
        <v>12</v>
      </c>
      <c r="L390" s="26"/>
      <c r="M390" s="26"/>
      <c r="N390" s="26"/>
      <c r="O390" s="26"/>
      <c r="P390" s="26"/>
      <c r="Q390" s="26"/>
      <c r="R390" s="26"/>
      <c r="S390" s="26"/>
      <c r="T390" s="26"/>
      <c r="U390" s="26"/>
      <c r="V390" s="26"/>
      <c r="W390" s="26"/>
      <c r="X390" s="26"/>
      <c r="Y390" s="26"/>
      <c r="Z390" s="26"/>
      <c r="AA390" s="26"/>
      <c r="AB390" s="26"/>
    </row>
    <row r="391" spans="1:28">
      <c r="A391" s="67" t="s">
        <v>454</v>
      </c>
      <c r="B391" s="68" t="s">
        <v>455</v>
      </c>
      <c r="C391" s="67" t="s">
        <v>1264</v>
      </c>
      <c r="D391" s="70" t="n">
        <v>6.3054849094E10</v>
      </c>
      <c r="E391" s="67" t="s">
        <v>1265</v>
      </c>
      <c r="F391" s="67" t="n">
        <v>1680000.0</v>
      </c>
      <c r="G391" s="25"/>
      <c r="H391" s="25"/>
      <c r="I391" s="26"/>
      <c r="J391" s="72" t="n">
        <v>44079.0</v>
      </c>
      <c r="K391" s="63" t="s">
        <v>12</v>
      </c>
      <c r="L391" s="26"/>
      <c r="M391" s="26"/>
      <c r="N391" s="26"/>
      <c r="O391" s="26"/>
      <c r="P391" s="26"/>
      <c r="Q391" s="26"/>
      <c r="R391" s="26"/>
      <c r="S391" s="26"/>
      <c r="T391" s="26"/>
      <c r="U391" s="26"/>
      <c r="V391" s="26"/>
      <c r="W391" s="26"/>
      <c r="X391" s="26"/>
      <c r="Y391" s="26"/>
      <c r="Z391" s="26"/>
      <c r="AA391" s="26"/>
      <c r="AB391" s="26"/>
    </row>
    <row r="392" spans="1:28">
      <c r="A392" s="67" t="s">
        <v>454</v>
      </c>
      <c r="B392" s="68" t="s">
        <v>464</v>
      </c>
      <c r="C392" s="67" t="s">
        <v>1267</v>
      </c>
      <c r="D392" s="70" t="n">
        <v>8.1789853242E10</v>
      </c>
      <c r="E392" s="67" t="s">
        <v>1268</v>
      </c>
      <c r="F392" s="67" t="n">
        <v>164085.0</v>
      </c>
      <c r="G392" s="25"/>
      <c r="H392" s="25"/>
      <c r="I392" s="26"/>
      <c r="J392" s="72" t="n">
        <v>44079.0</v>
      </c>
      <c r="K392" s="63" t="s">
        <v>12</v>
      </c>
      <c r="L392" s="26"/>
      <c r="M392" s="26"/>
      <c r="N392" s="26"/>
      <c r="O392" s="26"/>
      <c r="P392" s="26"/>
      <c r="Q392" s="26"/>
      <c r="R392" s="26"/>
      <c r="S392" s="26"/>
      <c r="T392" s="26"/>
      <c r="U392" s="26"/>
      <c r="V392" s="26"/>
      <c r="W392" s="26"/>
      <c r="X392" s="26"/>
      <c r="Y392" s="26"/>
      <c r="Z392" s="26"/>
      <c r="AA392" s="26"/>
      <c r="AB392" s="26"/>
    </row>
    <row r="393" spans="1:28">
      <c r="A393" s="67" t="s">
        <v>454</v>
      </c>
      <c r="B393" s="68" t="s">
        <v>464</v>
      </c>
      <c r="C393" s="67" t="s">
        <v>1270</v>
      </c>
      <c r="D393" s="70" t="n">
        <v>3.24100127405737E15</v>
      </c>
      <c r="E393" s="67" t="s">
        <v>1271</v>
      </c>
      <c r="F393" s="67" t="n">
        <v>404000.0</v>
      </c>
      <c r="G393" s="25"/>
      <c r="H393" s="25"/>
      <c r="I393" s="26"/>
      <c r="J393" s="72" t="n">
        <v>44079.0</v>
      </c>
      <c r="K393" s="63" t="s">
        <v>12</v>
      </c>
      <c r="L393" s="26"/>
      <c r="M393" s="26"/>
      <c r="N393" s="26"/>
      <c r="O393" s="26"/>
      <c r="P393" s="26"/>
      <c r="Q393" s="26"/>
      <c r="R393" s="26"/>
      <c r="S393" s="26"/>
      <c r="T393" s="26"/>
      <c r="U393" s="26"/>
      <c r="V393" s="26"/>
      <c r="W393" s="26"/>
      <c r="X393" s="26"/>
      <c r="Y393" s="26"/>
      <c r="Z393" s="26"/>
      <c r="AA393" s="26"/>
      <c r="AB393" s="26"/>
    </row>
    <row r="394" spans="1:28">
      <c r="A394" s="67" t="s">
        <v>454</v>
      </c>
      <c r="B394" s="68" t="s">
        <v>464</v>
      </c>
      <c r="C394" s="67" t="s">
        <v>1272</v>
      </c>
      <c r="D394" s="70" t="n">
        <v>8.888536318E10</v>
      </c>
      <c r="E394" s="67" t="s">
        <v>1273</v>
      </c>
      <c r="F394" s="67" t="n">
        <v>321000.0</v>
      </c>
      <c r="G394" s="25"/>
      <c r="H394" s="25"/>
      <c r="I394" s="26"/>
      <c r="J394" s="72" t="n">
        <v>44079.0</v>
      </c>
      <c r="K394" s="63" t="s">
        <v>12</v>
      </c>
      <c r="L394" s="26"/>
      <c r="M394" s="26"/>
      <c r="N394" s="26"/>
      <c r="O394" s="26"/>
      <c r="P394" s="26"/>
      <c r="Q394" s="26"/>
      <c r="R394" s="26"/>
      <c r="S394" s="26"/>
      <c r="T394" s="26"/>
      <c r="U394" s="26"/>
      <c r="V394" s="26"/>
      <c r="W394" s="26"/>
      <c r="X394" s="26"/>
      <c r="Y394" s="26"/>
      <c r="Z394" s="26"/>
      <c r="AA394" s="26"/>
      <c r="AB394" s="26"/>
    </row>
    <row r="395" spans="1:28">
      <c r="A395" s="67" t="s">
        <v>454</v>
      </c>
      <c r="B395" s="68" t="s">
        <v>455</v>
      </c>
      <c r="C395" s="67" t="s">
        <v>1274</v>
      </c>
      <c r="D395" s="70" t="n">
        <v>2.10628089531682E15</v>
      </c>
      <c r="E395" s="67" t="s">
        <v>1275</v>
      </c>
      <c r="F395" s="67" t="n">
        <v>132000.0</v>
      </c>
      <c r="G395" s="25"/>
      <c r="H395" s="25"/>
      <c r="I395" s="26"/>
      <c r="J395" s="72" t="n">
        <v>44079.0</v>
      </c>
      <c r="K395" s="63" t="s">
        <v>12</v>
      </c>
      <c r="L395" s="26"/>
      <c r="M395" s="26"/>
      <c r="N395" s="26"/>
      <c r="O395" s="26"/>
      <c r="P395" s="26"/>
      <c r="Q395" s="26"/>
      <c r="R395" s="26"/>
      <c r="S395" s="26"/>
      <c r="T395" s="26"/>
      <c r="U395" s="26"/>
      <c r="V395" s="26"/>
      <c r="W395" s="26"/>
      <c r="X395" s="26"/>
      <c r="Y395" s="26"/>
      <c r="Z395" s="26"/>
      <c r="AA395" s="26"/>
      <c r="AB395" s="26"/>
    </row>
    <row r="396" spans="1:28">
      <c r="A396" s="67" t="s">
        <v>454</v>
      </c>
      <c r="B396" s="68" t="s">
        <v>455</v>
      </c>
      <c r="C396" s="67" t="s">
        <v>1277</v>
      </c>
      <c r="D396" s="70" t="n">
        <v>9.5878623522E10</v>
      </c>
      <c r="E396" s="67" t="s">
        <v>1278</v>
      </c>
      <c r="F396" s="67" t="n">
        <v>177766.0</v>
      </c>
      <c r="G396" s="25"/>
      <c r="H396" s="25"/>
      <c r="I396" s="26"/>
      <c r="J396" s="72" t="n">
        <v>44079.0</v>
      </c>
      <c r="K396" s="63" t="s">
        <v>12</v>
      </c>
      <c r="L396" s="26"/>
      <c r="M396" s="26"/>
      <c r="N396" s="26"/>
      <c r="O396" s="26"/>
      <c r="P396" s="26"/>
      <c r="Q396" s="26"/>
      <c r="R396" s="26"/>
      <c r="S396" s="26"/>
      <c r="T396" s="26"/>
      <c r="U396" s="26"/>
      <c r="V396" s="26"/>
      <c r="W396" s="26"/>
      <c r="X396" s="26"/>
      <c r="Y396" s="26"/>
      <c r="Z396" s="26"/>
      <c r="AA396" s="26"/>
      <c r="AB396" s="26"/>
    </row>
    <row r="397" spans="1:28">
      <c r="A397" s="67" t="s">
        <v>454</v>
      </c>
      <c r="B397" s="68" t="s">
        <v>464</v>
      </c>
      <c r="C397" s="67" t="s">
        <v>1279</v>
      </c>
      <c r="D397" s="70" t="n">
        <v>2.66921345260433E15</v>
      </c>
      <c r="E397" s="67" t="s">
        <v>1280</v>
      </c>
      <c r="F397" s="67" t="n">
        <v>324000.0</v>
      </c>
      <c r="G397" s="25"/>
      <c r="H397" s="25"/>
      <c r="I397" s="26"/>
      <c r="J397" s="72" t="n">
        <v>44079.0</v>
      </c>
      <c r="K397" s="63" t="s">
        <v>12</v>
      </c>
      <c r="L397" s="26"/>
      <c r="M397" s="26"/>
      <c r="N397" s="26"/>
      <c r="O397" s="26"/>
      <c r="P397" s="26"/>
      <c r="Q397" s="26"/>
      <c r="R397" s="26"/>
      <c r="S397" s="26"/>
      <c r="T397" s="26"/>
      <c r="U397" s="26"/>
      <c r="V397" s="26"/>
      <c r="W397" s="26"/>
      <c r="X397" s="26"/>
      <c r="Y397" s="26"/>
      <c r="Z397" s="26"/>
      <c r="AA397" s="26"/>
      <c r="AB397" s="26"/>
    </row>
    <row r="398" spans="1:28">
      <c r="A398" s="67" t="s">
        <v>454</v>
      </c>
      <c r="B398" s="68" t="s">
        <v>464</v>
      </c>
      <c r="C398" s="67" t="s">
        <v>1281</v>
      </c>
      <c r="D398" s="70" t="n">
        <v>1.89518776422638E15</v>
      </c>
      <c r="E398" s="67" t="s">
        <v>1282</v>
      </c>
      <c r="F398" s="67" t="n">
        <v>899847.0</v>
      </c>
      <c r="G398" s="25"/>
      <c r="H398" s="25"/>
      <c r="I398" s="26"/>
      <c r="J398" s="72" t="n">
        <v>44079.0</v>
      </c>
      <c r="K398" s="63" t="s">
        <v>12</v>
      </c>
      <c r="L398" s="26"/>
      <c r="M398" s="26"/>
      <c r="N398" s="26"/>
      <c r="O398" s="26"/>
      <c r="P398" s="26"/>
      <c r="Q398" s="26"/>
      <c r="R398" s="26"/>
      <c r="S398" s="26"/>
      <c r="T398" s="26"/>
      <c r="U398" s="26"/>
      <c r="V398" s="26"/>
      <c r="W398" s="26"/>
      <c r="X398" s="26"/>
      <c r="Y398" s="26"/>
      <c r="Z398" s="26"/>
      <c r="AA398" s="26"/>
      <c r="AB398" s="26"/>
    </row>
    <row r="399" spans="1:28">
      <c r="A399" s="67" t="s">
        <v>454</v>
      </c>
      <c r="B399" s="68" t="s">
        <v>455</v>
      </c>
      <c r="C399" s="67" t="s">
        <v>1283</v>
      </c>
      <c r="D399" s="70" t="n">
        <v>5.3989495678E10</v>
      </c>
      <c r="E399" s="67" t="s">
        <v>1284</v>
      </c>
      <c r="F399" s="67" t="n">
        <v>161000.0</v>
      </c>
      <c r="G399" s="25"/>
      <c r="H399" s="25"/>
      <c r="I399" s="26"/>
      <c r="J399" s="72" t="n">
        <v>44079.0</v>
      </c>
      <c r="K399" s="63" t="s">
        <v>12</v>
      </c>
      <c r="L399" s="26"/>
      <c r="M399" s="26"/>
      <c r="N399" s="26"/>
      <c r="O399" s="26"/>
      <c r="P399" s="26"/>
      <c r="Q399" s="26"/>
      <c r="R399" s="26"/>
      <c r="S399" s="26"/>
      <c r="T399" s="26"/>
      <c r="U399" s="26"/>
      <c r="V399" s="26"/>
      <c r="W399" s="26"/>
      <c r="X399" s="26"/>
      <c r="Y399" s="26"/>
      <c r="Z399" s="26"/>
      <c r="AA399" s="26"/>
      <c r="AB399" s="26"/>
    </row>
    <row r="400" spans="1:28">
      <c r="A400" s="67" t="s">
        <v>454</v>
      </c>
      <c r="B400" s="68" t="s">
        <v>474</v>
      </c>
      <c r="C400" s="67" t="s">
        <v>1285</v>
      </c>
      <c r="D400" s="70" t="n">
        <v>6.2071111166E10</v>
      </c>
      <c r="E400" s="67" t="s">
        <v>1286</v>
      </c>
      <c r="F400" s="67" t="n">
        <v>491000.0</v>
      </c>
      <c r="G400" s="25"/>
      <c r="H400" s="25"/>
      <c r="I400" s="26"/>
      <c r="J400" s="72" t="n">
        <v>44079.0</v>
      </c>
      <c r="K400" s="63" t="s">
        <v>12</v>
      </c>
      <c r="L400" s="26"/>
      <c r="M400" s="26"/>
      <c r="N400" s="26"/>
      <c r="O400" s="26"/>
      <c r="P400" s="26"/>
      <c r="Q400" s="26"/>
      <c r="R400" s="26"/>
      <c r="S400" s="26"/>
      <c r="T400" s="26"/>
      <c r="U400" s="26"/>
      <c r="V400" s="26"/>
      <c r="W400" s="26"/>
      <c r="X400" s="26"/>
      <c r="Y400" s="26"/>
      <c r="Z400" s="26"/>
      <c r="AA400" s="26"/>
      <c r="AB400" s="26"/>
    </row>
    <row r="401" spans="1:28">
      <c r="A401" s="67" t="s">
        <v>454</v>
      </c>
      <c r="B401" s="68" t="s">
        <v>455</v>
      </c>
      <c r="C401" s="67" t="s">
        <v>1287</v>
      </c>
      <c r="D401" s="70" t="n">
        <v>7.92139614E9</v>
      </c>
      <c r="E401" s="67" t="s">
        <v>1288</v>
      </c>
      <c r="F401" s="67" t="n">
        <v>375000.0</v>
      </c>
      <c r="G401" s="25"/>
      <c r="H401" s="25"/>
      <c r="I401" s="26"/>
      <c r="J401" s="72" t="n">
        <v>44079.0</v>
      </c>
      <c r="K401" s="63" t="s">
        <v>12</v>
      </c>
      <c r="L401" s="26"/>
      <c r="M401" s="26"/>
      <c r="N401" s="26"/>
      <c r="O401" s="26"/>
      <c r="P401" s="26"/>
      <c r="Q401" s="26"/>
      <c r="R401" s="26"/>
      <c r="S401" s="26"/>
      <c r="T401" s="26"/>
      <c r="U401" s="26"/>
      <c r="V401" s="26"/>
      <c r="W401" s="26"/>
      <c r="X401" s="26"/>
      <c r="Y401" s="26"/>
      <c r="Z401" s="26"/>
      <c r="AA401" s="26"/>
      <c r="AB401" s="26"/>
    </row>
    <row r="402" spans="1:28">
      <c r="A402" s="67" t="s">
        <v>454</v>
      </c>
      <c r="B402" s="68" t="s">
        <v>455</v>
      </c>
      <c r="C402" s="67" t="s">
        <v>1290</v>
      </c>
      <c r="D402" s="70" t="n">
        <v>1.03839070593E11</v>
      </c>
      <c r="E402" s="67" t="s">
        <v>1291</v>
      </c>
      <c r="F402" s="67" t="n">
        <v>270000.0</v>
      </c>
      <c r="G402" s="25"/>
      <c r="H402" s="25"/>
      <c r="I402" s="26"/>
      <c r="J402" s="72" t="n">
        <v>44079.0</v>
      </c>
      <c r="K402" s="63" t="s">
        <v>12</v>
      </c>
      <c r="L402" s="26"/>
      <c r="M402" s="26"/>
      <c r="N402" s="26"/>
      <c r="O402" s="26"/>
      <c r="P402" s="26"/>
      <c r="Q402" s="26"/>
      <c r="R402" s="26"/>
      <c r="S402" s="26"/>
      <c r="T402" s="26"/>
      <c r="U402" s="26"/>
      <c r="V402" s="26"/>
      <c r="W402" s="26"/>
      <c r="X402" s="26"/>
      <c r="Y402" s="26"/>
      <c r="Z402" s="26"/>
      <c r="AA402" s="26"/>
      <c r="AB402" s="26"/>
    </row>
    <row r="403" spans="1:28">
      <c r="A403" s="67" t="s">
        <v>454</v>
      </c>
      <c r="B403" s="68" t="s">
        <v>464</v>
      </c>
      <c r="C403" s="67" t="s">
        <v>1292</v>
      </c>
      <c r="D403" s="70" t="n">
        <v>3.74233532571225E15</v>
      </c>
      <c r="E403" s="67" t="s">
        <v>1293</v>
      </c>
      <c r="F403" s="67" t="n">
        <v>202000.0</v>
      </c>
      <c r="G403" s="25"/>
      <c r="H403" s="25"/>
      <c r="I403" s="26"/>
      <c r="J403" s="72" t="n">
        <v>44079.0</v>
      </c>
      <c r="K403" s="63" t="s">
        <v>12</v>
      </c>
      <c r="L403" s="26"/>
      <c r="M403" s="26"/>
      <c r="N403" s="26"/>
      <c r="O403" s="26"/>
      <c r="P403" s="26"/>
      <c r="Q403" s="26"/>
      <c r="R403" s="26"/>
      <c r="S403" s="26"/>
      <c r="T403" s="26"/>
      <c r="U403" s="26"/>
      <c r="V403" s="26"/>
      <c r="W403" s="26"/>
      <c r="X403" s="26"/>
      <c r="Y403" s="26"/>
      <c r="Z403" s="26"/>
      <c r="AA403" s="26"/>
      <c r="AB403" s="26"/>
    </row>
    <row r="404" spans="1:28">
      <c r="A404" s="67" t="s">
        <v>454</v>
      </c>
      <c r="B404" s="68" t="s">
        <v>464</v>
      </c>
      <c r="C404" s="67" t="s">
        <v>1294</v>
      </c>
      <c r="D404" s="70" t="n">
        <v>4.39328033473333E15</v>
      </c>
      <c r="E404" s="67" t="s">
        <v>1295</v>
      </c>
      <c r="F404" s="67" t="n">
        <v>760000.0</v>
      </c>
      <c r="G404" s="25"/>
      <c r="H404" s="25"/>
      <c r="I404" s="26"/>
      <c r="J404" s="72" t="n">
        <v>44079.0</v>
      </c>
      <c r="K404" s="63" t="s">
        <v>12</v>
      </c>
      <c r="L404" s="26"/>
      <c r="M404" s="26"/>
      <c r="N404" s="26"/>
      <c r="O404" s="26"/>
      <c r="P404" s="26"/>
      <c r="Q404" s="26"/>
      <c r="R404" s="26"/>
      <c r="S404" s="26"/>
      <c r="T404" s="26"/>
      <c r="U404" s="26"/>
      <c r="V404" s="26"/>
      <c r="W404" s="26"/>
      <c r="X404" s="26"/>
      <c r="Y404" s="26"/>
      <c r="Z404" s="26"/>
      <c r="AA404" s="26"/>
      <c r="AB404" s="26"/>
    </row>
    <row r="405" spans="1:28">
      <c r="A405" s="67" t="s">
        <v>454</v>
      </c>
      <c r="B405" s="68" t="s">
        <v>464</v>
      </c>
      <c r="C405" s="67" t="s">
        <v>1297</v>
      </c>
      <c r="D405" s="70" t="n">
        <v>2.69565834770512E15</v>
      </c>
      <c r="E405" s="67" t="s">
        <v>1298</v>
      </c>
      <c r="F405" s="67" t="n">
        <v>381000.0</v>
      </c>
      <c r="G405" s="25"/>
      <c r="H405" s="25"/>
      <c r="I405" s="26"/>
      <c r="J405" s="72" t="n">
        <v>44079.0</v>
      </c>
      <c r="K405" s="63" t="s">
        <v>12</v>
      </c>
      <c r="L405" s="26"/>
      <c r="M405" s="26"/>
      <c r="N405" s="26"/>
      <c r="O405" s="26"/>
      <c r="P405" s="26"/>
      <c r="Q405" s="26"/>
      <c r="R405" s="26"/>
      <c r="S405" s="26"/>
      <c r="T405" s="26"/>
      <c r="U405" s="26"/>
      <c r="V405" s="26"/>
      <c r="W405" s="26"/>
      <c r="X405" s="26"/>
      <c r="Y405" s="26"/>
      <c r="Z405" s="26"/>
      <c r="AA405" s="26"/>
      <c r="AB405" s="26"/>
    </row>
    <row r="406" spans="1:28">
      <c r="A406" s="67" t="s">
        <v>454</v>
      </c>
      <c r="B406" s="68" t="s">
        <v>464</v>
      </c>
      <c r="C406" s="67" t="s">
        <v>1299</v>
      </c>
      <c r="D406" s="70" t="n">
        <v>1.00028949021E11</v>
      </c>
      <c r="E406" s="67" t="s">
        <v>1300</v>
      </c>
      <c r="F406" s="67" t="n">
        <v>239000.0</v>
      </c>
      <c r="G406" s="25"/>
      <c r="H406" s="25"/>
      <c r="I406" s="26"/>
      <c r="J406" s="72" t="n">
        <v>44079.0</v>
      </c>
      <c r="K406" s="63" t="s">
        <v>12</v>
      </c>
      <c r="L406" s="26"/>
      <c r="M406" s="26"/>
      <c r="N406" s="26"/>
      <c r="O406" s="26"/>
      <c r="P406" s="26"/>
      <c r="Q406" s="26"/>
      <c r="R406" s="26"/>
      <c r="S406" s="26"/>
      <c r="T406" s="26"/>
      <c r="U406" s="26"/>
      <c r="V406" s="26"/>
      <c r="W406" s="26"/>
      <c r="X406" s="26"/>
      <c r="Y406" s="26"/>
      <c r="Z406" s="26"/>
      <c r="AA406" s="26"/>
      <c r="AB406" s="26"/>
    </row>
    <row r="407" spans="1:28">
      <c r="A407" s="67" t="s">
        <v>454</v>
      </c>
      <c r="B407" s="68" t="s">
        <v>464</v>
      </c>
      <c r="C407" s="67" t="s">
        <v>1301</v>
      </c>
      <c r="D407" s="70" t="n">
        <v>8.1714085626E10</v>
      </c>
      <c r="E407" s="67" t="s">
        <v>1302</v>
      </c>
      <c r="F407" s="67" t="n">
        <v>121000.0</v>
      </c>
      <c r="G407" s="25"/>
      <c r="H407" s="25"/>
      <c r="I407" s="26"/>
      <c r="J407" s="72" t="n">
        <v>44079.0</v>
      </c>
      <c r="K407" s="63" t="s">
        <v>12</v>
      </c>
      <c r="L407" s="26"/>
      <c r="M407" s="26"/>
      <c r="N407" s="26"/>
      <c r="O407" s="26"/>
      <c r="P407" s="26"/>
      <c r="Q407" s="26"/>
      <c r="R407" s="26"/>
      <c r="S407" s="26"/>
      <c r="T407" s="26"/>
      <c r="U407" s="26"/>
      <c r="V407" s="26"/>
      <c r="W407" s="26"/>
      <c r="X407" s="26"/>
      <c r="Y407" s="26"/>
      <c r="Z407" s="26"/>
      <c r="AA407" s="26"/>
      <c r="AB407" s="26"/>
    </row>
    <row r="408" spans="1:28">
      <c r="A408" s="67" t="s">
        <v>454</v>
      </c>
      <c r="B408" s="68" t="s">
        <v>464</v>
      </c>
      <c r="C408" s="67" t="s">
        <v>1303</v>
      </c>
      <c r="D408" s="70" t="n">
        <v>4.16458422799897E15</v>
      </c>
      <c r="E408" s="67" t="s">
        <v>1304</v>
      </c>
      <c r="F408" s="67" t="n">
        <v>570000.0</v>
      </c>
      <c r="G408" s="25"/>
      <c r="H408" s="25"/>
      <c r="I408" s="26"/>
      <c r="J408" s="72" t="n">
        <v>44079.0</v>
      </c>
      <c r="K408" s="63" t="s">
        <v>12</v>
      </c>
      <c r="L408" s="26"/>
      <c r="M408" s="26"/>
      <c r="N408" s="26"/>
      <c r="O408" s="26"/>
      <c r="P408" s="26"/>
      <c r="Q408" s="26"/>
      <c r="R408" s="26"/>
      <c r="S408" s="26"/>
      <c r="T408" s="26"/>
      <c r="U408" s="26"/>
      <c r="V408" s="26"/>
      <c r="W408" s="26"/>
      <c r="X408" s="26"/>
      <c r="Y408" s="26"/>
      <c r="Z408" s="26"/>
      <c r="AA408" s="26"/>
      <c r="AB408" s="26"/>
    </row>
    <row r="409" spans="1:28">
      <c r="A409" s="67" t="s">
        <v>454</v>
      </c>
      <c r="B409" s="68" t="s">
        <v>455</v>
      </c>
      <c r="C409" s="67" t="s">
        <v>1305</v>
      </c>
      <c r="D409" s="70" t="n">
        <v>5.8762072389E10</v>
      </c>
      <c r="E409" s="67" t="s">
        <v>1306</v>
      </c>
      <c r="F409" s="67" t="n">
        <v>2290000.0</v>
      </c>
      <c r="G409" s="25"/>
      <c r="H409" s="25"/>
      <c r="I409" s="26"/>
      <c r="J409" s="72" t="n">
        <v>44079.0</v>
      </c>
      <c r="K409" s="63" t="s">
        <v>12</v>
      </c>
      <c r="L409" s="26"/>
      <c r="M409" s="26"/>
      <c r="N409" s="26"/>
      <c r="O409" s="26"/>
      <c r="P409" s="26"/>
      <c r="Q409" s="26"/>
      <c r="R409" s="26"/>
      <c r="S409" s="26"/>
      <c r="T409" s="26"/>
      <c r="U409" s="26"/>
      <c r="V409" s="26"/>
      <c r="W409" s="26"/>
      <c r="X409" s="26"/>
      <c r="Y409" s="26"/>
      <c r="Z409" s="26"/>
      <c r="AA409" s="26"/>
      <c r="AB409" s="26"/>
    </row>
    <row r="410" spans="1:28">
      <c r="A410" s="67" t="s">
        <v>454</v>
      </c>
      <c r="B410" s="68" t="s">
        <v>464</v>
      </c>
      <c r="C410" s="67" t="s">
        <v>1308</v>
      </c>
      <c r="D410" s="70" t="n">
        <v>9.7205507769E10</v>
      </c>
      <c r="E410" s="67" t="s">
        <v>1309</v>
      </c>
      <c r="F410" s="67" t="n">
        <v>1237248.0</v>
      </c>
      <c r="G410" s="25"/>
      <c r="H410" s="25"/>
      <c r="I410" s="26"/>
      <c r="J410" s="72" t="n">
        <v>44079.0</v>
      </c>
      <c r="K410" s="63" t="s">
        <v>12</v>
      </c>
      <c r="L410" s="26"/>
      <c r="M410" s="26"/>
      <c r="N410" s="26"/>
      <c r="O410" s="26"/>
      <c r="P410" s="26"/>
      <c r="Q410" s="26"/>
      <c r="R410" s="26"/>
      <c r="S410" s="26"/>
      <c r="T410" s="26"/>
      <c r="U410" s="26"/>
      <c r="V410" s="26"/>
      <c r="W410" s="26"/>
      <c r="X410" s="26"/>
      <c r="Y410" s="26"/>
      <c r="Z410" s="26"/>
      <c r="AA410" s="26"/>
      <c r="AB410" s="26"/>
    </row>
    <row r="411" spans="1:28">
      <c r="A411" s="67" t="s">
        <v>454</v>
      </c>
      <c r="B411" s="68" t="s">
        <v>464</v>
      </c>
      <c r="C411" s="67" t="s">
        <v>1310</v>
      </c>
      <c r="D411" s="70" t="n">
        <v>4.18218138639251E15</v>
      </c>
      <c r="E411" s="67" t="s">
        <v>1311</v>
      </c>
      <c r="F411" s="67" t="n">
        <v>102000.0</v>
      </c>
      <c r="G411" s="25"/>
      <c r="H411" s="25"/>
      <c r="I411" s="26"/>
      <c r="J411" s="72" t="n">
        <v>44079.0</v>
      </c>
      <c r="K411" s="63" t="s">
        <v>12</v>
      </c>
      <c r="L411" s="26"/>
      <c r="M411" s="26"/>
      <c r="N411" s="26"/>
      <c r="O411" s="26"/>
      <c r="P411" s="26"/>
      <c r="Q411" s="26"/>
      <c r="R411" s="26"/>
      <c r="S411" s="26"/>
      <c r="T411" s="26"/>
      <c r="U411" s="26"/>
      <c r="V411" s="26"/>
      <c r="W411" s="26"/>
      <c r="X411" s="26"/>
      <c r="Y411" s="26"/>
      <c r="Z411" s="26"/>
      <c r="AA411" s="26"/>
      <c r="AB411" s="26"/>
    </row>
    <row r="412" spans="1:28">
      <c r="A412" s="67" t="s">
        <v>454</v>
      </c>
      <c r="B412" s="68" t="s">
        <v>464</v>
      </c>
      <c r="C412" s="67" t="s">
        <v>1312</v>
      </c>
      <c r="D412" s="70" t="n">
        <v>1.03926384584E11</v>
      </c>
      <c r="E412" s="67" t="s">
        <v>1313</v>
      </c>
      <c r="F412" s="67" t="n">
        <v>187000.0</v>
      </c>
      <c r="G412" s="25"/>
      <c r="H412" s="25"/>
      <c r="I412" s="26"/>
      <c r="J412" s="72" t="n">
        <v>44079.0</v>
      </c>
      <c r="K412" s="63" t="s">
        <v>12</v>
      </c>
      <c r="L412" s="26"/>
      <c r="M412" s="26"/>
      <c r="N412" s="26"/>
      <c r="O412" s="26"/>
      <c r="P412" s="26"/>
      <c r="Q412" s="26"/>
      <c r="R412" s="26"/>
      <c r="S412" s="26"/>
      <c r="T412" s="26"/>
      <c r="U412" s="26"/>
      <c r="V412" s="26"/>
      <c r="W412" s="26"/>
      <c r="X412" s="26"/>
      <c r="Y412" s="26"/>
      <c r="Z412" s="26"/>
      <c r="AA412" s="26"/>
      <c r="AB412" s="26"/>
    </row>
    <row r="413" spans="1:28">
      <c r="A413" s="67" t="s">
        <v>454</v>
      </c>
      <c r="B413" s="68" t="s">
        <v>1315</v>
      </c>
      <c r="C413" s="67" t="s">
        <v>1316</v>
      </c>
      <c r="D413" s="70" t="n">
        <v>7.9868844459E10</v>
      </c>
      <c r="E413" s="67" t="s">
        <v>1317</v>
      </c>
      <c r="F413" s="67" t="n">
        <v>566731.0</v>
      </c>
      <c r="G413" s="25"/>
      <c r="H413" s="25"/>
      <c r="I413" s="26"/>
      <c r="J413" s="72" t="n">
        <v>44079.0</v>
      </c>
      <c r="K413" s="63" t="s">
        <v>12</v>
      </c>
      <c r="L413" s="26"/>
      <c r="M413" s="26"/>
      <c r="N413" s="26"/>
      <c r="O413" s="26"/>
      <c r="P413" s="26"/>
      <c r="Q413" s="26"/>
      <c r="R413" s="26"/>
      <c r="S413" s="26"/>
      <c r="T413" s="26"/>
      <c r="U413" s="26"/>
      <c r="V413" s="26"/>
      <c r="W413" s="26"/>
      <c r="X413" s="26"/>
      <c r="Y413" s="26"/>
      <c r="Z413" s="26"/>
      <c r="AA413" s="26"/>
      <c r="AB413" s="26"/>
    </row>
    <row r="414" spans="1:28">
      <c r="A414" s="67" t="s">
        <v>454</v>
      </c>
      <c r="B414" s="68" t="s">
        <v>455</v>
      </c>
      <c r="C414" s="67" t="s">
        <v>1318</v>
      </c>
      <c r="D414" s="70" t="n">
        <v>3.118987597691E14</v>
      </c>
      <c r="E414" s="67" t="s">
        <v>1319</v>
      </c>
      <c r="F414" s="67" t="n">
        <v>169573.0</v>
      </c>
      <c r="G414" s="25"/>
      <c r="H414" s="25"/>
      <c r="I414" s="26"/>
      <c r="J414" s="72" t="n">
        <v>44079.0</v>
      </c>
      <c r="K414" s="63" t="s">
        <v>12</v>
      </c>
      <c r="L414" s="26"/>
      <c r="M414" s="26"/>
      <c r="N414" s="26"/>
      <c r="O414" s="26"/>
      <c r="P414" s="26"/>
      <c r="Q414" s="26"/>
      <c r="R414" s="26"/>
      <c r="S414" s="26"/>
      <c r="T414" s="26"/>
      <c r="U414" s="26"/>
      <c r="V414" s="26"/>
      <c r="W414" s="26"/>
      <c r="X414" s="26"/>
      <c r="Y414" s="26"/>
      <c r="Z414" s="26"/>
      <c r="AA414" s="26"/>
      <c r="AB414" s="26"/>
    </row>
    <row r="415" spans="1:28">
      <c r="A415" s="67" t="s">
        <v>454</v>
      </c>
      <c r="B415" s="68" t="s">
        <v>474</v>
      </c>
      <c r="C415" s="67" t="s">
        <v>1320</v>
      </c>
      <c r="D415" s="70" t="n">
        <v>1.04774914124E11</v>
      </c>
      <c r="E415" s="67" t="s">
        <v>1321</v>
      </c>
      <c r="F415" s="67" t="n">
        <v>274000.0</v>
      </c>
      <c r="G415" s="25"/>
      <c r="H415" s="25"/>
      <c r="I415" s="26"/>
      <c r="J415" s="72" t="n">
        <v>44079.0</v>
      </c>
      <c r="K415" s="63" t="s">
        <v>12</v>
      </c>
      <c r="L415" s="26"/>
      <c r="M415" s="26"/>
      <c r="N415" s="26"/>
      <c r="O415" s="26"/>
      <c r="P415" s="26"/>
      <c r="Q415" s="26"/>
      <c r="R415" s="26"/>
      <c r="S415" s="26"/>
      <c r="T415" s="26"/>
      <c r="U415" s="26"/>
      <c r="V415" s="26"/>
      <c r="W415" s="26"/>
      <c r="X415" s="26"/>
      <c r="Y415" s="26"/>
      <c r="Z415" s="26"/>
      <c r="AA415" s="26"/>
      <c r="AB415" s="26"/>
    </row>
    <row r="416" spans="1:28">
      <c r="A416" s="67" t="s">
        <v>454</v>
      </c>
      <c r="B416" s="68" t="s">
        <v>464</v>
      </c>
      <c r="C416" s="67" t="s">
        <v>1323</v>
      </c>
      <c r="D416" s="70" t="n">
        <v>2.79239835412908E15</v>
      </c>
      <c r="E416" s="67" t="s">
        <v>1324</v>
      </c>
      <c r="F416" s="67" t="n">
        <v>393595.0</v>
      </c>
      <c r="G416" s="25"/>
      <c r="H416" s="25"/>
      <c r="I416" s="26"/>
      <c r="J416" s="72" t="n">
        <v>44079.0</v>
      </c>
      <c r="K416" s="63" t="s">
        <v>12</v>
      </c>
      <c r="L416" s="26"/>
      <c r="M416" s="26"/>
      <c r="N416" s="26"/>
      <c r="O416" s="26"/>
      <c r="P416" s="26"/>
      <c r="Q416" s="26"/>
      <c r="R416" s="26"/>
      <c r="S416" s="26"/>
      <c r="T416" s="26"/>
      <c r="U416" s="26"/>
      <c r="V416" s="26"/>
      <c r="W416" s="26"/>
      <c r="X416" s="26"/>
      <c r="Y416" s="26"/>
      <c r="Z416" s="26"/>
      <c r="AA416" s="26"/>
      <c r="AB416" s="26"/>
    </row>
    <row r="417" spans="1:28">
      <c r="A417" s="67" t="s">
        <v>454</v>
      </c>
      <c r="B417" s="68" t="s">
        <v>464</v>
      </c>
      <c r="C417" s="67" t="s">
        <v>1325</v>
      </c>
      <c r="D417" s="70" t="n">
        <v>3.24974455423632E15</v>
      </c>
      <c r="E417" s="67" t="s">
        <v>1326</v>
      </c>
      <c r="F417" s="67" t="n">
        <v>174000.0</v>
      </c>
      <c r="G417" s="25"/>
      <c r="H417" s="25"/>
      <c r="I417" s="26"/>
      <c r="J417" s="72" t="n">
        <v>44079.0</v>
      </c>
      <c r="K417" s="63" t="s">
        <v>12</v>
      </c>
      <c r="L417" s="26"/>
      <c r="M417" s="26"/>
      <c r="N417" s="26"/>
      <c r="O417" s="26"/>
      <c r="P417" s="26"/>
      <c r="Q417" s="26"/>
      <c r="R417" s="26"/>
      <c r="S417" s="26"/>
      <c r="T417" s="26"/>
      <c r="U417" s="26"/>
      <c r="V417" s="26"/>
      <c r="W417" s="26"/>
      <c r="X417" s="26"/>
      <c r="Y417" s="26"/>
      <c r="Z417" s="26"/>
      <c r="AA417" s="26"/>
      <c r="AB417" s="26"/>
    </row>
    <row r="418" spans="1:28">
      <c r="A418" s="67" t="s">
        <v>454</v>
      </c>
      <c r="B418" s="68" t="s">
        <v>455</v>
      </c>
      <c r="C418" s="67" t="s">
        <v>1327</v>
      </c>
      <c r="D418" s="70" t="n">
        <v>1.04512598326E11</v>
      </c>
      <c r="E418" s="67" t="s">
        <v>1328</v>
      </c>
      <c r="F418" s="67" t="n">
        <v>472000.0</v>
      </c>
      <c r="G418" s="25"/>
      <c r="H418" s="25"/>
      <c r="I418" s="26"/>
      <c r="J418" s="72" t="n">
        <v>44079.0</v>
      </c>
      <c r="K418" s="63" t="s">
        <v>12</v>
      </c>
      <c r="L418" s="26"/>
      <c r="M418" s="26"/>
      <c r="N418" s="26"/>
      <c r="O418" s="26"/>
      <c r="P418" s="26"/>
      <c r="Q418" s="26"/>
      <c r="R418" s="26"/>
      <c r="S418" s="26"/>
      <c r="T418" s="26"/>
      <c r="U418" s="26"/>
      <c r="V418" s="26"/>
      <c r="W418" s="26"/>
      <c r="X418" s="26"/>
      <c r="Y418" s="26"/>
      <c r="Z418" s="26"/>
      <c r="AA418" s="26"/>
      <c r="AB418" s="26"/>
    </row>
    <row r="419" spans="1:28">
      <c r="A419" s="67" t="s">
        <v>454</v>
      </c>
      <c r="B419" s="68" t="s">
        <v>464</v>
      </c>
      <c r="C419" s="67" t="s">
        <v>1329</v>
      </c>
      <c r="D419" s="70" t="n">
        <v>7.6942040526E10</v>
      </c>
      <c r="E419" s="67" t="s">
        <v>1330</v>
      </c>
      <c r="F419" s="67" t="n">
        <v>454000.0</v>
      </c>
      <c r="G419" s="25"/>
      <c r="H419" s="25"/>
      <c r="I419" s="26"/>
      <c r="J419" s="72" t="n">
        <v>44079.0</v>
      </c>
      <c r="K419" s="63" t="s">
        <v>12</v>
      </c>
      <c r="L419" s="26"/>
      <c r="M419" s="26"/>
      <c r="N419" s="26"/>
      <c r="O419" s="26"/>
      <c r="P419" s="26"/>
      <c r="Q419" s="26"/>
      <c r="R419" s="26"/>
      <c r="S419" s="26"/>
      <c r="T419" s="26"/>
      <c r="U419" s="26"/>
      <c r="V419" s="26"/>
      <c r="W419" s="26"/>
      <c r="X419" s="26"/>
      <c r="Y419" s="26"/>
      <c r="Z419" s="26"/>
      <c r="AA419" s="26"/>
      <c r="AB419" s="26"/>
    </row>
    <row r="420" spans="1:28">
      <c r="A420" s="67" t="s">
        <v>454</v>
      </c>
      <c r="B420" s="68" t="s">
        <v>464</v>
      </c>
      <c r="C420" s="67" t="s">
        <v>1331</v>
      </c>
      <c r="D420" s="70" t="n">
        <v>1.26184236752817E15</v>
      </c>
      <c r="E420" s="67" t="s">
        <v>1332</v>
      </c>
      <c r="F420" s="67" t="n">
        <v>436000.0</v>
      </c>
      <c r="G420" s="25"/>
      <c r="H420" s="25"/>
      <c r="I420" s="26"/>
      <c r="J420" s="72" t="n">
        <v>44079.0</v>
      </c>
      <c r="K420" s="63" t="s">
        <v>12</v>
      </c>
      <c r="L420" s="26"/>
      <c r="M420" s="26"/>
      <c r="N420" s="26"/>
      <c r="O420" s="26"/>
      <c r="P420" s="26"/>
      <c r="Q420" s="26"/>
      <c r="R420" s="26"/>
      <c r="S420" s="26"/>
      <c r="T420" s="26"/>
      <c r="U420" s="26"/>
      <c r="V420" s="26"/>
      <c r="W420" s="26"/>
      <c r="X420" s="26"/>
      <c r="Y420" s="26"/>
      <c r="Z420" s="26"/>
      <c r="AA420" s="26"/>
      <c r="AB420" s="26"/>
    </row>
    <row r="421" spans="1:28">
      <c r="A421" s="67" t="s">
        <v>454</v>
      </c>
      <c r="B421" s="68" t="s">
        <v>464</v>
      </c>
      <c r="C421" s="67" t="s">
        <v>1334</v>
      </c>
      <c r="D421" s="70" t="n">
        <v>9.6554909538E10</v>
      </c>
      <c r="E421" s="67" t="s">
        <v>1335</v>
      </c>
      <c r="F421" s="67" t="n">
        <v>266000.0</v>
      </c>
      <c r="G421" s="25"/>
      <c r="H421" s="25"/>
      <c r="I421" s="26"/>
      <c r="J421" s="72" t="n">
        <v>44079.0</v>
      </c>
      <c r="K421" s="63" t="s">
        <v>12</v>
      </c>
      <c r="L421" s="26"/>
      <c r="M421" s="26"/>
      <c r="N421" s="26"/>
      <c r="O421" s="26"/>
      <c r="P421" s="26"/>
      <c r="Q421" s="26"/>
      <c r="R421" s="26"/>
      <c r="S421" s="26"/>
      <c r="T421" s="26"/>
      <c r="U421" s="26"/>
      <c r="V421" s="26"/>
      <c r="W421" s="26"/>
      <c r="X421" s="26"/>
      <c r="Y421" s="26"/>
      <c r="Z421" s="26"/>
      <c r="AA421" s="26"/>
      <c r="AB421" s="26"/>
    </row>
    <row r="422" spans="1:28">
      <c r="A422" s="67" t="s">
        <v>454</v>
      </c>
      <c r="B422" s="68" t="s">
        <v>455</v>
      </c>
      <c r="C422" s="67" t="s">
        <v>1336</v>
      </c>
      <c r="D422" s="70" t="n">
        <v>6.8132501888E10</v>
      </c>
      <c r="E422" s="67" t="s">
        <v>1337</v>
      </c>
      <c r="F422" s="67" t="n">
        <v>260000.0</v>
      </c>
      <c r="G422" s="25"/>
      <c r="H422" s="25"/>
      <c r="I422" s="26"/>
      <c r="J422" s="72" t="n">
        <v>44079.0</v>
      </c>
      <c r="K422" s="63" t="s">
        <v>12</v>
      </c>
      <c r="L422" s="26"/>
      <c r="M422" s="26"/>
      <c r="N422" s="26"/>
      <c r="O422" s="26"/>
      <c r="P422" s="26"/>
      <c r="Q422" s="26"/>
      <c r="R422" s="26"/>
      <c r="S422" s="26"/>
      <c r="T422" s="26"/>
      <c r="U422" s="26"/>
      <c r="V422" s="26"/>
      <c r="W422" s="26"/>
      <c r="X422" s="26"/>
      <c r="Y422" s="26"/>
      <c r="Z422" s="26"/>
      <c r="AA422" s="26"/>
      <c r="AB422" s="26"/>
    </row>
    <row r="423" spans="1:28">
      <c r="A423" s="67" t="s">
        <v>454</v>
      </c>
      <c r="B423" s="68" t="s">
        <v>455</v>
      </c>
      <c r="C423" s="67" t="s">
        <v>1338</v>
      </c>
      <c r="D423" s="70" t="n">
        <v>7.4660410934E10</v>
      </c>
      <c r="E423" s="67" t="s">
        <v>1339</v>
      </c>
      <c r="F423" s="67" t="n">
        <v>290000.0</v>
      </c>
      <c r="G423" s="25"/>
      <c r="H423" s="25"/>
      <c r="I423" s="26"/>
      <c r="J423" s="72" t="n">
        <v>44079.0</v>
      </c>
      <c r="K423" s="63" t="s">
        <v>12</v>
      </c>
      <c r="L423" s="26"/>
      <c r="M423" s="26"/>
      <c r="N423" s="26"/>
      <c r="O423" s="26"/>
      <c r="P423" s="26"/>
      <c r="Q423" s="26"/>
      <c r="R423" s="26"/>
      <c r="S423" s="26"/>
      <c r="T423" s="26"/>
      <c r="U423" s="26"/>
      <c r="V423" s="26"/>
      <c r="W423" s="26"/>
      <c r="X423" s="26"/>
      <c r="Y423" s="26"/>
      <c r="Z423" s="26"/>
      <c r="AA423" s="26"/>
      <c r="AB423" s="26"/>
    </row>
    <row r="424" spans="1:28">
      <c r="A424" s="67" t="s">
        <v>454</v>
      </c>
      <c r="B424" s="68" t="s">
        <v>464</v>
      </c>
      <c r="C424" s="67" t="s">
        <v>1340</v>
      </c>
      <c r="D424" s="70" t="n">
        <v>1.66649211781969E15</v>
      </c>
      <c r="E424" s="67" t="s">
        <v>1341</v>
      </c>
      <c r="F424" s="67" t="n">
        <v>129000.0</v>
      </c>
      <c r="G424" s="25"/>
      <c r="H424" s="25"/>
      <c r="I424" s="26"/>
      <c r="J424" s="72" t="n">
        <v>44079.0</v>
      </c>
      <c r="K424" s="63" t="s">
        <v>12</v>
      </c>
      <c r="L424" s="26"/>
      <c r="M424" s="26"/>
      <c r="N424" s="26"/>
      <c r="O424" s="26"/>
      <c r="P424" s="26"/>
      <c r="Q424" s="26"/>
      <c r="R424" s="26"/>
      <c r="S424" s="26"/>
      <c r="T424" s="26"/>
      <c r="U424" s="26"/>
      <c r="V424" s="26"/>
      <c r="W424" s="26"/>
      <c r="X424" s="26"/>
      <c r="Y424" s="26"/>
      <c r="Z424" s="26"/>
      <c r="AA424" s="26"/>
      <c r="AB424" s="26"/>
    </row>
    <row r="425" spans="1:28">
      <c r="A425" s="67" t="s">
        <v>454</v>
      </c>
      <c r="B425" s="68" t="s">
        <v>469</v>
      </c>
      <c r="C425" s="67" t="s">
        <v>4573</v>
      </c>
      <c r="D425" s="70" t="n">
        <v>6.3151501683E10</v>
      </c>
      <c r="E425" s="67" t="s">
        <v>1343</v>
      </c>
      <c r="F425" s="67" t="n">
        <v>140000.0</v>
      </c>
      <c r="G425" s="25"/>
      <c r="H425" s="25"/>
      <c r="I425" s="26"/>
      <c r="J425" s="72" t="n">
        <v>44079.0</v>
      </c>
      <c r="K425" s="63" t="s">
        <v>12</v>
      </c>
      <c r="L425" s="26"/>
      <c r="M425" s="26"/>
      <c r="N425" s="26"/>
      <c r="O425" s="26"/>
      <c r="P425" s="26"/>
      <c r="Q425" s="26"/>
      <c r="R425" s="26"/>
      <c r="S425" s="26"/>
      <c r="T425" s="26"/>
      <c r="U425" s="26"/>
      <c r="V425" s="26"/>
      <c r="W425" s="26"/>
      <c r="X425" s="26"/>
      <c r="Y425" s="26"/>
      <c r="Z425" s="26"/>
      <c r="AA425" s="26"/>
      <c r="AB425" s="26"/>
    </row>
    <row r="426" spans="1:28">
      <c r="A426" s="67" t="s">
        <v>454</v>
      </c>
      <c r="B426" s="68" t="s">
        <v>464</v>
      </c>
      <c r="C426" s="67" t="s">
        <v>1345</v>
      </c>
      <c r="D426" s="70" t="n">
        <v>2.84514941299588E15</v>
      </c>
      <c r="E426" s="67" t="s">
        <v>1346</v>
      </c>
      <c r="F426" s="67" t="n">
        <v>182000.0</v>
      </c>
      <c r="G426" s="25"/>
      <c r="H426" s="25"/>
      <c r="I426" s="26"/>
      <c r="J426" s="72" t="n">
        <v>44079.0</v>
      </c>
      <c r="K426" s="63" t="s">
        <v>12</v>
      </c>
      <c r="L426" s="26"/>
      <c r="M426" s="26"/>
      <c r="N426" s="26"/>
      <c r="O426" s="26"/>
      <c r="P426" s="26"/>
      <c r="Q426" s="26"/>
      <c r="R426" s="26"/>
      <c r="S426" s="26"/>
      <c r="T426" s="26"/>
      <c r="U426" s="26"/>
      <c r="V426" s="26"/>
      <c r="W426" s="26"/>
      <c r="X426" s="26"/>
      <c r="Y426" s="26"/>
      <c r="Z426" s="26"/>
      <c r="AA426" s="26"/>
      <c r="AB426" s="26"/>
    </row>
    <row r="427" spans="1:28">
      <c r="A427" s="67" t="s">
        <v>454</v>
      </c>
      <c r="B427" s="68" t="s">
        <v>464</v>
      </c>
      <c r="C427" s="67" t="s">
        <v>4574</v>
      </c>
      <c r="D427" s="70" t="n">
        <v>1.10743875772E11</v>
      </c>
      <c r="E427" s="67" t="s">
        <v>1348</v>
      </c>
      <c r="F427" s="67" t="n">
        <v>1035000.0</v>
      </c>
      <c r="G427" s="25"/>
      <c r="H427" s="25"/>
      <c r="I427" s="26"/>
      <c r="J427" s="72" t="n">
        <v>44079.0</v>
      </c>
      <c r="K427" s="63" t="s">
        <v>12</v>
      </c>
      <c r="L427" s="26"/>
      <c r="M427" s="26"/>
      <c r="N427" s="26"/>
      <c r="O427" s="26"/>
      <c r="P427" s="26"/>
      <c r="Q427" s="26"/>
      <c r="R427" s="26"/>
      <c r="S427" s="26"/>
      <c r="T427" s="26"/>
      <c r="U427" s="26"/>
      <c r="V427" s="26"/>
      <c r="W427" s="26"/>
      <c r="X427" s="26"/>
      <c r="Y427" s="26"/>
      <c r="Z427" s="26"/>
      <c r="AA427" s="26"/>
      <c r="AB427" s="26"/>
    </row>
    <row r="428" spans="1:28">
      <c r="A428" s="67" t="s">
        <v>454</v>
      </c>
      <c r="B428" s="68" t="s">
        <v>455</v>
      </c>
      <c r="C428" s="67" t="s">
        <v>1349</v>
      </c>
      <c r="D428" s="70" t="n">
        <v>4.09422687556251E15</v>
      </c>
      <c r="E428" s="67" t="s">
        <v>1350</v>
      </c>
      <c r="F428" s="67" t="n">
        <v>391000.0</v>
      </c>
      <c r="G428" s="25"/>
      <c r="H428" s="25"/>
      <c r="I428" s="26"/>
      <c r="J428" s="72" t="n">
        <v>44079.0</v>
      </c>
      <c r="K428" s="63" t="s">
        <v>12</v>
      </c>
      <c r="L428" s="26"/>
      <c r="M428" s="26"/>
      <c r="N428" s="26"/>
      <c r="O428" s="26"/>
      <c r="P428" s="26"/>
      <c r="Q428" s="26"/>
      <c r="R428" s="26"/>
      <c r="S428" s="26"/>
      <c r="T428" s="26"/>
      <c r="U428" s="26"/>
      <c r="V428" s="26"/>
      <c r="W428" s="26"/>
      <c r="X428" s="26"/>
      <c r="Y428" s="26"/>
      <c r="Z428" s="26"/>
      <c r="AA428" s="26"/>
      <c r="AB428" s="26"/>
    </row>
    <row r="429" spans="1:28">
      <c r="A429" s="67" t="s">
        <v>454</v>
      </c>
      <c r="B429" s="68" t="s">
        <v>464</v>
      </c>
      <c r="C429" s="67" t="s">
        <v>1351</v>
      </c>
      <c r="D429" s="70" t="n">
        <v>1.05002308362E11</v>
      </c>
      <c r="E429" s="67" t="s">
        <v>1352</v>
      </c>
      <c r="F429" s="67" t="n">
        <v>217000.0</v>
      </c>
      <c r="G429" s="25"/>
      <c r="H429" s="25"/>
      <c r="I429" s="26"/>
      <c r="J429" s="72" t="n">
        <v>44079.0</v>
      </c>
      <c r="K429" s="63" t="s">
        <v>12</v>
      </c>
      <c r="L429" s="26"/>
      <c r="M429" s="26"/>
      <c r="N429" s="26"/>
      <c r="O429" s="26"/>
      <c r="P429" s="26"/>
      <c r="Q429" s="26"/>
      <c r="R429" s="26"/>
      <c r="S429" s="26"/>
      <c r="T429" s="26"/>
      <c r="U429" s="26"/>
      <c r="V429" s="26"/>
      <c r="W429" s="26"/>
      <c r="X429" s="26"/>
      <c r="Y429" s="26"/>
      <c r="Z429" s="26"/>
      <c r="AA429" s="26"/>
      <c r="AB429" s="26"/>
    </row>
    <row r="430" spans="1:28">
      <c r="A430" s="67" t="s">
        <v>454</v>
      </c>
      <c r="B430" s="68" t="s">
        <v>455</v>
      </c>
      <c r="C430" s="67" t="s">
        <v>1354</v>
      </c>
      <c r="D430" s="70" t="n">
        <v>6.6186419995E10</v>
      </c>
      <c r="E430" s="67" t="s">
        <v>1355</v>
      </c>
      <c r="F430" s="67" t="n">
        <v>438000.0</v>
      </c>
      <c r="G430" s="25"/>
      <c r="H430" s="25"/>
      <c r="I430" s="26"/>
      <c r="J430" s="72" t="n">
        <v>44079.0</v>
      </c>
      <c r="K430" s="63" t="s">
        <v>12</v>
      </c>
      <c r="L430" s="26"/>
      <c r="M430" s="26"/>
      <c r="N430" s="26"/>
      <c r="O430" s="26"/>
      <c r="P430" s="26"/>
      <c r="Q430" s="26"/>
      <c r="R430" s="26"/>
      <c r="S430" s="26"/>
      <c r="T430" s="26"/>
      <c r="U430" s="26"/>
      <c r="V430" s="26"/>
      <c r="W430" s="26"/>
      <c r="X430" s="26"/>
      <c r="Y430" s="26"/>
      <c r="Z430" s="26"/>
      <c r="AA430" s="26"/>
      <c r="AB430" s="26"/>
    </row>
    <row r="431" spans="1:28">
      <c r="A431" s="67" t="s">
        <v>454</v>
      </c>
      <c r="B431" s="68" t="s">
        <v>464</v>
      </c>
      <c r="C431" s="67" t="s">
        <v>1357</v>
      </c>
      <c r="D431" s="70" t="n">
        <v>2.44054077682625E15</v>
      </c>
      <c r="E431" s="67" t="s">
        <v>1358</v>
      </c>
      <c r="F431" s="67" t="n">
        <v>356000.0</v>
      </c>
      <c r="G431" s="25"/>
      <c r="H431" s="25"/>
      <c r="I431" s="26"/>
      <c r="J431" s="72" t="n">
        <v>44079.0</v>
      </c>
      <c r="K431" s="63" t="s">
        <v>12</v>
      </c>
      <c r="L431" s="26"/>
      <c r="M431" s="26"/>
      <c r="N431" s="26"/>
      <c r="O431" s="26"/>
      <c r="P431" s="26"/>
      <c r="Q431" s="26"/>
      <c r="R431" s="26"/>
      <c r="S431" s="26"/>
      <c r="T431" s="26"/>
      <c r="U431" s="26"/>
      <c r="V431" s="26"/>
      <c r="W431" s="26"/>
      <c r="X431" s="26"/>
      <c r="Y431" s="26"/>
      <c r="Z431" s="26"/>
      <c r="AA431" s="26"/>
      <c r="AB431" s="26"/>
    </row>
    <row r="432" spans="1:28">
      <c r="A432" s="67" t="s">
        <v>454</v>
      </c>
      <c r="B432" s="68" t="s">
        <v>455</v>
      </c>
      <c r="C432" s="67" t="s">
        <v>1359</v>
      </c>
      <c r="D432" s="70" t="n">
        <v>7.5877417094E10</v>
      </c>
      <c r="E432" s="67" t="s">
        <v>1360</v>
      </c>
      <c r="F432" s="67" t="n">
        <v>3758000.0</v>
      </c>
      <c r="G432" s="25"/>
      <c r="H432" s="25"/>
      <c r="I432" s="26"/>
      <c r="J432" s="72" t="n">
        <v>44079.0</v>
      </c>
      <c r="K432" s="63" t="s">
        <v>12</v>
      </c>
      <c r="L432" s="26"/>
      <c r="M432" s="26"/>
      <c r="N432" s="26"/>
      <c r="O432" s="26"/>
      <c r="P432" s="26"/>
      <c r="Q432" s="26"/>
      <c r="R432" s="26"/>
      <c r="S432" s="26"/>
      <c r="T432" s="26"/>
      <c r="U432" s="26"/>
      <c r="V432" s="26"/>
      <c r="W432" s="26"/>
      <c r="X432" s="26"/>
      <c r="Y432" s="26"/>
      <c r="Z432" s="26"/>
      <c r="AA432" s="26"/>
      <c r="AB432" s="26"/>
    </row>
    <row r="433" spans="1:28">
      <c r="A433" s="67" t="s">
        <v>454</v>
      </c>
      <c r="B433" s="68" t="s">
        <v>469</v>
      </c>
      <c r="C433" s="67" t="s">
        <v>1361</v>
      </c>
      <c r="D433" s="70" t="n">
        <v>9.27622454063972E14</v>
      </c>
      <c r="E433" s="67" t="s">
        <v>1362</v>
      </c>
      <c r="F433" s="67" t="n">
        <v>764302.0</v>
      </c>
      <c r="G433" s="25"/>
      <c r="H433" s="25"/>
      <c r="I433" s="26"/>
      <c r="J433" s="72" t="n">
        <v>44079.0</v>
      </c>
      <c r="K433" s="63" t="s">
        <v>12</v>
      </c>
      <c r="L433" s="26"/>
      <c r="M433" s="26"/>
      <c r="N433" s="26"/>
      <c r="O433" s="26"/>
      <c r="P433" s="26"/>
      <c r="Q433" s="26"/>
      <c r="R433" s="26"/>
      <c r="S433" s="26"/>
      <c r="T433" s="26"/>
      <c r="U433" s="26"/>
      <c r="V433" s="26"/>
      <c r="W433" s="26"/>
      <c r="X433" s="26"/>
      <c r="Y433" s="26"/>
      <c r="Z433" s="26"/>
      <c r="AA433" s="26"/>
      <c r="AB433" s="26"/>
    </row>
    <row r="434" spans="1:28">
      <c r="A434" s="67" t="s">
        <v>454</v>
      </c>
      <c r="B434" s="68" t="s">
        <v>455</v>
      </c>
      <c r="C434" s="67" t="s">
        <v>1364</v>
      </c>
      <c r="D434" s="70" t="n">
        <v>2.35258523996287E15</v>
      </c>
      <c r="E434" s="67" t="s">
        <v>1365</v>
      </c>
      <c r="F434" s="67" t="n">
        <v>290000.0</v>
      </c>
      <c r="G434" s="25"/>
      <c r="H434" s="25"/>
      <c r="I434" s="26"/>
      <c r="J434" s="72" t="n">
        <v>44079.0</v>
      </c>
      <c r="K434" s="63" t="s">
        <v>12</v>
      </c>
      <c r="L434" s="26"/>
      <c r="M434" s="26"/>
      <c r="N434" s="26"/>
      <c r="O434" s="26"/>
      <c r="P434" s="26"/>
      <c r="Q434" s="26"/>
      <c r="R434" s="26"/>
      <c r="S434" s="26"/>
      <c r="T434" s="26"/>
      <c r="U434" s="26"/>
      <c r="V434" s="26"/>
      <c r="W434" s="26"/>
      <c r="X434" s="26"/>
      <c r="Y434" s="26"/>
      <c r="Z434" s="26"/>
      <c r="AA434" s="26"/>
      <c r="AB434" s="26"/>
    </row>
    <row r="435" spans="1:28">
      <c r="A435" s="67" t="s">
        <v>454</v>
      </c>
      <c r="B435" s="68" t="s">
        <v>455</v>
      </c>
      <c r="C435" s="67" t="s">
        <v>1367</v>
      </c>
      <c r="D435" s="70" t="n">
        <v>1.18394857456471E14</v>
      </c>
      <c r="E435" s="67" t="s">
        <v>1368</v>
      </c>
      <c r="F435" s="67" t="n">
        <v>122000.0</v>
      </c>
      <c r="G435" s="25"/>
      <c r="H435" s="25"/>
      <c r="I435" s="26"/>
      <c r="J435" s="72" t="n">
        <v>44079.0</v>
      </c>
      <c r="K435" s="63" t="s">
        <v>12</v>
      </c>
      <c r="L435" s="26"/>
      <c r="M435" s="26"/>
      <c r="N435" s="26"/>
      <c r="O435" s="26"/>
      <c r="P435" s="26"/>
      <c r="Q435" s="26"/>
      <c r="R435" s="26"/>
      <c r="S435" s="26"/>
      <c r="T435" s="26"/>
      <c r="U435" s="26"/>
      <c r="V435" s="26"/>
      <c r="W435" s="26"/>
      <c r="X435" s="26"/>
      <c r="Y435" s="26"/>
      <c r="Z435" s="26"/>
      <c r="AA435" s="26"/>
      <c r="AB435" s="26"/>
    </row>
    <row r="436" spans="1:28">
      <c r="A436" s="67" t="s">
        <v>454</v>
      </c>
      <c r="B436" s="68" t="s">
        <v>455</v>
      </c>
      <c r="C436" s="67" t="s">
        <v>1369</v>
      </c>
      <c r="D436" s="70" t="n">
        <v>9.5412145282E10</v>
      </c>
      <c r="E436" s="67" t="s">
        <v>1370</v>
      </c>
      <c r="F436" s="67" t="n">
        <v>353000.0</v>
      </c>
      <c r="G436" s="25"/>
      <c r="H436" s="25"/>
      <c r="I436" s="26"/>
      <c r="J436" s="72" t="n">
        <v>44079.0</v>
      </c>
      <c r="K436" s="63" t="s">
        <v>12</v>
      </c>
      <c r="L436" s="26"/>
      <c r="M436" s="26"/>
      <c r="N436" s="26"/>
      <c r="O436" s="26"/>
      <c r="P436" s="26"/>
      <c r="Q436" s="26"/>
      <c r="R436" s="26"/>
      <c r="S436" s="26"/>
      <c r="T436" s="26"/>
      <c r="U436" s="26"/>
      <c r="V436" s="26"/>
      <c r="W436" s="26"/>
      <c r="X436" s="26"/>
      <c r="Y436" s="26"/>
      <c r="Z436" s="26"/>
      <c r="AA436" s="26"/>
      <c r="AB436" s="26"/>
    </row>
    <row r="437" spans="1:28">
      <c r="A437" s="67" t="s">
        <v>454</v>
      </c>
      <c r="B437" s="68" t="s">
        <v>455</v>
      </c>
      <c r="C437" s="67" t="s">
        <v>1371</v>
      </c>
      <c r="D437" s="70" t="n">
        <v>9.80411053246807E14</v>
      </c>
      <c r="E437" s="67" t="s">
        <v>1372</v>
      </c>
      <c r="F437" s="67" t="n">
        <v>5788000.0</v>
      </c>
      <c r="G437" s="25"/>
      <c r="H437" s="25"/>
      <c r="I437" s="26"/>
      <c r="J437" s="72" t="n">
        <v>44079.0</v>
      </c>
      <c r="K437" s="63" t="s">
        <v>12</v>
      </c>
      <c r="L437" s="26"/>
      <c r="M437" s="26"/>
      <c r="N437" s="26"/>
      <c r="O437" s="26"/>
      <c r="P437" s="26"/>
      <c r="Q437" s="26"/>
      <c r="R437" s="26"/>
      <c r="S437" s="26"/>
      <c r="T437" s="26"/>
      <c r="U437" s="26"/>
      <c r="V437" s="26"/>
      <c r="W437" s="26"/>
      <c r="X437" s="26"/>
      <c r="Y437" s="26"/>
      <c r="Z437" s="26"/>
      <c r="AA437" s="26"/>
      <c r="AB437" s="26"/>
    </row>
    <row r="438" spans="1:28">
      <c r="A438" s="67" t="s">
        <v>454</v>
      </c>
      <c r="B438" s="68" t="s">
        <v>464</v>
      </c>
      <c r="C438" s="67" t="s">
        <v>1373</v>
      </c>
      <c r="D438" s="70" t="n">
        <v>1.57850636858673E15</v>
      </c>
      <c r="E438" s="67" t="s">
        <v>1374</v>
      </c>
      <c r="F438" s="67" t="n">
        <v>110000.0</v>
      </c>
      <c r="G438" s="25"/>
      <c r="H438" s="25"/>
      <c r="I438" s="26"/>
      <c r="J438" s="72" t="n">
        <v>44079.0</v>
      </c>
      <c r="K438" s="63" t="s">
        <v>12</v>
      </c>
      <c r="L438" s="26"/>
      <c r="M438" s="26"/>
      <c r="N438" s="26"/>
      <c r="O438" s="26"/>
      <c r="P438" s="26"/>
      <c r="Q438" s="26"/>
      <c r="R438" s="26"/>
      <c r="S438" s="26"/>
      <c r="T438" s="26"/>
      <c r="U438" s="26"/>
      <c r="V438" s="26"/>
      <c r="W438" s="26"/>
      <c r="X438" s="26"/>
      <c r="Y438" s="26"/>
      <c r="Z438" s="26"/>
      <c r="AA438" s="26"/>
      <c r="AB438" s="26"/>
    </row>
    <row r="439" spans="1:28">
      <c r="A439" s="67" t="s">
        <v>454</v>
      </c>
      <c r="B439" s="68" t="s">
        <v>464</v>
      </c>
      <c r="C439" s="67" t="s">
        <v>1375</v>
      </c>
      <c r="D439" s="70" t="n">
        <v>9.4398683014E10</v>
      </c>
      <c r="E439" s="67" t="s">
        <v>1376</v>
      </c>
      <c r="F439" s="67" t="n">
        <v>450000.0</v>
      </c>
      <c r="G439" s="25"/>
      <c r="H439" s="25"/>
      <c r="I439" s="26"/>
      <c r="J439" s="72" t="n">
        <v>44079.0</v>
      </c>
      <c r="K439" s="63" t="s">
        <v>12</v>
      </c>
      <c r="L439" s="26"/>
      <c r="M439" s="26"/>
      <c r="N439" s="26"/>
      <c r="O439" s="26"/>
      <c r="P439" s="26"/>
      <c r="Q439" s="26"/>
      <c r="R439" s="26"/>
      <c r="S439" s="26"/>
      <c r="T439" s="26"/>
      <c r="U439" s="26"/>
      <c r="V439" s="26"/>
      <c r="W439" s="26"/>
      <c r="X439" s="26"/>
      <c r="Y439" s="26"/>
      <c r="Z439" s="26"/>
      <c r="AA439" s="26"/>
      <c r="AB439" s="26"/>
    </row>
    <row r="440" spans="1:28">
      <c r="A440" s="67" t="s">
        <v>454</v>
      </c>
      <c r="B440" s="68" t="s">
        <v>464</v>
      </c>
      <c r="C440" s="67" t="s">
        <v>1377</v>
      </c>
      <c r="D440" s="70" t="n">
        <v>3.47845925038367E15</v>
      </c>
      <c r="E440" s="67" t="s">
        <v>1378</v>
      </c>
      <c r="F440" s="67" t="n">
        <v>1708000.0</v>
      </c>
      <c r="G440" s="25"/>
      <c r="H440" s="25"/>
      <c r="I440" s="26"/>
      <c r="J440" s="72" t="n">
        <v>44079.0</v>
      </c>
      <c r="K440" s="63" t="s">
        <v>12</v>
      </c>
      <c r="L440" s="26"/>
      <c r="M440" s="26"/>
      <c r="N440" s="26"/>
      <c r="O440" s="26"/>
      <c r="P440" s="26"/>
      <c r="Q440" s="26"/>
      <c r="R440" s="26"/>
      <c r="S440" s="26"/>
      <c r="T440" s="26"/>
      <c r="U440" s="26"/>
      <c r="V440" s="26"/>
      <c r="W440" s="26"/>
      <c r="X440" s="26"/>
      <c r="Y440" s="26"/>
      <c r="Z440" s="26"/>
      <c r="AA440" s="26"/>
      <c r="AB440" s="26"/>
    </row>
    <row r="441" spans="1:28">
      <c r="A441" s="67" t="s">
        <v>454</v>
      </c>
      <c r="B441" s="68" t="s">
        <v>464</v>
      </c>
      <c r="C441" s="67" t="s">
        <v>1379</v>
      </c>
      <c r="D441" s="70" t="n">
        <v>2.66926542292252E15</v>
      </c>
      <c r="E441" s="67" t="s">
        <v>1380</v>
      </c>
      <c r="F441" s="67" t="n">
        <v>204000.0</v>
      </c>
      <c r="G441" s="25"/>
      <c r="H441" s="25"/>
      <c r="I441" s="26"/>
      <c r="J441" s="72" t="n">
        <v>44079.0</v>
      </c>
      <c r="K441" s="63" t="s">
        <v>12</v>
      </c>
      <c r="L441" s="26"/>
      <c r="M441" s="26"/>
      <c r="N441" s="26"/>
      <c r="O441" s="26"/>
      <c r="P441" s="26"/>
      <c r="Q441" s="26"/>
      <c r="R441" s="26"/>
      <c r="S441" s="26"/>
      <c r="T441" s="26"/>
      <c r="U441" s="26"/>
      <c r="V441" s="26"/>
      <c r="W441" s="26"/>
      <c r="X441" s="26"/>
      <c r="Y441" s="26"/>
      <c r="Z441" s="26"/>
      <c r="AA441" s="26"/>
      <c r="AB441" s="26"/>
    </row>
    <row r="442" spans="1:28">
      <c r="A442" s="67" t="s">
        <v>454</v>
      </c>
      <c r="B442" s="68" t="s">
        <v>464</v>
      </c>
      <c r="C442" s="67" t="s">
        <v>1382</v>
      </c>
      <c r="D442" s="70" t="n">
        <v>4.34052459921588E15</v>
      </c>
      <c r="E442" s="67" t="s">
        <v>1383</v>
      </c>
      <c r="F442" s="67" t="n">
        <v>211000.0</v>
      </c>
      <c r="G442" s="25"/>
      <c r="H442" s="25"/>
      <c r="I442" s="26"/>
      <c r="J442" s="72" t="n">
        <v>44079.0</v>
      </c>
      <c r="K442" s="63" t="s">
        <v>12</v>
      </c>
      <c r="L442" s="26"/>
      <c r="M442" s="26"/>
      <c r="N442" s="26"/>
      <c r="O442" s="26"/>
      <c r="P442" s="26"/>
      <c r="Q442" s="26"/>
      <c r="R442" s="26"/>
      <c r="S442" s="26"/>
      <c r="T442" s="26"/>
      <c r="U442" s="26"/>
      <c r="V442" s="26"/>
      <c r="W442" s="26"/>
      <c r="X442" s="26"/>
      <c r="Y442" s="26"/>
      <c r="Z442" s="26"/>
      <c r="AA442" s="26"/>
      <c r="AB442" s="26"/>
    </row>
    <row r="443" spans="1:28">
      <c r="A443" s="67" t="s">
        <v>454</v>
      </c>
      <c r="B443" s="68" t="s">
        <v>464</v>
      </c>
      <c r="C443" s="67" t="s">
        <v>1384</v>
      </c>
      <c r="D443" s="70" t="n">
        <v>8.4157414664E10</v>
      </c>
      <c r="E443" s="67" t="s">
        <v>1385</v>
      </c>
      <c r="F443" s="67" t="n">
        <v>296000.0</v>
      </c>
      <c r="G443" s="25"/>
      <c r="H443" s="25"/>
      <c r="I443" s="26"/>
      <c r="J443" s="72" t="n">
        <v>44079.0</v>
      </c>
      <c r="K443" s="63" t="s">
        <v>12</v>
      </c>
      <c r="L443" s="26"/>
      <c r="M443" s="26"/>
      <c r="N443" s="26"/>
      <c r="O443" s="26"/>
      <c r="P443" s="26"/>
      <c r="Q443" s="26"/>
      <c r="R443" s="26"/>
      <c r="S443" s="26"/>
      <c r="T443" s="26"/>
      <c r="U443" s="26"/>
      <c r="V443" s="26"/>
      <c r="W443" s="26"/>
      <c r="X443" s="26"/>
      <c r="Y443" s="26"/>
      <c r="Z443" s="26"/>
      <c r="AA443" s="26"/>
      <c r="AB443" s="26"/>
    </row>
    <row r="444" spans="1:28">
      <c r="A444" s="67" t="s">
        <v>454</v>
      </c>
      <c r="B444" s="68" t="s">
        <v>464</v>
      </c>
      <c r="C444" s="67" t="s">
        <v>1387</v>
      </c>
      <c r="D444" s="70" t="n">
        <v>1.00095872053E11</v>
      </c>
      <c r="E444" s="67" t="s">
        <v>1388</v>
      </c>
      <c r="F444" s="67" t="n">
        <v>512000.0</v>
      </c>
      <c r="G444" s="25"/>
      <c r="H444" s="25"/>
      <c r="I444" s="26"/>
      <c r="J444" s="72" t="n">
        <v>44079.0</v>
      </c>
      <c r="K444" s="63" t="s">
        <v>12</v>
      </c>
      <c r="L444" s="26"/>
      <c r="M444" s="26"/>
      <c r="N444" s="26"/>
      <c r="O444" s="26"/>
      <c r="P444" s="26"/>
      <c r="Q444" s="26"/>
      <c r="R444" s="26"/>
      <c r="S444" s="26"/>
      <c r="T444" s="26"/>
      <c r="U444" s="26"/>
      <c r="V444" s="26"/>
      <c r="W444" s="26"/>
      <c r="X444" s="26"/>
      <c r="Y444" s="26"/>
      <c r="Z444" s="26"/>
      <c r="AA444" s="26"/>
      <c r="AB444" s="26"/>
    </row>
    <row r="445" spans="1:28">
      <c r="A445" s="67" t="s">
        <v>454</v>
      </c>
      <c r="B445" s="68" t="s">
        <v>464</v>
      </c>
      <c r="C445" s="67" t="s">
        <v>1389</v>
      </c>
      <c r="D445" s="70" t="n">
        <v>2.52852825043903E15</v>
      </c>
      <c r="E445" s="67" t="s">
        <v>1390</v>
      </c>
      <c r="F445" s="67" t="n">
        <v>2519000.0</v>
      </c>
      <c r="G445" s="25"/>
      <c r="H445" s="25"/>
      <c r="I445" s="26"/>
      <c r="J445" s="72" t="n">
        <v>44079.0</v>
      </c>
      <c r="K445" s="63" t="s">
        <v>12</v>
      </c>
      <c r="L445" s="26"/>
      <c r="M445" s="26"/>
      <c r="N445" s="26"/>
      <c r="O445" s="26"/>
      <c r="P445" s="26"/>
      <c r="Q445" s="26"/>
      <c r="R445" s="26"/>
      <c r="S445" s="26"/>
      <c r="T445" s="26"/>
      <c r="U445" s="26"/>
      <c r="V445" s="26"/>
      <c r="W445" s="26"/>
      <c r="X445" s="26"/>
      <c r="Y445" s="26"/>
      <c r="Z445" s="26"/>
      <c r="AA445" s="26"/>
      <c r="AB445" s="26"/>
    </row>
    <row r="446" spans="1:28">
      <c r="A446" s="67" t="s">
        <v>454</v>
      </c>
      <c r="B446" s="68" t="s">
        <v>455</v>
      </c>
      <c r="C446" s="67" t="s">
        <v>1392</v>
      </c>
      <c r="D446" s="70" t="n">
        <v>4.03700047912099E15</v>
      </c>
      <c r="E446" s="67" t="s">
        <v>1393</v>
      </c>
      <c r="F446" s="67" t="n">
        <v>1903000.0</v>
      </c>
      <c r="G446" s="25"/>
      <c r="H446" s="25"/>
      <c r="I446" s="26"/>
      <c r="J446" s="72" t="n">
        <v>44079.0</v>
      </c>
      <c r="K446" s="63" t="s">
        <v>12</v>
      </c>
      <c r="L446" s="26"/>
      <c r="M446" s="26"/>
      <c r="N446" s="26"/>
      <c r="O446" s="26"/>
      <c r="P446" s="26"/>
      <c r="Q446" s="26"/>
      <c r="R446" s="26"/>
      <c r="S446" s="26"/>
      <c r="T446" s="26"/>
      <c r="U446" s="26"/>
      <c r="V446" s="26"/>
      <c r="W446" s="26"/>
      <c r="X446" s="26"/>
      <c r="Y446" s="26"/>
      <c r="Z446" s="26"/>
      <c r="AA446" s="26"/>
      <c r="AB446" s="26"/>
    </row>
    <row r="447" spans="1:28">
      <c r="A447" s="67" t="s">
        <v>454</v>
      </c>
      <c r="B447" s="68" t="s">
        <v>464</v>
      </c>
      <c r="C447" s="67" t="s">
        <v>1395</v>
      </c>
      <c r="D447" s="70" t="n">
        <v>8.6483619719E10</v>
      </c>
      <c r="E447" s="67" t="s">
        <v>1396</v>
      </c>
      <c r="F447" s="67" t="n">
        <v>147000.0</v>
      </c>
      <c r="G447" s="25"/>
      <c r="H447" s="25"/>
      <c r="I447" s="26"/>
      <c r="J447" s="72" t="n">
        <v>44079.0</v>
      </c>
      <c r="K447" s="63" t="s">
        <v>12</v>
      </c>
      <c r="L447" s="26"/>
      <c r="M447" s="26"/>
      <c r="N447" s="26"/>
      <c r="O447" s="26"/>
      <c r="P447" s="26"/>
      <c r="Q447" s="26"/>
      <c r="R447" s="26"/>
      <c r="S447" s="26"/>
      <c r="T447" s="26"/>
      <c r="U447" s="26"/>
      <c r="V447" s="26"/>
      <c r="W447" s="26"/>
      <c r="X447" s="26"/>
      <c r="Y447" s="26"/>
      <c r="Z447" s="26"/>
      <c r="AA447" s="26"/>
      <c r="AB447" s="26"/>
    </row>
    <row r="448" spans="1:28">
      <c r="A448" s="67" t="s">
        <v>454</v>
      </c>
      <c r="B448" s="68" t="s">
        <v>464</v>
      </c>
      <c r="C448" s="67" t="s">
        <v>1397</v>
      </c>
      <c r="D448" s="70" t="n">
        <v>3.0439990634301E13</v>
      </c>
      <c r="E448" s="67" t="s">
        <v>1398</v>
      </c>
      <c r="F448" s="67" t="n">
        <v>981000.0</v>
      </c>
      <c r="G448" s="25"/>
      <c r="H448" s="25"/>
      <c r="I448" s="26"/>
      <c r="J448" s="72" t="n">
        <v>44079.0</v>
      </c>
      <c r="K448" s="63" t="s">
        <v>12</v>
      </c>
      <c r="L448" s="26"/>
      <c r="M448" s="26"/>
      <c r="N448" s="26"/>
      <c r="O448" s="26"/>
      <c r="P448" s="26"/>
      <c r="Q448" s="26"/>
      <c r="R448" s="26"/>
      <c r="S448" s="26"/>
      <c r="T448" s="26"/>
      <c r="U448" s="26"/>
      <c r="V448" s="26"/>
      <c r="W448" s="26"/>
      <c r="X448" s="26"/>
      <c r="Y448" s="26"/>
      <c r="Z448" s="26"/>
      <c r="AA448" s="26"/>
      <c r="AB448" s="26"/>
    </row>
    <row r="449" spans="1:28">
      <c r="A449" s="67" t="s">
        <v>454</v>
      </c>
      <c r="B449" s="68" t="s">
        <v>1315</v>
      </c>
      <c r="C449" s="67" t="s">
        <v>1400</v>
      </c>
      <c r="D449" s="70" t="n">
        <v>3.33776141445564E15</v>
      </c>
      <c r="E449" s="67" t="s">
        <v>1401</v>
      </c>
      <c r="F449" s="67" t="n">
        <v>199000.0</v>
      </c>
      <c r="G449" s="25"/>
      <c r="H449" s="25"/>
      <c r="I449" s="26"/>
      <c r="J449" s="72" t="n">
        <v>44079.0</v>
      </c>
      <c r="K449" s="63" t="s">
        <v>12</v>
      </c>
      <c r="L449" s="26"/>
      <c r="M449" s="26"/>
      <c r="N449" s="26"/>
      <c r="O449" s="26"/>
      <c r="P449" s="26"/>
      <c r="Q449" s="26"/>
      <c r="R449" s="26"/>
      <c r="S449" s="26"/>
      <c r="T449" s="26"/>
      <c r="U449" s="26"/>
      <c r="V449" s="26"/>
      <c r="W449" s="26"/>
      <c r="X449" s="26"/>
      <c r="Y449" s="26"/>
      <c r="Z449" s="26"/>
      <c r="AA449" s="26"/>
      <c r="AB449" s="26"/>
    </row>
    <row r="450" spans="1:28">
      <c r="A450" s="67" t="s">
        <v>454</v>
      </c>
      <c r="B450" s="68" t="s">
        <v>464</v>
      </c>
      <c r="C450" s="67" t="s">
        <v>1402</v>
      </c>
      <c r="D450" s="70" t="n">
        <v>3.42649254182957E14</v>
      </c>
      <c r="E450" s="67" t="s">
        <v>1403</v>
      </c>
      <c r="F450" s="67" t="n">
        <v>113000.0</v>
      </c>
      <c r="G450" s="25"/>
      <c r="H450" s="25"/>
      <c r="I450" s="26"/>
      <c r="J450" s="72" t="n">
        <v>44079.0</v>
      </c>
      <c r="K450" s="63" t="s">
        <v>12</v>
      </c>
      <c r="L450" s="26"/>
      <c r="M450" s="26"/>
      <c r="N450" s="26"/>
      <c r="O450" s="26"/>
      <c r="P450" s="26"/>
      <c r="Q450" s="26"/>
      <c r="R450" s="26"/>
      <c r="S450" s="26"/>
      <c r="T450" s="26"/>
      <c r="U450" s="26"/>
      <c r="V450" s="26"/>
      <c r="W450" s="26"/>
      <c r="X450" s="26"/>
      <c r="Y450" s="26"/>
      <c r="Z450" s="26"/>
      <c r="AA450" s="26"/>
      <c r="AB450" s="26"/>
    </row>
    <row r="451" spans="1:28">
      <c r="A451" s="67" t="s">
        <v>454</v>
      </c>
      <c r="B451" s="68" t="s">
        <v>455</v>
      </c>
      <c r="C451" s="67" t="s">
        <v>1405</v>
      </c>
      <c r="D451" s="70" t="n">
        <v>8.221582648E10</v>
      </c>
      <c r="E451" s="67" t="s">
        <v>1406</v>
      </c>
      <c r="F451" s="67" t="n">
        <v>1348000.0</v>
      </c>
      <c r="G451" s="25"/>
      <c r="H451" s="25"/>
      <c r="I451" s="26"/>
      <c r="J451" s="72" t="n">
        <v>44079.0</v>
      </c>
      <c r="K451" s="63" t="s">
        <v>12</v>
      </c>
      <c r="L451" s="26"/>
      <c r="M451" s="26"/>
      <c r="N451" s="26"/>
      <c r="O451" s="26"/>
      <c r="P451" s="26"/>
      <c r="Q451" s="26"/>
      <c r="R451" s="26"/>
      <c r="S451" s="26"/>
      <c r="T451" s="26"/>
      <c r="U451" s="26"/>
      <c r="V451" s="26"/>
      <c r="W451" s="26"/>
      <c r="X451" s="26"/>
      <c r="Y451" s="26"/>
      <c r="Z451" s="26"/>
      <c r="AA451" s="26"/>
      <c r="AB451" s="26"/>
    </row>
    <row r="452" spans="1:28">
      <c r="A452" s="67" t="s">
        <v>454</v>
      </c>
      <c r="B452" s="68" t="s">
        <v>455</v>
      </c>
      <c r="C452" s="67" t="s">
        <v>1408</v>
      </c>
      <c r="D452" s="70" t="n">
        <v>4.31412825057903E15</v>
      </c>
      <c r="E452" s="67" t="s">
        <v>1409</v>
      </c>
      <c r="F452" s="67" t="n">
        <v>394000.0</v>
      </c>
      <c r="G452" s="25"/>
      <c r="H452" s="25"/>
      <c r="I452" s="26"/>
      <c r="J452" s="72" t="n">
        <v>44079.0</v>
      </c>
      <c r="K452" s="63" t="s">
        <v>12</v>
      </c>
      <c r="L452" s="26"/>
      <c r="M452" s="26"/>
      <c r="N452" s="26"/>
      <c r="O452" s="26"/>
      <c r="P452" s="26"/>
      <c r="Q452" s="26"/>
      <c r="R452" s="26"/>
      <c r="S452" s="26"/>
      <c r="T452" s="26"/>
      <c r="U452" s="26"/>
      <c r="V452" s="26"/>
      <c r="W452" s="26"/>
      <c r="X452" s="26"/>
      <c r="Y452" s="26"/>
      <c r="Z452" s="26"/>
      <c r="AA452" s="26"/>
      <c r="AB452" s="26"/>
    </row>
    <row r="453" spans="1:28">
      <c r="A453" s="67" t="s">
        <v>454</v>
      </c>
      <c r="B453" s="68" t="s">
        <v>464</v>
      </c>
      <c r="C453" s="67" t="s">
        <v>1410</v>
      </c>
      <c r="D453" s="70" t="n">
        <v>1.07921071822E11</v>
      </c>
      <c r="E453" s="67" t="s">
        <v>1411</v>
      </c>
      <c r="F453" s="67" t="n">
        <v>333000.0</v>
      </c>
      <c r="G453" s="25"/>
      <c r="H453" s="25"/>
      <c r="I453" s="26"/>
      <c r="J453" s="72" t="n">
        <v>44079.0</v>
      </c>
      <c r="K453" s="63" t="s">
        <v>12</v>
      </c>
      <c r="L453" s="26"/>
      <c r="M453" s="26"/>
      <c r="N453" s="26"/>
      <c r="O453" s="26"/>
      <c r="P453" s="26"/>
      <c r="Q453" s="26"/>
      <c r="R453" s="26"/>
      <c r="S453" s="26"/>
      <c r="T453" s="26"/>
      <c r="U453" s="26"/>
      <c r="V453" s="26"/>
      <c r="W453" s="26"/>
      <c r="X453" s="26"/>
      <c r="Y453" s="26"/>
      <c r="Z453" s="26"/>
      <c r="AA453" s="26"/>
      <c r="AB453" s="26"/>
    </row>
    <row r="454" spans="1:28">
      <c r="A454" s="67" t="s">
        <v>454</v>
      </c>
      <c r="B454" s="68" t="s">
        <v>455</v>
      </c>
      <c r="C454" s="67" t="s">
        <v>4575</v>
      </c>
      <c r="D454" s="70" t="n">
        <v>6.86597883E10</v>
      </c>
      <c r="E454" s="67" t="s">
        <v>4576</v>
      </c>
      <c r="F454" s="67" t="n">
        <v>399000.0</v>
      </c>
      <c r="G454" s="25"/>
      <c r="H454" s="25"/>
      <c r="I454" s="26"/>
      <c r="J454" s="72" t="n">
        <v>44079.0</v>
      </c>
      <c r="K454" s="63" t="s">
        <v>12</v>
      </c>
      <c r="L454" s="26"/>
      <c r="M454" s="26"/>
      <c r="N454" s="26"/>
      <c r="O454" s="26"/>
      <c r="P454" s="26"/>
      <c r="Q454" s="26"/>
      <c r="R454" s="26"/>
      <c r="S454" s="26"/>
      <c r="T454" s="26"/>
      <c r="U454" s="26"/>
      <c r="V454" s="26"/>
      <c r="W454" s="26"/>
      <c r="X454" s="26"/>
      <c r="Y454" s="26"/>
      <c r="Z454" s="26"/>
      <c r="AA454" s="26"/>
      <c r="AB454" s="26"/>
    </row>
    <row r="455" spans="1:28">
      <c r="A455" s="67" t="s">
        <v>454</v>
      </c>
      <c r="B455" s="68" t="s">
        <v>464</v>
      </c>
      <c r="C455" s="67" t="s">
        <v>4577</v>
      </c>
      <c r="D455" s="70" t="n">
        <v>7.7241407044E10</v>
      </c>
      <c r="E455" s="67" t="s">
        <v>4578</v>
      </c>
      <c r="F455" s="67" t="n">
        <v>147000.0</v>
      </c>
      <c r="G455" s="25"/>
      <c r="H455" s="25"/>
      <c r="I455" s="26"/>
      <c r="J455" s="72" t="n">
        <v>44079.0</v>
      </c>
      <c r="K455" s="63" t="s">
        <v>12</v>
      </c>
      <c r="L455" s="26"/>
      <c r="M455" s="26"/>
      <c r="N455" s="26"/>
      <c r="O455" s="26"/>
      <c r="P455" s="26"/>
      <c r="Q455" s="26"/>
      <c r="R455" s="26"/>
      <c r="S455" s="26"/>
      <c r="T455" s="26"/>
      <c r="U455" s="26"/>
      <c r="V455" s="26"/>
      <c r="W455" s="26"/>
      <c r="X455" s="26"/>
      <c r="Y455" s="26"/>
      <c r="Z455" s="26"/>
      <c r="AA455" s="26"/>
      <c r="AB455" s="26"/>
    </row>
    <row r="456" spans="1:28">
      <c r="A456" s="67" t="s">
        <v>454</v>
      </c>
      <c r="B456" s="68" t="s">
        <v>464</v>
      </c>
      <c r="C456" s="67" t="s">
        <v>4579</v>
      </c>
      <c r="D456" s="70" t="n">
        <v>6.7099367322E10</v>
      </c>
      <c r="E456" s="67" t="s">
        <v>4580</v>
      </c>
      <c r="F456" s="67" t="n">
        <v>119000.0</v>
      </c>
      <c r="G456" s="25"/>
      <c r="H456" s="25"/>
      <c r="I456" s="26"/>
      <c r="J456" s="72" t="n">
        <v>44079.0</v>
      </c>
      <c r="K456" s="63" t="s">
        <v>12</v>
      </c>
      <c r="L456" s="26"/>
      <c r="M456" s="26"/>
      <c r="N456" s="26"/>
      <c r="O456" s="26"/>
      <c r="P456" s="26"/>
      <c r="Q456" s="26"/>
      <c r="R456" s="26"/>
      <c r="S456" s="26"/>
      <c r="T456" s="26"/>
      <c r="U456" s="26"/>
      <c r="V456" s="26"/>
      <c r="W456" s="26"/>
      <c r="X456" s="26"/>
      <c r="Y456" s="26"/>
      <c r="Z456" s="26"/>
      <c r="AA456" s="26"/>
      <c r="AB456" s="26"/>
    </row>
    <row r="457" spans="1:28">
      <c r="A457" s="67" t="s">
        <v>454</v>
      </c>
      <c r="B457" s="68" t="s">
        <v>464</v>
      </c>
      <c r="C457" s="67" t="s">
        <v>4581</v>
      </c>
      <c r="D457" s="70" t="n">
        <v>1.05683151817E11</v>
      </c>
      <c r="E457" s="67" t="s">
        <v>4582</v>
      </c>
      <c r="F457" s="67" t="n">
        <v>197000.0</v>
      </c>
      <c r="G457" s="25"/>
      <c r="H457" s="25"/>
      <c r="I457" s="26"/>
      <c r="J457" s="72" t="n">
        <v>44079.0</v>
      </c>
      <c r="K457" s="63" t="s">
        <v>12</v>
      </c>
      <c r="L457" s="26"/>
      <c r="M457" s="26"/>
      <c r="N457" s="26"/>
      <c r="O457" s="26"/>
      <c r="P457" s="26"/>
      <c r="Q457" s="26"/>
      <c r="R457" s="26"/>
      <c r="S457" s="26"/>
      <c r="T457" s="26"/>
      <c r="U457" s="26"/>
      <c r="V457" s="26"/>
      <c r="W457" s="26"/>
      <c r="X457" s="26"/>
      <c r="Y457" s="26"/>
      <c r="Z457" s="26"/>
      <c r="AA457" s="26"/>
      <c r="AB457" s="26"/>
    </row>
    <row r="458" spans="1:28">
      <c r="A458" s="67" t="s">
        <v>454</v>
      </c>
      <c r="B458" s="68" t="s">
        <v>455</v>
      </c>
      <c r="C458" s="67" t="s">
        <v>4583</v>
      </c>
      <c r="D458" s="70" t="n">
        <v>1.43335914812563E15</v>
      </c>
      <c r="E458" s="67" t="s">
        <v>4584</v>
      </c>
      <c r="F458" s="67" t="n">
        <v>105000.0</v>
      </c>
      <c r="G458" s="25"/>
      <c r="H458" s="25"/>
      <c r="I458" s="26"/>
      <c r="J458" s="72" t="n">
        <v>44079.0</v>
      </c>
      <c r="K458" s="63" t="s">
        <v>12</v>
      </c>
      <c r="L458" s="26"/>
      <c r="M458" s="26"/>
      <c r="N458" s="26"/>
      <c r="O458" s="26"/>
      <c r="P458" s="26"/>
      <c r="Q458" s="26"/>
      <c r="R458" s="26"/>
      <c r="S458" s="26"/>
      <c r="T458" s="26"/>
      <c r="U458" s="26"/>
      <c r="V458" s="26"/>
      <c r="W458" s="26"/>
      <c r="X458" s="26"/>
      <c r="Y458" s="26"/>
      <c r="Z458" s="26"/>
      <c r="AA458" s="26"/>
      <c r="AB458" s="26"/>
    </row>
    <row r="459" spans="1:28">
      <c r="A459" s="67" t="s">
        <v>454</v>
      </c>
      <c r="B459" s="68" t="s">
        <v>464</v>
      </c>
      <c r="C459" s="67" t="s">
        <v>4585</v>
      </c>
      <c r="D459" s="70" t="n">
        <v>5.9397922247E10</v>
      </c>
      <c r="E459" s="67" t="s">
        <v>4586</v>
      </c>
      <c r="F459" s="67" t="n">
        <v>147929.0</v>
      </c>
      <c r="G459" s="25"/>
      <c r="H459" s="25"/>
      <c r="I459" s="26"/>
      <c r="J459" s="72" t="n">
        <v>44079.0</v>
      </c>
      <c r="K459" s="63" t="s">
        <v>12</v>
      </c>
      <c r="L459" s="26"/>
      <c r="M459" s="26"/>
      <c r="N459" s="26"/>
      <c r="O459" s="26"/>
      <c r="P459" s="26"/>
      <c r="Q459" s="26"/>
      <c r="R459" s="26"/>
      <c r="S459" s="26"/>
      <c r="T459" s="26"/>
      <c r="U459" s="26"/>
      <c r="V459" s="26"/>
      <c r="W459" s="26"/>
      <c r="X459" s="26"/>
      <c r="Y459" s="26"/>
      <c r="Z459" s="26"/>
      <c r="AA459" s="26"/>
      <c r="AB459" s="26"/>
    </row>
    <row r="460" spans="1:28">
      <c r="A460" s="67" t="s">
        <v>454</v>
      </c>
      <c r="B460" s="68" t="s">
        <v>464</v>
      </c>
      <c r="C460" s="67" t="s">
        <v>4587</v>
      </c>
      <c r="D460" s="70" t="n">
        <v>5.8098397277E10</v>
      </c>
      <c r="E460" s="67" t="s">
        <v>4588</v>
      </c>
      <c r="F460" s="67" t="n">
        <v>1200000.0</v>
      </c>
      <c r="G460" s="25"/>
      <c r="H460" s="25"/>
      <c r="I460" s="26"/>
      <c r="J460" s="72" t="n">
        <v>44079.0</v>
      </c>
      <c r="K460" s="63" t="s">
        <v>12</v>
      </c>
      <c r="L460" s="26"/>
      <c r="M460" s="26"/>
      <c r="N460" s="26"/>
      <c r="O460" s="26"/>
      <c r="P460" s="26"/>
      <c r="Q460" s="26"/>
      <c r="R460" s="26"/>
      <c r="S460" s="26"/>
      <c r="T460" s="26"/>
      <c r="U460" s="26"/>
      <c r="V460" s="26"/>
      <c r="W460" s="26"/>
      <c r="X460" s="26"/>
      <c r="Y460" s="26"/>
      <c r="Z460" s="26"/>
      <c r="AA460" s="26"/>
      <c r="AB460" s="26"/>
    </row>
    <row r="461" spans="1:28">
      <c r="A461" s="67" t="s">
        <v>454</v>
      </c>
      <c r="B461" s="68" t="s">
        <v>464</v>
      </c>
      <c r="C461" s="67" t="s">
        <v>4589</v>
      </c>
      <c r="D461" s="70" t="n">
        <v>5.9683678142E10</v>
      </c>
      <c r="E461" s="67" t="s">
        <v>4590</v>
      </c>
      <c r="F461" s="67" t="n">
        <v>2192074.0</v>
      </c>
      <c r="G461" s="25"/>
      <c r="H461" s="25"/>
      <c r="I461" s="26"/>
      <c r="J461" s="72" t="n">
        <v>44079.0</v>
      </c>
      <c r="K461" s="63" t="s">
        <v>12</v>
      </c>
      <c r="L461" s="26"/>
      <c r="M461" s="26"/>
      <c r="N461" s="26"/>
      <c r="O461" s="26"/>
      <c r="P461" s="26"/>
      <c r="Q461" s="26"/>
      <c r="R461" s="26"/>
      <c r="S461" s="26"/>
      <c r="T461" s="26"/>
      <c r="U461" s="26"/>
      <c r="V461" s="26"/>
      <c r="W461" s="26"/>
      <c r="X461" s="26"/>
      <c r="Y461" s="26"/>
      <c r="Z461" s="26"/>
      <c r="AA461" s="26"/>
      <c r="AB461" s="26"/>
    </row>
    <row r="462" spans="1:28">
      <c r="A462" s="67" t="s">
        <v>454</v>
      </c>
      <c r="B462" s="68" t="s">
        <v>455</v>
      </c>
      <c r="C462" s="67" t="s">
        <v>4591</v>
      </c>
      <c r="D462" s="70" t="n">
        <v>1.8028102353075E15</v>
      </c>
      <c r="E462" s="67" t="s">
        <v>4592</v>
      </c>
      <c r="F462" s="67" t="n">
        <v>139000.0</v>
      </c>
      <c r="G462" s="25"/>
      <c r="H462" s="25"/>
      <c r="I462" s="26"/>
      <c r="J462" s="72" t="n">
        <v>44079.0</v>
      </c>
      <c r="K462" s="63" t="s">
        <v>12</v>
      </c>
      <c r="L462" s="26"/>
      <c r="M462" s="26"/>
      <c r="N462" s="26"/>
      <c r="O462" s="26"/>
      <c r="P462" s="26"/>
      <c r="Q462" s="26"/>
      <c r="R462" s="26"/>
      <c r="S462" s="26"/>
      <c r="T462" s="26"/>
      <c r="U462" s="26"/>
      <c r="V462" s="26"/>
      <c r="W462" s="26"/>
      <c r="X462" s="26"/>
      <c r="Y462" s="26"/>
      <c r="Z462" s="26"/>
      <c r="AA462" s="26"/>
      <c r="AB462" s="26"/>
    </row>
    <row r="463" spans="1:28">
      <c r="A463" s="67" t="s">
        <v>454</v>
      </c>
      <c r="B463" s="68" t="s">
        <v>464</v>
      </c>
      <c r="C463" s="67" t="s">
        <v>4593</v>
      </c>
      <c r="D463" s="70" t="n">
        <v>5.7352427228E10</v>
      </c>
      <c r="E463" s="67" t="s">
        <v>4594</v>
      </c>
      <c r="F463" s="67" t="n">
        <v>239000.0</v>
      </c>
      <c r="G463" s="25"/>
      <c r="H463" s="25"/>
      <c r="I463" s="26"/>
      <c r="J463" s="72" t="n">
        <v>44079.0</v>
      </c>
      <c r="K463" s="63" t="s">
        <v>12</v>
      </c>
      <c r="L463" s="26"/>
      <c r="M463" s="26"/>
      <c r="N463" s="26"/>
      <c r="O463" s="26"/>
      <c r="P463" s="26"/>
      <c r="Q463" s="26"/>
      <c r="R463" s="26"/>
      <c r="S463" s="26"/>
      <c r="T463" s="26"/>
      <c r="U463" s="26"/>
      <c r="V463" s="26"/>
      <c r="W463" s="26"/>
      <c r="X463" s="26"/>
      <c r="Y463" s="26"/>
      <c r="Z463" s="26"/>
      <c r="AA463" s="26"/>
      <c r="AB463" s="26"/>
    </row>
    <row r="464" spans="1:28">
      <c r="A464" s="67" t="s">
        <v>454</v>
      </c>
      <c r="B464" s="68" t="s">
        <v>455</v>
      </c>
      <c r="C464" s="67" t="s">
        <v>4595</v>
      </c>
      <c r="D464" s="70" t="n">
        <v>5.7327198916E10</v>
      </c>
      <c r="E464" s="67" t="s">
        <v>4596</v>
      </c>
      <c r="F464" s="67" t="n">
        <v>140000.0</v>
      </c>
      <c r="G464" s="25"/>
      <c r="H464" s="25"/>
      <c r="I464" s="26"/>
      <c r="J464" s="72" t="n">
        <v>44079.0</v>
      </c>
      <c r="K464" s="63" t="s">
        <v>12</v>
      </c>
      <c r="L464" s="26"/>
      <c r="M464" s="26"/>
      <c r="N464" s="26"/>
      <c r="O464" s="26"/>
      <c r="P464" s="26"/>
      <c r="Q464" s="26"/>
      <c r="R464" s="26"/>
      <c r="S464" s="26"/>
      <c r="T464" s="26"/>
      <c r="U464" s="26"/>
      <c r="V464" s="26"/>
      <c r="W464" s="26"/>
      <c r="X464" s="26"/>
      <c r="Y464" s="26"/>
      <c r="Z464" s="26"/>
      <c r="AA464" s="26"/>
      <c r="AB464" s="26"/>
    </row>
    <row r="465" spans="1:28">
      <c r="A465" s="67" t="s">
        <v>454</v>
      </c>
      <c r="B465" s="68" t="s">
        <v>464</v>
      </c>
      <c r="C465" s="67" t="s">
        <v>4597</v>
      </c>
      <c r="D465" s="70" t="n">
        <v>5.8551474194E10</v>
      </c>
      <c r="E465" s="67" t="s">
        <v>4598</v>
      </c>
      <c r="F465" s="67" t="n">
        <v>166000.0</v>
      </c>
      <c r="G465" s="25"/>
      <c r="H465" s="25"/>
      <c r="I465" s="26"/>
      <c r="J465" s="72" t="n">
        <v>44079.0</v>
      </c>
      <c r="K465" s="63" t="s">
        <v>12</v>
      </c>
      <c r="L465" s="26"/>
      <c r="M465" s="26"/>
      <c r="N465" s="26"/>
      <c r="O465" s="26"/>
      <c r="P465" s="26"/>
      <c r="Q465" s="26"/>
      <c r="R465" s="26"/>
      <c r="S465" s="26"/>
      <c r="T465" s="26"/>
      <c r="U465" s="26"/>
      <c r="V465" s="26"/>
      <c r="W465" s="26"/>
      <c r="X465" s="26"/>
      <c r="Y465" s="26"/>
      <c r="Z465" s="26"/>
      <c r="AA465" s="26"/>
      <c r="AB465" s="26"/>
    </row>
    <row r="466" spans="1:28">
      <c r="A466" s="67" t="s">
        <v>454</v>
      </c>
      <c r="B466" s="68" t="s">
        <v>464</v>
      </c>
      <c r="C466" s="67" t="s">
        <v>4599</v>
      </c>
      <c r="D466" s="70" t="n">
        <v>7.6158172249E10</v>
      </c>
      <c r="E466" s="67" t="s">
        <v>4600</v>
      </c>
      <c r="F466" s="67" t="n">
        <v>3791488.0</v>
      </c>
      <c r="G466" s="25"/>
      <c r="H466" s="25"/>
      <c r="I466" s="26"/>
      <c r="J466" s="72" t="n">
        <v>44079.0</v>
      </c>
      <c r="K466" s="63" t="s">
        <v>12</v>
      </c>
      <c r="L466" s="26"/>
      <c r="M466" s="26"/>
      <c r="N466" s="26"/>
      <c r="O466" s="26"/>
      <c r="P466" s="26"/>
      <c r="Q466" s="26"/>
      <c r="R466" s="26"/>
      <c r="S466" s="26"/>
      <c r="T466" s="26"/>
      <c r="U466" s="26"/>
      <c r="V466" s="26"/>
      <c r="W466" s="26"/>
      <c r="X466" s="26"/>
      <c r="Y466" s="26"/>
      <c r="Z466" s="26"/>
      <c r="AA466" s="26"/>
      <c r="AB466" s="26"/>
    </row>
    <row r="467" spans="1:28">
      <c r="A467" s="67" t="s">
        <v>454</v>
      </c>
      <c r="B467" s="68" t="s">
        <v>464</v>
      </c>
      <c r="C467" s="67" t="s">
        <v>4601</v>
      </c>
      <c r="D467" s="70" t="n">
        <v>6.1998816003E10</v>
      </c>
      <c r="E467" s="67" t="s">
        <v>4602</v>
      </c>
      <c r="F467" s="67" t="n">
        <v>192000.0</v>
      </c>
      <c r="G467" s="25"/>
      <c r="H467" s="25"/>
      <c r="I467" s="26"/>
      <c r="J467" s="72" t="n">
        <v>44079.0</v>
      </c>
      <c r="K467" s="63" t="s">
        <v>12</v>
      </c>
      <c r="L467" s="26"/>
      <c r="M467" s="26"/>
      <c r="N467" s="26"/>
      <c r="O467" s="26"/>
      <c r="P467" s="26"/>
      <c r="Q467" s="26"/>
      <c r="R467" s="26"/>
      <c r="S467" s="26"/>
      <c r="T467" s="26"/>
      <c r="U467" s="26"/>
      <c r="V467" s="26"/>
      <c r="W467" s="26"/>
      <c r="X467" s="26"/>
      <c r="Y467" s="26"/>
      <c r="Z467" s="26"/>
      <c r="AA467" s="26"/>
      <c r="AB467" s="26"/>
    </row>
    <row r="468" spans="1:28">
      <c r="A468" s="67" t="s">
        <v>454</v>
      </c>
      <c r="B468" s="68" t="s">
        <v>455</v>
      </c>
      <c r="C468" s="67" t="s">
        <v>4603</v>
      </c>
      <c r="D468" s="70" t="n">
        <v>6.1472572569E10</v>
      </c>
      <c r="E468" s="67" t="s">
        <v>4604</v>
      </c>
      <c r="F468" s="67" t="n">
        <v>142000.0</v>
      </c>
      <c r="G468" s="25"/>
      <c r="H468" s="25"/>
      <c r="I468" s="26"/>
      <c r="J468" s="72" t="n">
        <v>44079.0</v>
      </c>
      <c r="K468" s="63" t="s">
        <v>12</v>
      </c>
      <c r="L468" s="26"/>
      <c r="M468" s="26"/>
      <c r="N468" s="26"/>
      <c r="O468" s="26"/>
      <c r="P468" s="26"/>
      <c r="Q468" s="26"/>
      <c r="R468" s="26"/>
      <c r="S468" s="26"/>
      <c r="T468" s="26"/>
      <c r="U468" s="26"/>
      <c r="V468" s="26"/>
      <c r="W468" s="26"/>
      <c r="X468" s="26"/>
      <c r="Y468" s="26"/>
      <c r="Z468" s="26"/>
      <c r="AA468" s="26"/>
      <c r="AB468" s="26"/>
    </row>
    <row r="469" spans="1:28">
      <c r="A469" s="67" t="s">
        <v>454</v>
      </c>
      <c r="B469" s="68" t="s">
        <v>464</v>
      </c>
      <c r="C469" s="67" t="s">
        <v>4605</v>
      </c>
      <c r="D469" s="70" t="n">
        <v>7.9097529814E10</v>
      </c>
      <c r="E469" s="67" t="s">
        <v>4606</v>
      </c>
      <c r="F469" s="67" t="n">
        <v>547234.0</v>
      </c>
      <c r="G469" s="25"/>
      <c r="H469" s="25"/>
      <c r="I469" s="26"/>
      <c r="J469" s="72" t="n">
        <v>44079.0</v>
      </c>
      <c r="K469" s="63" t="s">
        <v>12</v>
      </c>
      <c r="L469" s="26"/>
      <c r="M469" s="26"/>
      <c r="N469" s="26"/>
      <c r="O469" s="26"/>
      <c r="P469" s="26"/>
      <c r="Q469" s="26"/>
      <c r="R469" s="26"/>
      <c r="S469" s="26"/>
      <c r="T469" s="26"/>
      <c r="U469" s="26"/>
      <c r="V469" s="26"/>
      <c r="W469" s="26"/>
      <c r="X469" s="26"/>
      <c r="Y469" s="26"/>
      <c r="Z469" s="26"/>
      <c r="AA469" s="26"/>
      <c r="AB469" s="26"/>
    </row>
    <row r="470" spans="1:28">
      <c r="A470" s="67" t="s">
        <v>454</v>
      </c>
      <c r="B470" s="68" t="s">
        <v>455</v>
      </c>
      <c r="C470" s="67" t="s">
        <v>4607</v>
      </c>
      <c r="D470" s="70" t="n">
        <v>7.288193748E10</v>
      </c>
      <c r="E470" s="67" t="s">
        <v>4608</v>
      </c>
      <c r="F470" s="67" t="n">
        <v>354000.0</v>
      </c>
      <c r="G470" s="25"/>
      <c r="H470" s="25"/>
      <c r="I470" s="26"/>
      <c r="J470" s="72" t="n">
        <v>44079.0</v>
      </c>
      <c r="K470" s="63" t="s">
        <v>12</v>
      </c>
      <c r="L470" s="26"/>
      <c r="M470" s="26"/>
      <c r="N470" s="26"/>
      <c r="O470" s="26"/>
      <c r="P470" s="26"/>
      <c r="Q470" s="26"/>
      <c r="R470" s="26"/>
      <c r="S470" s="26"/>
      <c r="T470" s="26"/>
      <c r="U470" s="26"/>
      <c r="V470" s="26"/>
      <c r="W470" s="26"/>
      <c r="X470" s="26"/>
      <c r="Y470" s="26"/>
      <c r="Z470" s="26"/>
      <c r="AA470" s="26"/>
      <c r="AB470" s="26"/>
    </row>
    <row r="471" spans="1:28">
      <c r="A471" s="67" t="s">
        <v>454</v>
      </c>
      <c r="B471" s="68" t="s">
        <v>455</v>
      </c>
      <c r="C471" s="67" t="s">
        <v>4609</v>
      </c>
      <c r="D471" s="70" t="n">
        <v>6.4566203218E10</v>
      </c>
      <c r="E471" s="67" t="s">
        <v>4610</v>
      </c>
      <c r="F471" s="67" t="n">
        <v>1149000.0</v>
      </c>
      <c r="G471" s="25"/>
      <c r="H471" s="25"/>
      <c r="I471" s="26"/>
      <c r="J471" s="72" t="n">
        <v>44079.0</v>
      </c>
      <c r="K471" s="63" t="s">
        <v>12</v>
      </c>
      <c r="L471" s="26"/>
      <c r="M471" s="26"/>
      <c r="N471" s="26"/>
      <c r="O471" s="26"/>
      <c r="P471" s="26"/>
      <c r="Q471" s="26"/>
      <c r="R471" s="26"/>
      <c r="S471" s="26"/>
      <c r="T471" s="26"/>
      <c r="U471" s="26"/>
      <c r="V471" s="26"/>
      <c r="W471" s="26"/>
      <c r="X471" s="26"/>
      <c r="Y471" s="26"/>
      <c r="Z471" s="26"/>
      <c r="AA471" s="26"/>
      <c r="AB471" s="26"/>
    </row>
    <row r="472" spans="1:28">
      <c r="A472" s="67" t="s">
        <v>454</v>
      </c>
      <c r="B472" s="68" t="s">
        <v>464</v>
      </c>
      <c r="C472" s="67" t="s">
        <v>4611</v>
      </c>
      <c r="D472" s="70" t="n">
        <v>6.1534399579E10</v>
      </c>
      <c r="E472" s="67" t="s">
        <v>4612</v>
      </c>
      <c r="F472" s="67" t="n">
        <v>215000.0</v>
      </c>
      <c r="G472" s="25"/>
      <c r="H472" s="25"/>
      <c r="I472" s="26"/>
      <c r="J472" s="72" t="n">
        <v>44079.0</v>
      </c>
      <c r="K472" s="63" t="s">
        <v>12</v>
      </c>
      <c r="L472" s="26"/>
      <c r="M472" s="26"/>
      <c r="N472" s="26"/>
      <c r="O472" s="26"/>
      <c r="P472" s="26"/>
      <c r="Q472" s="26"/>
      <c r="R472" s="26"/>
      <c r="S472" s="26"/>
      <c r="T472" s="26"/>
      <c r="U472" s="26"/>
      <c r="V472" s="26"/>
      <c r="W472" s="26"/>
      <c r="X472" s="26"/>
      <c r="Y472" s="26"/>
      <c r="Z472" s="26"/>
      <c r="AA472" s="26"/>
      <c r="AB472" s="26"/>
    </row>
    <row r="473" spans="1:28">
      <c r="A473" s="67" t="s">
        <v>454</v>
      </c>
      <c r="B473" s="68" t="s">
        <v>455</v>
      </c>
      <c r="C473" s="67" t="s">
        <v>4613</v>
      </c>
      <c r="D473" s="70" t="n">
        <v>5.9899388045E10</v>
      </c>
      <c r="E473" s="67" t="s">
        <v>4614</v>
      </c>
      <c r="F473" s="67" t="n">
        <v>2603000.0</v>
      </c>
      <c r="G473" s="25"/>
      <c r="H473" s="25"/>
      <c r="I473" s="26"/>
      <c r="J473" s="72" t="n">
        <v>44079.0</v>
      </c>
      <c r="K473" s="63" t="s">
        <v>12</v>
      </c>
      <c r="L473" s="26"/>
      <c r="M473" s="26"/>
      <c r="N473" s="26"/>
      <c r="O473" s="26"/>
      <c r="P473" s="26"/>
      <c r="Q473" s="26"/>
      <c r="R473" s="26"/>
      <c r="S473" s="26"/>
      <c r="T473" s="26"/>
      <c r="U473" s="26"/>
      <c r="V473" s="26"/>
      <c r="W473" s="26"/>
      <c r="X473" s="26"/>
      <c r="Y473" s="26"/>
      <c r="Z473" s="26"/>
      <c r="AA473" s="26"/>
      <c r="AB473" s="26"/>
    </row>
    <row r="474" spans="1:28">
      <c r="A474" s="67" t="s">
        <v>454</v>
      </c>
      <c r="B474" s="68" t="s">
        <v>464</v>
      </c>
      <c r="C474" s="67" t="s">
        <v>4615</v>
      </c>
      <c r="D474" s="70" t="n">
        <v>7.4483308338E10</v>
      </c>
      <c r="E474" s="67" t="s">
        <v>4616</v>
      </c>
      <c r="F474" s="67" t="n">
        <v>156000.0</v>
      </c>
      <c r="G474" s="25"/>
      <c r="H474" s="25"/>
      <c r="I474" s="26"/>
      <c r="J474" s="72" t="n">
        <v>44079.0</v>
      </c>
      <c r="K474" s="63" t="s">
        <v>12</v>
      </c>
      <c r="L474" s="26"/>
      <c r="M474" s="26"/>
      <c r="N474" s="26"/>
      <c r="O474" s="26"/>
      <c r="P474" s="26"/>
      <c r="Q474" s="26"/>
      <c r="R474" s="26"/>
      <c r="S474" s="26"/>
      <c r="T474" s="26"/>
      <c r="U474" s="26"/>
      <c r="V474" s="26"/>
      <c r="W474" s="26"/>
      <c r="X474" s="26"/>
      <c r="Y474" s="26"/>
      <c r="Z474" s="26"/>
      <c r="AA474" s="26"/>
      <c r="AB474" s="26"/>
    </row>
    <row r="475" spans="1:28">
      <c r="A475" s="67" t="s">
        <v>454</v>
      </c>
      <c r="B475" s="68" t="s">
        <v>464</v>
      </c>
      <c r="C475" s="67" t="s">
        <v>4617</v>
      </c>
      <c r="D475" s="70" t="n">
        <v>6.7202602258E10</v>
      </c>
      <c r="E475" s="67" t="s">
        <v>4618</v>
      </c>
      <c r="F475" s="67" t="n">
        <v>642000.0</v>
      </c>
      <c r="G475" s="25"/>
      <c r="H475" s="25"/>
      <c r="I475" s="26"/>
      <c r="J475" s="72" t="n">
        <v>44079.0</v>
      </c>
      <c r="K475" s="63" t="s">
        <v>12</v>
      </c>
      <c r="L475" s="26"/>
      <c r="M475" s="26"/>
      <c r="N475" s="26"/>
      <c r="O475" s="26"/>
      <c r="P475" s="26"/>
      <c r="Q475" s="26"/>
      <c r="R475" s="26"/>
      <c r="S475" s="26"/>
      <c r="T475" s="26"/>
      <c r="U475" s="26"/>
      <c r="V475" s="26"/>
      <c r="W475" s="26"/>
      <c r="X475" s="26"/>
      <c r="Y475" s="26"/>
      <c r="Z475" s="26"/>
      <c r="AA475" s="26"/>
      <c r="AB475" s="26"/>
    </row>
    <row r="476" spans="1:28">
      <c r="A476" s="67" t="s">
        <v>454</v>
      </c>
      <c r="B476" s="68" t="s">
        <v>464</v>
      </c>
      <c r="C476" s="67" t="s">
        <v>4619</v>
      </c>
      <c r="D476" s="70" t="n">
        <v>8.4897949874E10</v>
      </c>
      <c r="E476" s="67" t="s">
        <v>4620</v>
      </c>
      <c r="F476" s="67" t="n">
        <v>168000.0</v>
      </c>
      <c r="G476" s="25"/>
      <c r="H476" s="25"/>
      <c r="I476" s="26"/>
      <c r="J476" s="72" t="n">
        <v>44079.0</v>
      </c>
      <c r="K476" s="63" t="s">
        <v>12</v>
      </c>
      <c r="L476" s="26"/>
      <c r="M476" s="26"/>
      <c r="N476" s="26"/>
      <c r="O476" s="26"/>
      <c r="P476" s="26"/>
      <c r="Q476" s="26"/>
      <c r="R476" s="26"/>
      <c r="S476" s="26"/>
      <c r="T476" s="26"/>
      <c r="U476" s="26"/>
      <c r="V476" s="26"/>
      <c r="W476" s="26"/>
      <c r="X476" s="26"/>
      <c r="Y476" s="26"/>
      <c r="Z476" s="26"/>
      <c r="AA476" s="26"/>
      <c r="AB476" s="26"/>
    </row>
    <row r="477" spans="1:28">
      <c r="A477" s="67" t="s">
        <v>454</v>
      </c>
      <c r="B477" s="68" t="s">
        <v>464</v>
      </c>
      <c r="C477" s="67" t="s">
        <v>4621</v>
      </c>
      <c r="D477" s="70" t="n">
        <v>7.9720216801E10</v>
      </c>
      <c r="E477" s="67" t="s">
        <v>4622</v>
      </c>
      <c r="F477" s="67" t="n">
        <v>104000.0</v>
      </c>
      <c r="G477" s="25"/>
      <c r="H477" s="25"/>
      <c r="I477" s="26"/>
      <c r="J477" s="72" t="n">
        <v>44079.0</v>
      </c>
      <c r="K477" s="63" t="s">
        <v>12</v>
      </c>
      <c r="L477" s="26"/>
      <c r="M477" s="26"/>
      <c r="N477" s="26"/>
      <c r="O477" s="26"/>
      <c r="P477" s="26"/>
      <c r="Q477" s="26"/>
      <c r="R477" s="26"/>
      <c r="S477" s="26"/>
      <c r="T477" s="26"/>
      <c r="U477" s="26"/>
      <c r="V477" s="26"/>
      <c r="W477" s="26"/>
      <c r="X477" s="26"/>
      <c r="Y477" s="26"/>
      <c r="Z477" s="26"/>
      <c r="AA477" s="26"/>
      <c r="AB477" s="26"/>
    </row>
    <row r="478" spans="1:28">
      <c r="A478" s="67" t="s">
        <v>454</v>
      </c>
      <c r="B478" s="68" t="s">
        <v>455</v>
      </c>
      <c r="C478" s="67" t="s">
        <v>4623</v>
      </c>
      <c r="D478" s="70" t="n">
        <v>6.258530693E10</v>
      </c>
      <c r="E478" s="67" t="s">
        <v>4624</v>
      </c>
      <c r="F478" s="67" t="n">
        <v>126000.0</v>
      </c>
      <c r="G478" s="25"/>
      <c r="H478" s="25"/>
      <c r="I478" s="26"/>
      <c r="J478" s="72" t="n">
        <v>44079.0</v>
      </c>
      <c r="K478" s="63" t="s">
        <v>12</v>
      </c>
      <c r="L478" s="26"/>
      <c r="M478" s="26"/>
      <c r="N478" s="26"/>
      <c r="O478" s="26"/>
      <c r="P478" s="26"/>
      <c r="Q478" s="26"/>
      <c r="R478" s="26"/>
      <c r="S478" s="26"/>
      <c r="T478" s="26"/>
      <c r="U478" s="26"/>
      <c r="V478" s="26"/>
      <c r="W478" s="26"/>
      <c r="X478" s="26"/>
      <c r="Y478" s="26"/>
      <c r="Z478" s="26"/>
      <c r="AA478" s="26"/>
      <c r="AB478" s="26"/>
    </row>
    <row r="479" spans="1:28">
      <c r="A479" s="67" t="s">
        <v>454</v>
      </c>
      <c r="B479" s="68" t="s">
        <v>464</v>
      </c>
      <c r="C479" s="67" t="s">
        <v>4625</v>
      </c>
      <c r="D479" s="70" t="n">
        <v>5.8510042887E10</v>
      </c>
      <c r="E479" s="67" t="s">
        <v>4626</v>
      </c>
      <c r="F479" s="67" t="n">
        <v>561000.0</v>
      </c>
      <c r="G479" s="25"/>
      <c r="H479" s="25"/>
      <c r="I479" s="26"/>
      <c r="J479" s="72" t="n">
        <v>44079.0</v>
      </c>
      <c r="K479" s="63" t="s">
        <v>12</v>
      </c>
      <c r="L479" s="26"/>
      <c r="M479" s="26"/>
      <c r="N479" s="26"/>
      <c r="O479" s="26"/>
      <c r="P479" s="26"/>
      <c r="Q479" s="26"/>
      <c r="R479" s="26"/>
      <c r="S479" s="26"/>
      <c r="T479" s="26"/>
      <c r="U479" s="26"/>
      <c r="V479" s="26"/>
      <c r="W479" s="26"/>
      <c r="X479" s="26"/>
      <c r="Y479" s="26"/>
      <c r="Z479" s="26"/>
      <c r="AA479" s="26"/>
      <c r="AB479" s="26"/>
    </row>
    <row r="480" spans="1:28">
      <c r="A480" s="67" t="s">
        <v>454</v>
      </c>
      <c r="B480" s="68" t="s">
        <v>455</v>
      </c>
      <c r="C480" s="67" t="s">
        <v>4627</v>
      </c>
      <c r="D480" s="70" t="n">
        <v>5.853142124E10</v>
      </c>
      <c r="E480" s="67" t="s">
        <v>4628</v>
      </c>
      <c r="F480" s="67" t="n">
        <v>2198000.0</v>
      </c>
      <c r="G480" s="25"/>
      <c r="H480" s="25"/>
      <c r="I480" s="26"/>
      <c r="J480" s="72" t="n">
        <v>44079.0</v>
      </c>
      <c r="K480" s="63" t="s">
        <v>12</v>
      </c>
      <c r="L480" s="26"/>
      <c r="M480" s="26"/>
      <c r="N480" s="26"/>
      <c r="O480" s="26"/>
      <c r="P480" s="26"/>
      <c r="Q480" s="26"/>
      <c r="R480" s="26"/>
      <c r="S480" s="26"/>
      <c r="T480" s="26"/>
      <c r="U480" s="26"/>
      <c r="V480" s="26"/>
      <c r="W480" s="26"/>
      <c r="X480" s="26"/>
      <c r="Y480" s="26"/>
      <c r="Z480" s="26"/>
      <c r="AA480" s="26"/>
      <c r="AB480" s="26"/>
    </row>
    <row r="481" spans="1:28">
      <c r="A481" s="67" t="s">
        <v>454</v>
      </c>
      <c r="B481" s="68" t="s">
        <v>455</v>
      </c>
      <c r="C481" s="67" t="s">
        <v>4629</v>
      </c>
      <c r="D481" s="70" t="n">
        <v>6.6107119129E10</v>
      </c>
      <c r="E481" s="67" t="s">
        <v>4630</v>
      </c>
      <c r="F481" s="67" t="n">
        <v>161000.0</v>
      </c>
      <c r="G481" s="25"/>
      <c r="H481" s="25"/>
      <c r="I481" s="26"/>
      <c r="J481" s="72" t="n">
        <v>44079.0</v>
      </c>
      <c r="K481" s="63" t="s">
        <v>12</v>
      </c>
      <c r="L481" s="26"/>
      <c r="M481" s="26"/>
      <c r="N481" s="26"/>
      <c r="O481" s="26"/>
      <c r="P481" s="26"/>
      <c r="Q481" s="26"/>
      <c r="R481" s="26"/>
      <c r="S481" s="26"/>
      <c r="T481" s="26"/>
      <c r="U481" s="26"/>
      <c r="V481" s="26"/>
      <c r="W481" s="26"/>
      <c r="X481" s="26"/>
      <c r="Y481" s="26"/>
      <c r="Z481" s="26"/>
      <c r="AA481" s="26"/>
      <c r="AB481" s="26"/>
    </row>
    <row r="482" spans="1:28">
      <c r="A482" s="67" t="s">
        <v>454</v>
      </c>
      <c r="B482" s="68" t="s">
        <v>464</v>
      </c>
      <c r="C482" s="67" t="s">
        <v>4631</v>
      </c>
      <c r="D482" s="70" t="n">
        <v>5.8504980794E10</v>
      </c>
      <c r="E482" s="67" t="s">
        <v>4632</v>
      </c>
      <c r="F482" s="67" t="n">
        <v>4213000.0</v>
      </c>
      <c r="G482" s="25"/>
      <c r="H482" s="25"/>
      <c r="I482" s="26"/>
      <c r="J482" s="72" t="n">
        <v>44079.0</v>
      </c>
      <c r="K482" s="63" t="s">
        <v>12</v>
      </c>
      <c r="L482" s="26"/>
      <c r="M482" s="26"/>
      <c r="N482" s="26"/>
      <c r="O482" s="26"/>
      <c r="P482" s="26"/>
      <c r="Q482" s="26"/>
      <c r="R482" s="26"/>
      <c r="S482" s="26"/>
      <c r="T482" s="26"/>
      <c r="U482" s="26"/>
      <c r="V482" s="26"/>
      <c r="W482" s="26"/>
      <c r="X482" s="26"/>
      <c r="Y482" s="26"/>
      <c r="Z482" s="26"/>
      <c r="AA482" s="26"/>
      <c r="AB482" s="26"/>
    </row>
    <row r="483" spans="1:28">
      <c r="A483" s="67" t="s">
        <v>454</v>
      </c>
      <c r="B483" s="68" t="s">
        <v>455</v>
      </c>
      <c r="C483" s="67" t="s">
        <v>4633</v>
      </c>
      <c r="D483" s="70" t="n">
        <v>7.6348535312E10</v>
      </c>
      <c r="E483" s="67" t="s">
        <v>4634</v>
      </c>
      <c r="F483" s="67" t="n">
        <v>313000.0</v>
      </c>
      <c r="G483" s="25"/>
      <c r="H483" s="25"/>
      <c r="I483" s="26"/>
      <c r="J483" s="72" t="n">
        <v>44079.0</v>
      </c>
      <c r="K483" s="63" t="s">
        <v>12</v>
      </c>
      <c r="L483" s="26"/>
      <c r="M483" s="26"/>
      <c r="N483" s="26"/>
      <c r="O483" s="26"/>
      <c r="P483" s="26"/>
      <c r="Q483" s="26"/>
      <c r="R483" s="26"/>
      <c r="S483" s="26"/>
      <c r="T483" s="26"/>
      <c r="U483" s="26"/>
      <c r="V483" s="26"/>
      <c r="W483" s="26"/>
      <c r="X483" s="26"/>
      <c r="Y483" s="26"/>
      <c r="Z483" s="26"/>
      <c r="AA483" s="26"/>
      <c r="AB483" s="26"/>
    </row>
    <row r="484" spans="1:28">
      <c r="A484" s="67" t="s">
        <v>454</v>
      </c>
      <c r="B484" s="68" t="s">
        <v>455</v>
      </c>
      <c r="C484" s="67" t="s">
        <v>4635</v>
      </c>
      <c r="D484" s="70" t="n">
        <v>6.2583583799E10</v>
      </c>
      <c r="E484" s="67" t="s">
        <v>4636</v>
      </c>
      <c r="F484" s="67" t="n">
        <v>339000.0</v>
      </c>
      <c r="G484" s="25"/>
      <c r="H484" s="25"/>
      <c r="I484" s="26"/>
      <c r="J484" s="72" t="n">
        <v>44079.0</v>
      </c>
      <c r="K484" s="63" t="s">
        <v>12</v>
      </c>
      <c r="L484" s="26"/>
      <c r="M484" s="26"/>
      <c r="N484" s="26"/>
      <c r="O484" s="26"/>
      <c r="P484" s="26"/>
      <c r="Q484" s="26"/>
      <c r="R484" s="26"/>
      <c r="S484" s="26"/>
      <c r="T484" s="26"/>
      <c r="U484" s="26"/>
      <c r="V484" s="26"/>
      <c r="W484" s="26"/>
      <c r="X484" s="26"/>
      <c r="Y484" s="26"/>
      <c r="Z484" s="26"/>
      <c r="AA484" s="26"/>
      <c r="AB484" s="26"/>
    </row>
    <row r="485" spans="1:28">
      <c r="A485" s="67" t="s">
        <v>454</v>
      </c>
      <c r="B485" s="68" t="s">
        <v>455</v>
      </c>
      <c r="C485" s="67" t="s">
        <v>4637</v>
      </c>
      <c r="D485" s="70" t="n">
        <v>5.8115620345E10</v>
      </c>
      <c r="E485" s="67" t="s">
        <v>4638</v>
      </c>
      <c r="F485" s="67" t="n">
        <v>252000.0</v>
      </c>
      <c r="G485" s="25"/>
      <c r="H485" s="25"/>
      <c r="I485" s="26"/>
      <c r="J485" s="72" t="n">
        <v>44079.0</v>
      </c>
      <c r="K485" s="63" t="s">
        <v>12</v>
      </c>
      <c r="L485" s="26"/>
      <c r="M485" s="26"/>
      <c r="N485" s="26"/>
      <c r="O485" s="26"/>
      <c r="P485" s="26"/>
      <c r="Q485" s="26"/>
      <c r="R485" s="26"/>
      <c r="S485" s="26"/>
      <c r="T485" s="26"/>
      <c r="U485" s="26"/>
      <c r="V485" s="26"/>
      <c r="W485" s="26"/>
      <c r="X485" s="26"/>
      <c r="Y485" s="26"/>
      <c r="Z485" s="26"/>
      <c r="AA485" s="26"/>
      <c r="AB485" s="26"/>
    </row>
    <row r="486" spans="1:28">
      <c r="A486" s="67" t="s">
        <v>454</v>
      </c>
      <c r="B486" s="68" t="s">
        <v>455</v>
      </c>
      <c r="C486" s="67" t="s">
        <v>4639</v>
      </c>
      <c r="D486" s="70" t="n">
        <v>6.2785401268E10</v>
      </c>
      <c r="E486" s="67" t="s">
        <v>4640</v>
      </c>
      <c r="F486" s="67" t="n">
        <v>1324000.0</v>
      </c>
      <c r="G486" s="25"/>
      <c r="H486" s="25"/>
      <c r="I486" s="26"/>
      <c r="J486" s="72" t="n">
        <v>44079.0</v>
      </c>
      <c r="K486" s="63" t="s">
        <v>12</v>
      </c>
      <c r="L486" s="26"/>
      <c r="M486" s="26"/>
      <c r="N486" s="26"/>
      <c r="O486" s="26"/>
      <c r="P486" s="26"/>
      <c r="Q486" s="26"/>
      <c r="R486" s="26"/>
      <c r="S486" s="26"/>
      <c r="T486" s="26"/>
      <c r="U486" s="26"/>
      <c r="V486" s="26"/>
      <c r="W486" s="26"/>
      <c r="X486" s="26"/>
      <c r="Y486" s="26"/>
      <c r="Z486" s="26"/>
      <c r="AA486" s="26"/>
      <c r="AB486" s="26"/>
    </row>
    <row r="487" spans="1:28">
      <c r="A487" s="67" t="s">
        <v>454</v>
      </c>
      <c r="B487" s="68" t="s">
        <v>464</v>
      </c>
      <c r="C487" s="67" t="s">
        <v>4641</v>
      </c>
      <c r="D487" s="70" t="n">
        <v>6.243296772E10</v>
      </c>
      <c r="E487" s="67" t="s">
        <v>4642</v>
      </c>
      <c r="F487" s="67" t="n">
        <v>167000.0</v>
      </c>
      <c r="G487" s="25"/>
      <c r="H487" s="25"/>
      <c r="I487" s="26"/>
      <c r="J487" s="72" t="n">
        <v>44079.0</v>
      </c>
      <c r="K487" s="63" t="s">
        <v>12</v>
      </c>
      <c r="L487" s="26"/>
      <c r="M487" s="26"/>
      <c r="N487" s="26"/>
      <c r="O487" s="26"/>
      <c r="P487" s="26"/>
      <c r="Q487" s="26"/>
      <c r="R487" s="26"/>
      <c r="S487" s="26"/>
      <c r="T487" s="26"/>
      <c r="U487" s="26"/>
      <c r="V487" s="26"/>
      <c r="W487" s="26"/>
      <c r="X487" s="26"/>
      <c r="Y487" s="26"/>
      <c r="Z487" s="26"/>
      <c r="AA487" s="26"/>
      <c r="AB487" s="26"/>
    </row>
    <row r="488" spans="1:28">
      <c r="A488" s="67" t="s">
        <v>454</v>
      </c>
      <c r="B488" s="68" t="s">
        <v>455</v>
      </c>
      <c r="C488" s="67" t="s">
        <v>4643</v>
      </c>
      <c r="D488" s="70" t="n">
        <v>3.318457955E9</v>
      </c>
      <c r="E488" s="67" t="s">
        <v>4644</v>
      </c>
      <c r="F488" s="67" t="n">
        <v>186000.0</v>
      </c>
      <c r="G488" s="25"/>
      <c r="H488" s="25"/>
      <c r="I488" s="26"/>
      <c r="J488" s="72" t="n">
        <v>44079.0</v>
      </c>
      <c r="K488" s="63" t="s">
        <v>12</v>
      </c>
      <c r="L488" s="26"/>
      <c r="M488" s="26"/>
      <c r="N488" s="26"/>
      <c r="O488" s="26"/>
      <c r="P488" s="26"/>
      <c r="Q488" s="26"/>
      <c r="R488" s="26"/>
      <c r="S488" s="26"/>
      <c r="T488" s="26"/>
      <c r="U488" s="26"/>
      <c r="V488" s="26"/>
      <c r="W488" s="26"/>
      <c r="X488" s="26"/>
      <c r="Y488" s="26"/>
      <c r="Z488" s="26"/>
      <c r="AA488" s="26"/>
      <c r="AB488" s="26"/>
    </row>
    <row r="489" spans="1:28">
      <c r="A489" s="67" t="s">
        <v>454</v>
      </c>
      <c r="B489" s="68" t="s">
        <v>464</v>
      </c>
      <c r="C489" s="67" t="s">
        <v>4645</v>
      </c>
      <c r="D489" s="70" t="n">
        <v>5.7594473106E10</v>
      </c>
      <c r="E489" s="67" t="s">
        <v>4646</v>
      </c>
      <c r="F489" s="67" t="n">
        <v>1044800.0</v>
      </c>
      <c r="G489" s="25"/>
      <c r="H489" s="25"/>
      <c r="I489" s="26"/>
      <c r="J489" s="72" t="n">
        <v>44079.0</v>
      </c>
      <c r="K489" s="63" t="s">
        <v>12</v>
      </c>
      <c r="L489" s="26"/>
      <c r="M489" s="26"/>
      <c r="N489" s="26"/>
      <c r="O489" s="26"/>
      <c r="P489" s="26"/>
      <c r="Q489" s="26"/>
      <c r="R489" s="26"/>
      <c r="S489" s="26"/>
      <c r="T489" s="26"/>
      <c r="U489" s="26"/>
      <c r="V489" s="26"/>
      <c r="W489" s="26"/>
      <c r="X489" s="26"/>
      <c r="Y489" s="26"/>
      <c r="Z489" s="26"/>
      <c r="AA489" s="26"/>
      <c r="AB489" s="26"/>
    </row>
    <row r="490" spans="1:28">
      <c r="A490" s="67" t="s">
        <v>454</v>
      </c>
      <c r="B490" s="68" t="s">
        <v>455</v>
      </c>
      <c r="C490" s="67" t="s">
        <v>4647</v>
      </c>
      <c r="D490" s="70" t="n">
        <v>6.1753394869E10</v>
      </c>
      <c r="E490" s="67" t="s">
        <v>4648</v>
      </c>
      <c r="F490" s="67" t="n">
        <v>636000.0</v>
      </c>
      <c r="G490" s="25"/>
      <c r="H490" s="25"/>
      <c r="I490" s="26"/>
      <c r="J490" s="72" t="n">
        <v>44079.0</v>
      </c>
      <c r="K490" s="63" t="s">
        <v>12</v>
      </c>
      <c r="L490" s="26"/>
      <c r="M490" s="26"/>
      <c r="N490" s="26"/>
      <c r="O490" s="26"/>
      <c r="P490" s="26"/>
      <c r="Q490" s="26"/>
      <c r="R490" s="26"/>
      <c r="S490" s="26"/>
      <c r="T490" s="26"/>
      <c r="U490" s="26"/>
      <c r="V490" s="26"/>
      <c r="W490" s="26"/>
      <c r="X490" s="26"/>
      <c r="Y490" s="26"/>
      <c r="Z490" s="26"/>
      <c r="AA490" s="26"/>
      <c r="AB490" s="26"/>
    </row>
    <row r="491" spans="1:28">
      <c r="A491" s="67" t="s">
        <v>454</v>
      </c>
      <c r="B491" s="68" t="s">
        <v>455</v>
      </c>
      <c r="C491" s="67" t="s">
        <v>4649</v>
      </c>
      <c r="D491" s="70" t="n">
        <v>1.9602508655E10</v>
      </c>
      <c r="E491" s="67" t="s">
        <v>4650</v>
      </c>
      <c r="F491" s="67" t="n">
        <v>750000.0</v>
      </c>
      <c r="G491" s="25"/>
      <c r="H491" s="25"/>
      <c r="I491" s="26"/>
      <c r="J491" s="72" t="n">
        <v>44079.0</v>
      </c>
      <c r="K491" s="63" t="s">
        <v>12</v>
      </c>
      <c r="L491" s="26"/>
      <c r="M491" s="26"/>
      <c r="N491" s="26"/>
      <c r="O491" s="26"/>
      <c r="P491" s="26"/>
      <c r="Q491" s="26"/>
      <c r="R491" s="26"/>
      <c r="S491" s="26"/>
      <c r="T491" s="26"/>
      <c r="U491" s="26"/>
      <c r="V491" s="26"/>
      <c r="W491" s="26"/>
      <c r="X491" s="26"/>
      <c r="Y491" s="26"/>
      <c r="Z491" s="26"/>
      <c r="AA491" s="26"/>
      <c r="AB491" s="26"/>
    </row>
    <row r="492" spans="1:28">
      <c r="A492" s="67" t="s">
        <v>454</v>
      </c>
      <c r="B492" s="68" t="s">
        <v>455</v>
      </c>
      <c r="C492" s="67" t="s">
        <v>4651</v>
      </c>
      <c r="D492" s="70" t="n">
        <v>9.6031745757E10</v>
      </c>
      <c r="E492" s="67" t="s">
        <v>4652</v>
      </c>
      <c r="F492" s="67" t="n">
        <v>384000.0</v>
      </c>
      <c r="G492" s="25"/>
      <c r="H492" s="25"/>
      <c r="I492" s="26"/>
      <c r="J492" s="72" t="n">
        <v>44079.0</v>
      </c>
      <c r="K492" s="63" t="s">
        <v>12</v>
      </c>
      <c r="L492" s="26"/>
      <c r="M492" s="26"/>
      <c r="N492" s="26"/>
      <c r="O492" s="26"/>
      <c r="P492" s="26"/>
      <c r="Q492" s="26"/>
      <c r="R492" s="26"/>
      <c r="S492" s="26"/>
      <c r="T492" s="26"/>
      <c r="U492" s="26"/>
      <c r="V492" s="26"/>
      <c r="W492" s="26"/>
      <c r="X492" s="26"/>
      <c r="Y492" s="26"/>
      <c r="Z492" s="26"/>
      <c r="AA492" s="26"/>
      <c r="AB492" s="26"/>
    </row>
    <row r="493" spans="1:28">
      <c r="A493" s="67" t="s">
        <v>454</v>
      </c>
      <c r="B493" s="68" t="s">
        <v>455</v>
      </c>
      <c r="C493" s="67" t="s">
        <v>4653</v>
      </c>
      <c r="D493" s="70" t="n">
        <v>5.8641979367E10</v>
      </c>
      <c r="E493" s="67" t="s">
        <v>4654</v>
      </c>
      <c r="F493" s="67" t="n">
        <v>854000.0</v>
      </c>
      <c r="G493" s="25"/>
      <c r="H493" s="25"/>
      <c r="I493" s="26"/>
      <c r="J493" s="72" t="n">
        <v>44079.0</v>
      </c>
      <c r="K493" s="63" t="s">
        <v>12</v>
      </c>
      <c r="L493" s="26"/>
      <c r="M493" s="26"/>
      <c r="N493" s="26"/>
      <c r="O493" s="26"/>
      <c r="P493" s="26"/>
      <c r="Q493" s="26"/>
      <c r="R493" s="26"/>
      <c r="S493" s="26"/>
      <c r="T493" s="26"/>
      <c r="U493" s="26"/>
      <c r="V493" s="26"/>
      <c r="W493" s="26"/>
      <c r="X493" s="26"/>
      <c r="Y493" s="26"/>
      <c r="Z493" s="26"/>
      <c r="AA493" s="26"/>
      <c r="AB493" s="26"/>
    </row>
    <row r="494" spans="1:28">
      <c r="A494" s="67" t="s">
        <v>454</v>
      </c>
      <c r="B494" s="68" t="s">
        <v>474</v>
      </c>
      <c r="C494" s="67" t="s">
        <v>4655</v>
      </c>
      <c r="D494" s="70" t="n">
        <v>9.5986686921E10</v>
      </c>
      <c r="E494" s="67" t="s">
        <v>4656</v>
      </c>
      <c r="F494" s="67" t="n">
        <v>1276106.0</v>
      </c>
      <c r="G494" s="25"/>
      <c r="H494" s="25"/>
      <c r="I494" s="26"/>
      <c r="J494" s="72" t="n">
        <v>44079.0</v>
      </c>
      <c r="K494" s="63" t="s">
        <v>12</v>
      </c>
      <c r="L494" s="26"/>
      <c r="M494" s="26"/>
      <c r="N494" s="26"/>
      <c r="O494" s="26"/>
      <c r="P494" s="26"/>
      <c r="Q494" s="26"/>
      <c r="R494" s="26"/>
      <c r="S494" s="26"/>
      <c r="T494" s="26"/>
      <c r="U494" s="26"/>
      <c r="V494" s="26"/>
      <c r="W494" s="26"/>
      <c r="X494" s="26"/>
      <c r="Y494" s="26"/>
      <c r="Z494" s="26"/>
      <c r="AA494" s="26"/>
      <c r="AB494" s="26"/>
    </row>
    <row r="495" spans="1:28">
      <c r="A495" s="67" t="s">
        <v>454</v>
      </c>
      <c r="B495" s="68" t="s">
        <v>474</v>
      </c>
      <c r="C495" s="67" t="s">
        <v>4657</v>
      </c>
      <c r="D495" s="70" t="n">
        <v>5.9867300094E10</v>
      </c>
      <c r="E495" s="67" t="s">
        <v>4658</v>
      </c>
      <c r="F495" s="67" t="n">
        <v>604000.0</v>
      </c>
      <c r="G495" s="25"/>
      <c r="H495" s="25"/>
      <c r="I495" s="26"/>
      <c r="J495" s="72" t="n">
        <v>44079.0</v>
      </c>
      <c r="K495" s="63" t="s">
        <v>12</v>
      </c>
      <c r="L495" s="26"/>
      <c r="M495" s="26"/>
      <c r="N495" s="26"/>
      <c r="O495" s="26"/>
      <c r="P495" s="26"/>
      <c r="Q495" s="26"/>
      <c r="R495" s="26"/>
      <c r="S495" s="26"/>
      <c r="T495" s="26"/>
      <c r="U495" s="26"/>
      <c r="V495" s="26"/>
      <c r="W495" s="26"/>
      <c r="X495" s="26"/>
      <c r="Y495" s="26"/>
      <c r="Z495" s="26"/>
      <c r="AA495" s="26"/>
      <c r="AB495" s="26"/>
    </row>
    <row r="496" spans="1:28">
      <c r="A496" s="67" t="s">
        <v>454</v>
      </c>
      <c r="B496" s="68" t="s">
        <v>464</v>
      </c>
      <c r="C496" s="67" t="s">
        <v>4659</v>
      </c>
      <c r="D496" s="70" t="n">
        <v>9.6089245848E10</v>
      </c>
      <c r="E496" s="67" t="s">
        <v>4660</v>
      </c>
      <c r="F496" s="67" t="n">
        <v>705000.0</v>
      </c>
      <c r="G496" s="25"/>
      <c r="H496" s="25"/>
      <c r="I496" s="26"/>
      <c r="J496" s="72" t="n">
        <v>44079.0</v>
      </c>
      <c r="K496" s="63" t="s">
        <v>12</v>
      </c>
      <c r="L496" s="26"/>
      <c r="M496" s="26"/>
      <c r="N496" s="26"/>
      <c r="O496" s="26"/>
      <c r="P496" s="26"/>
      <c r="Q496" s="26"/>
      <c r="R496" s="26"/>
      <c r="S496" s="26"/>
      <c r="T496" s="26"/>
      <c r="U496" s="26"/>
      <c r="V496" s="26"/>
      <c r="W496" s="26"/>
      <c r="X496" s="26"/>
      <c r="Y496" s="26"/>
      <c r="Z496" s="26"/>
      <c r="AA496" s="26"/>
      <c r="AB496" s="26"/>
    </row>
    <row r="497" spans="1:28">
      <c r="A497" s="67" t="s">
        <v>454</v>
      </c>
      <c r="B497" s="68" t="s">
        <v>455</v>
      </c>
      <c r="C497" s="67" t="s">
        <v>4661</v>
      </c>
      <c r="D497" s="70" t="n">
        <v>9.7119269052E10</v>
      </c>
      <c r="E497" s="67" t="s">
        <v>4662</v>
      </c>
      <c r="F497" s="67" t="n">
        <v>1606542.0</v>
      </c>
      <c r="G497" s="25"/>
      <c r="H497" s="25"/>
      <c r="I497" s="26"/>
      <c r="J497" s="72" t="n">
        <v>44079.0</v>
      </c>
      <c r="K497" s="63" t="s">
        <v>12</v>
      </c>
      <c r="L497" s="26"/>
      <c r="M497" s="26"/>
      <c r="N497" s="26"/>
      <c r="O497" s="26"/>
      <c r="P497" s="26"/>
      <c r="Q497" s="26"/>
      <c r="R497" s="26"/>
      <c r="S497" s="26"/>
      <c r="T497" s="26"/>
      <c r="U497" s="26"/>
      <c r="V497" s="26"/>
      <c r="W497" s="26"/>
      <c r="X497" s="26"/>
      <c r="Y497" s="26"/>
      <c r="Z497" s="26"/>
      <c r="AA497" s="26"/>
      <c r="AB497" s="26"/>
    </row>
    <row r="498" spans="1:28">
      <c r="A498" s="67" t="s">
        <v>454</v>
      </c>
      <c r="B498" s="68" t="s">
        <v>464</v>
      </c>
      <c r="C498" s="67" t="s">
        <v>4663</v>
      </c>
      <c r="D498" s="70" t="n">
        <v>5.7667232535E10</v>
      </c>
      <c r="E498" s="67" t="s">
        <v>4664</v>
      </c>
      <c r="F498" s="67" t="n">
        <v>352000.0</v>
      </c>
      <c r="G498" s="25"/>
      <c r="H498" s="25"/>
      <c r="I498" s="26"/>
      <c r="J498" s="72" t="n">
        <v>44079.0</v>
      </c>
      <c r="K498" s="63" t="s">
        <v>12</v>
      </c>
      <c r="L498" s="26"/>
      <c r="M498" s="26"/>
      <c r="N498" s="26"/>
      <c r="O498" s="26"/>
      <c r="P498" s="26"/>
      <c r="Q498" s="26"/>
      <c r="R498" s="26"/>
      <c r="S498" s="26"/>
      <c r="T498" s="26"/>
      <c r="U498" s="26"/>
      <c r="V498" s="26"/>
      <c r="W498" s="26"/>
      <c r="X498" s="26"/>
      <c r="Y498" s="26"/>
      <c r="Z498" s="26"/>
      <c r="AA498" s="26"/>
      <c r="AB498" s="26"/>
    </row>
    <row r="499" spans="1:28">
      <c r="A499" s="67" t="s">
        <v>454</v>
      </c>
      <c r="B499" s="68" t="s">
        <v>464</v>
      </c>
      <c r="C499" s="67" t="s">
        <v>4665</v>
      </c>
      <c r="D499" s="70" t="n">
        <v>6.2687482649E10</v>
      </c>
      <c r="E499" s="67" t="s">
        <v>4666</v>
      </c>
      <c r="F499" s="67" t="n">
        <v>650000.0</v>
      </c>
      <c r="G499" s="25"/>
      <c r="H499" s="25"/>
      <c r="I499" s="26"/>
      <c r="J499" s="72" t="n">
        <v>44079.0</v>
      </c>
      <c r="K499" s="63" t="s">
        <v>12</v>
      </c>
      <c r="L499" s="26"/>
      <c r="M499" s="26"/>
      <c r="N499" s="26"/>
      <c r="O499" s="26"/>
      <c r="P499" s="26"/>
      <c r="Q499" s="26"/>
      <c r="R499" s="26"/>
      <c r="S499" s="26"/>
      <c r="T499" s="26"/>
      <c r="U499" s="26"/>
      <c r="V499" s="26"/>
      <c r="W499" s="26"/>
      <c r="X499" s="26"/>
      <c r="Y499" s="26"/>
      <c r="Z499" s="26"/>
      <c r="AA499" s="26"/>
      <c r="AB499" s="26"/>
    </row>
    <row r="500" spans="1:28">
      <c r="A500" s="67" t="s">
        <v>454</v>
      </c>
      <c r="B500" s="68" t="s">
        <v>464</v>
      </c>
      <c r="C500" s="67" t="s">
        <v>4667</v>
      </c>
      <c r="D500" s="70" t="n">
        <v>7.4877650521E10</v>
      </c>
      <c r="E500" s="67" t="s">
        <v>4668</v>
      </c>
      <c r="F500" s="67" t="n">
        <v>1170000.0</v>
      </c>
      <c r="G500" s="25"/>
      <c r="H500" s="25"/>
      <c r="I500" s="26"/>
      <c r="J500" s="72" t="n">
        <v>44079.0</v>
      </c>
      <c r="K500" s="63" t="s">
        <v>12</v>
      </c>
      <c r="L500" s="26"/>
      <c r="M500" s="26"/>
      <c r="N500" s="26"/>
      <c r="O500" s="26"/>
      <c r="P500" s="26"/>
      <c r="Q500" s="26"/>
      <c r="R500" s="26"/>
      <c r="S500" s="26"/>
      <c r="T500" s="26"/>
      <c r="U500" s="26"/>
      <c r="V500" s="26"/>
      <c r="W500" s="26"/>
      <c r="X500" s="26"/>
      <c r="Y500" s="26"/>
      <c r="Z500" s="26"/>
      <c r="AA500" s="26"/>
      <c r="AB500" s="26"/>
    </row>
    <row r="501" spans="1:28">
      <c r="A501" s="67" t="s">
        <v>454</v>
      </c>
      <c r="B501" s="68" t="s">
        <v>464</v>
      </c>
      <c r="C501" s="67" t="s">
        <v>4669</v>
      </c>
      <c r="D501" s="70" t="n">
        <v>7.201142823E10</v>
      </c>
      <c r="E501" s="67" t="s">
        <v>4670</v>
      </c>
      <c r="F501" s="67" t="n">
        <v>325000.0</v>
      </c>
      <c r="G501" s="25"/>
      <c r="H501" s="25"/>
      <c r="I501" s="26"/>
      <c r="J501" s="72" t="n">
        <v>44079.0</v>
      </c>
      <c r="K501" s="63" t="s">
        <v>12</v>
      </c>
      <c r="L501" s="26"/>
      <c r="M501" s="26"/>
      <c r="N501" s="26"/>
      <c r="O501" s="26"/>
      <c r="P501" s="26"/>
      <c r="Q501" s="26"/>
      <c r="R501" s="26"/>
      <c r="S501" s="26"/>
      <c r="T501" s="26"/>
      <c r="U501" s="26"/>
      <c r="V501" s="26"/>
      <c r="W501" s="26"/>
      <c r="X501" s="26"/>
      <c r="Y501" s="26"/>
      <c r="Z501" s="26"/>
      <c r="AA501" s="26"/>
      <c r="AB501" s="26"/>
    </row>
    <row r="502" spans="1:28">
      <c r="A502" s="67" t="s">
        <v>454</v>
      </c>
      <c r="B502" s="68" t="s">
        <v>464</v>
      </c>
      <c r="C502" s="67" t="s">
        <v>4671</v>
      </c>
      <c r="D502" s="70" t="n">
        <v>7.2325495982E10</v>
      </c>
      <c r="E502" s="67" t="s">
        <v>4672</v>
      </c>
      <c r="F502" s="67" t="n">
        <v>737000.0</v>
      </c>
      <c r="G502" s="25"/>
      <c r="H502" s="25"/>
      <c r="I502" s="26"/>
      <c r="J502" s="72" t="n">
        <v>44079.0</v>
      </c>
      <c r="K502" s="63" t="s">
        <v>12</v>
      </c>
      <c r="L502" s="26"/>
      <c r="M502" s="26"/>
      <c r="N502" s="26"/>
      <c r="O502" s="26"/>
      <c r="P502" s="26"/>
      <c r="Q502" s="26"/>
      <c r="R502" s="26"/>
      <c r="S502" s="26"/>
      <c r="T502" s="26"/>
      <c r="U502" s="26"/>
      <c r="V502" s="26"/>
      <c r="W502" s="26"/>
      <c r="X502" s="26"/>
      <c r="Y502" s="26"/>
      <c r="Z502" s="26"/>
      <c r="AA502" s="26"/>
      <c r="AB502" s="26"/>
    </row>
    <row r="503" spans="1:28">
      <c r="A503" s="67" t="s">
        <v>454</v>
      </c>
      <c r="B503" s="68" t="s">
        <v>455</v>
      </c>
      <c r="C503" s="67" t="s">
        <v>4673</v>
      </c>
      <c r="D503" s="70" t="n">
        <v>5.2847475356E10</v>
      </c>
      <c r="E503" s="67" t="s">
        <v>4674</v>
      </c>
      <c r="F503" s="67" t="n">
        <v>1382595.0</v>
      </c>
      <c r="G503" s="25"/>
      <c r="H503" s="25"/>
      <c r="I503" s="26"/>
      <c r="J503" s="72" t="n">
        <v>44079.0</v>
      </c>
      <c r="K503" s="63" t="s">
        <v>12</v>
      </c>
      <c r="L503" s="26"/>
      <c r="M503" s="26"/>
      <c r="N503" s="26"/>
      <c r="O503" s="26"/>
      <c r="P503" s="26"/>
      <c r="Q503" s="26"/>
      <c r="R503" s="26"/>
      <c r="S503" s="26"/>
      <c r="T503" s="26"/>
      <c r="U503" s="26"/>
      <c r="V503" s="26"/>
      <c r="W503" s="26"/>
      <c r="X503" s="26"/>
      <c r="Y503" s="26"/>
      <c r="Z503" s="26"/>
      <c r="AA503" s="26"/>
      <c r="AB503" s="26"/>
    </row>
    <row r="504" spans="1:28">
      <c r="A504" s="67" t="s">
        <v>454</v>
      </c>
      <c r="B504" s="68" t="s">
        <v>455</v>
      </c>
      <c r="C504" s="67" t="s">
        <v>4675</v>
      </c>
      <c r="D504" s="70" t="n">
        <v>5.7036738733E10</v>
      </c>
      <c r="E504" s="67" t="s">
        <v>4676</v>
      </c>
      <c r="F504" s="67" t="n">
        <v>101000.0</v>
      </c>
      <c r="G504" s="25"/>
      <c r="H504" s="25"/>
      <c r="I504" s="26"/>
      <c r="J504" s="72" t="n">
        <v>44079.0</v>
      </c>
      <c r="K504" s="63" t="s">
        <v>12</v>
      </c>
      <c r="L504" s="26"/>
      <c r="M504" s="26"/>
      <c r="N504" s="26"/>
      <c r="O504" s="26"/>
      <c r="P504" s="26"/>
      <c r="Q504" s="26"/>
      <c r="R504" s="26"/>
      <c r="S504" s="26"/>
      <c r="T504" s="26"/>
      <c r="U504" s="26"/>
      <c r="V504" s="26"/>
      <c r="W504" s="26"/>
      <c r="X504" s="26"/>
      <c r="Y504" s="26"/>
      <c r="Z504" s="26"/>
      <c r="AA504" s="26"/>
      <c r="AB504" s="26"/>
    </row>
    <row r="505" spans="1:28">
      <c r="A505" s="67" t="s">
        <v>454</v>
      </c>
      <c r="B505" s="68" t="s">
        <v>464</v>
      </c>
      <c r="C505" s="67" t="s">
        <v>4677</v>
      </c>
      <c r="D505" s="70" t="n">
        <v>9.3558053963E10</v>
      </c>
      <c r="E505" s="67" t="s">
        <v>4678</v>
      </c>
      <c r="F505" s="67" t="n">
        <v>109000.0</v>
      </c>
      <c r="G505" s="25"/>
      <c r="H505" s="25"/>
      <c r="I505" s="26"/>
      <c r="J505" s="72" t="n">
        <v>44079.0</v>
      </c>
      <c r="K505" s="63" t="s">
        <v>12</v>
      </c>
      <c r="L505" s="26"/>
      <c r="M505" s="26"/>
      <c r="N505" s="26"/>
      <c r="O505" s="26"/>
      <c r="P505" s="26"/>
      <c r="Q505" s="26"/>
      <c r="R505" s="26"/>
      <c r="S505" s="26"/>
      <c r="T505" s="26"/>
      <c r="U505" s="26"/>
      <c r="V505" s="26"/>
      <c r="W505" s="26"/>
      <c r="X505" s="26"/>
      <c r="Y505" s="26"/>
      <c r="Z505" s="26"/>
      <c r="AA505" s="26"/>
      <c r="AB505" s="26"/>
    </row>
    <row r="506" spans="1:28">
      <c r="A506" s="67" t="s">
        <v>454</v>
      </c>
      <c r="B506" s="68" t="s">
        <v>464</v>
      </c>
      <c r="C506" s="67" t="s">
        <v>4679</v>
      </c>
      <c r="D506" s="70" t="n">
        <v>7.0858647063E10</v>
      </c>
      <c r="E506" s="67" t="s">
        <v>4680</v>
      </c>
      <c r="F506" s="67" t="n">
        <v>394020.0</v>
      </c>
      <c r="G506" s="25"/>
      <c r="H506" s="25"/>
      <c r="I506" s="26"/>
      <c r="J506" s="72" t="n">
        <v>44079.0</v>
      </c>
      <c r="K506" s="63" t="s">
        <v>12</v>
      </c>
      <c r="L506" s="26"/>
      <c r="M506" s="26"/>
      <c r="N506" s="26"/>
      <c r="O506" s="26"/>
      <c r="P506" s="26"/>
      <c r="Q506" s="26"/>
      <c r="R506" s="26"/>
      <c r="S506" s="26"/>
      <c r="T506" s="26"/>
      <c r="U506" s="26"/>
      <c r="V506" s="26"/>
      <c r="W506" s="26"/>
      <c r="X506" s="26"/>
      <c r="Y506" s="26"/>
      <c r="Z506" s="26"/>
      <c r="AA506" s="26"/>
      <c r="AB506" s="26"/>
    </row>
  </sheetData>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C196"/>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s>
  <sheetData>
    <row r="1" spans="1:29">
      <c r="A1" s="196" t="s">
        <v>3826</v>
      </c>
      <c r="B1" s="53" t="s">
        <v>502</v>
      </c>
      <c r="C1" s="53" t="s">
        <v>40</v>
      </c>
      <c r="D1" s="54" t="s">
        <v>41</v>
      </c>
      <c r="E1" s="54" t="s">
        <v>42</v>
      </c>
      <c r="F1" s="54" t="s">
        <v>43</v>
      </c>
      <c r="G1" s="54" t="s">
        <v>44</v>
      </c>
      <c r="H1" s="54" t="s">
        <v>45</v>
      </c>
      <c r="I1" s="55" t="s">
        <v>503</v>
      </c>
      <c r="J1" s="55" t="s">
        <v>47</v>
      </c>
      <c r="K1" s="55" t="s">
        <v>48</v>
      </c>
      <c r="L1" s="55" t="s">
        <v>49</v>
      </c>
      <c r="M1" s="56" t="s">
        <v>50</v>
      </c>
      <c r="N1" s="56" t="s">
        <v>3827</v>
      </c>
      <c r="O1" s="26"/>
      <c r="P1" s="26"/>
      <c r="Q1" s="26"/>
      <c r="R1" s="26"/>
      <c r="S1" s="26"/>
      <c r="T1" s="26"/>
      <c r="U1" s="26"/>
      <c r="V1" s="26"/>
      <c r="W1" s="26"/>
      <c r="X1" s="26"/>
      <c r="Y1" s="26"/>
      <c r="Z1" s="26"/>
      <c r="AA1" s="26"/>
      <c r="AB1" s="26"/>
      <c r="AC1" s="26"/>
    </row>
    <row r="2" spans="1:29">
      <c r="A2" s="192" t="s">
        <v>3874</v>
      </c>
      <c r="B2" s="192" t="s">
        <v>57</v>
      </c>
      <c r="C2" s="192" t="s">
        <v>80</v>
      </c>
      <c r="D2" s="192" t="s">
        <v>81</v>
      </c>
      <c r="E2" s="192" t="n">
        <v>1.76467011E8</v>
      </c>
      <c r="F2" s="88" t="s">
        <v>82</v>
      </c>
      <c r="G2" s="192" t="n">
        <v>37802.0</v>
      </c>
      <c r="H2" s="192" t="s">
        <v>83</v>
      </c>
      <c r="I2" s="89" t="s">
        <v>10</v>
      </c>
      <c r="J2" s="89"/>
      <c r="K2" s="29" t="s">
        <v>84</v>
      </c>
      <c r="L2" s="89"/>
      <c r="M2" s="192" t="s">
        <v>81</v>
      </c>
      <c r="N2" s="186" t="n">
        <v>5822502.0</v>
      </c>
      <c r="O2" s="26"/>
      <c r="P2" s="26"/>
      <c r="Q2" s="26"/>
      <c r="R2" s="26"/>
      <c r="S2" s="26"/>
      <c r="T2" s="26"/>
      <c r="U2" s="26"/>
      <c r="V2" s="26"/>
      <c r="W2" s="26"/>
      <c r="X2" s="26"/>
      <c r="Y2" s="26"/>
      <c r="Z2" s="26"/>
      <c r="AA2" s="26"/>
      <c r="AB2" s="26"/>
      <c r="AC2" s="26"/>
    </row>
    <row r="3" spans="1:29">
      <c r="A3" s="192" t="s">
        <v>3829</v>
      </c>
      <c r="B3" s="192" t="s">
        <v>406</v>
      </c>
      <c r="C3" s="192" t="s">
        <v>1417</v>
      </c>
      <c r="D3" s="192" t="s">
        <v>1652</v>
      </c>
      <c r="E3" s="192" t="n">
        <v>4.05110595E8</v>
      </c>
      <c r="F3" s="192" t="s">
        <v>1653</v>
      </c>
      <c r="G3" s="192" t="n">
        <v>32886.0</v>
      </c>
      <c r="H3" s="192" t="s">
        <v>1654</v>
      </c>
      <c r="I3" s="89" t="s">
        <v>10</v>
      </c>
      <c r="J3" s="29" t="s">
        <v>1473</v>
      </c>
      <c r="K3" s="89" t="s">
        <v>1655</v>
      </c>
      <c r="L3" s="89" t="n">
        <v>2.0200729E7</v>
      </c>
      <c r="M3" s="29" t="s">
        <v>1656</v>
      </c>
      <c r="N3" s="89" t="n">
        <v>1.6657971E7</v>
      </c>
      <c r="O3" s="26"/>
      <c r="P3" s="26"/>
      <c r="Q3" s="26"/>
      <c r="R3" s="26"/>
      <c r="S3" s="26"/>
      <c r="T3" s="26"/>
      <c r="U3" s="26"/>
      <c r="V3" s="26"/>
      <c r="W3" s="26"/>
      <c r="X3" s="26"/>
      <c r="Y3" s="26"/>
      <c r="Z3" s="26"/>
      <c r="AA3" s="26"/>
      <c r="AB3" s="26"/>
      <c r="AC3" s="26"/>
    </row>
    <row r="4" spans="1:29">
      <c r="A4" s="192" t="s">
        <v>3829</v>
      </c>
      <c r="B4" s="192" t="s">
        <v>406</v>
      </c>
      <c r="C4" s="192" t="s">
        <v>1417</v>
      </c>
      <c r="D4" s="192" t="s">
        <v>1685</v>
      </c>
      <c r="E4" s="192" t="n">
        <v>4.8226789E7</v>
      </c>
      <c r="F4" s="192" t="s">
        <v>1686</v>
      </c>
      <c r="G4" s="192" t="n">
        <v>49975.0</v>
      </c>
      <c r="H4" s="192" t="s">
        <v>1687</v>
      </c>
      <c r="I4" s="89" t="s">
        <v>10</v>
      </c>
      <c r="J4" s="29" t="s">
        <v>1473</v>
      </c>
      <c r="K4" s="29" t="s">
        <v>1688</v>
      </c>
      <c r="L4" s="89" t="n">
        <v>2.0200731E7</v>
      </c>
      <c r="M4" s="192" t="s">
        <v>1685</v>
      </c>
      <c r="N4" s="89" t="n">
        <v>5324484.0</v>
      </c>
      <c r="O4" s="26"/>
      <c r="P4" s="26"/>
      <c r="Q4" s="26"/>
      <c r="R4" s="26"/>
      <c r="S4" s="26"/>
      <c r="T4" s="26"/>
      <c r="U4" s="26"/>
      <c r="V4" s="26"/>
      <c r="W4" s="26"/>
      <c r="X4" s="26"/>
      <c r="Y4" s="26"/>
      <c r="Z4" s="26"/>
      <c r="AA4" s="26"/>
      <c r="AB4" s="26"/>
      <c r="AC4" s="26"/>
    </row>
    <row r="5" spans="1:29">
      <c r="A5" s="29" t="s">
        <v>36</v>
      </c>
      <c r="B5" s="192" t="s">
        <v>57</v>
      </c>
      <c r="C5" s="192" t="s">
        <v>58</v>
      </c>
      <c r="D5" s="192" t="s">
        <v>2663</v>
      </c>
      <c r="E5" s="192" t="n">
        <v>2.54726274E8</v>
      </c>
      <c r="F5" s="88" t="s">
        <v>2664</v>
      </c>
      <c r="G5" s="192" t="n">
        <v>473147.0</v>
      </c>
      <c r="H5" s="192" t="s">
        <v>2665</v>
      </c>
      <c r="I5" s="89" t="s">
        <v>10</v>
      </c>
      <c r="J5" s="29" t="s">
        <v>507</v>
      </c>
      <c r="K5" s="187" t="s">
        <v>2666</v>
      </c>
      <c r="L5" s="89" t="n">
        <v>2.0200728E7</v>
      </c>
      <c r="M5" s="29" t="s">
        <v>2667</v>
      </c>
      <c r="N5" s="89" t="n">
        <v>1.503834E7</v>
      </c>
      <c r="O5" s="26"/>
      <c r="P5" s="26"/>
      <c r="Q5" s="26"/>
      <c r="R5" s="26"/>
      <c r="S5" s="26"/>
      <c r="T5" s="26"/>
      <c r="U5" s="26"/>
      <c r="V5" s="26"/>
      <c r="W5" s="26"/>
      <c r="X5" s="26"/>
      <c r="Y5" s="26"/>
      <c r="Z5" s="26"/>
      <c r="AA5" s="26"/>
      <c r="AB5" s="26"/>
      <c r="AC5" s="26"/>
    </row>
    <row r="6" spans="1:29">
      <c r="A6" s="29" t="s">
        <v>36</v>
      </c>
      <c r="B6" s="192" t="s">
        <v>57</v>
      </c>
      <c r="C6" s="192" t="s">
        <v>80</v>
      </c>
      <c r="D6" s="192" t="s">
        <v>2681</v>
      </c>
      <c r="E6" s="192" t="n">
        <v>4.36352121E8</v>
      </c>
      <c r="F6" s="88" t="s">
        <v>2682</v>
      </c>
      <c r="G6" s="192" t="n">
        <v>46836.0</v>
      </c>
      <c r="H6" s="192" t="n">
        <v>1.5217616815E10</v>
      </c>
      <c r="I6" s="89" t="s">
        <v>10</v>
      </c>
      <c r="J6" s="29" t="s">
        <v>507</v>
      </c>
      <c r="K6" s="89" t="s">
        <v>2683</v>
      </c>
      <c r="L6" s="89" t="n">
        <v>2.0200728E7</v>
      </c>
      <c r="M6" s="89" t="s">
        <v>2681</v>
      </c>
      <c r="N6" s="89" t="n">
        <v>1.5304803E7</v>
      </c>
      <c r="O6" s="26"/>
      <c r="P6" s="26"/>
      <c r="Q6" s="26"/>
      <c r="R6" s="26"/>
      <c r="S6" s="26"/>
      <c r="T6" s="26"/>
      <c r="U6" s="26"/>
      <c r="V6" s="26"/>
      <c r="W6" s="26"/>
      <c r="X6" s="26"/>
      <c r="Y6" s="26"/>
      <c r="Z6" s="26"/>
      <c r="AA6" s="26"/>
      <c r="AB6" s="26"/>
      <c r="AC6" s="26"/>
    </row>
    <row r="7" spans="1:29">
      <c r="A7" s="29" t="s">
        <v>36</v>
      </c>
      <c r="B7" s="192" t="s">
        <v>57</v>
      </c>
      <c r="C7" s="192" t="s">
        <v>58</v>
      </c>
      <c r="D7" s="192" t="s">
        <v>2703</v>
      </c>
      <c r="E7" s="192" t="n">
        <v>1.2448715E7</v>
      </c>
      <c r="F7" s="88" t="s">
        <v>2704</v>
      </c>
      <c r="G7" s="192" t="n">
        <v>47893.0</v>
      </c>
      <c r="H7" s="192" t="s">
        <v>2705</v>
      </c>
      <c r="I7" s="29" t="s">
        <v>10</v>
      </c>
      <c r="J7" s="29" t="s">
        <v>507</v>
      </c>
      <c r="K7" s="89" t="n">
        <v>1.5261311736E10</v>
      </c>
      <c r="L7" s="89" t="n">
        <v>2.0200731E7</v>
      </c>
      <c r="M7" s="192" t="s">
        <v>2703</v>
      </c>
      <c r="N7" s="89" t="n">
        <v>1.7547711E7</v>
      </c>
      <c r="O7" s="26"/>
      <c r="P7" s="26"/>
      <c r="Q7" s="26"/>
      <c r="R7" s="26"/>
      <c r="S7" s="26"/>
      <c r="T7" s="26"/>
      <c r="U7" s="26"/>
      <c r="V7" s="26"/>
      <c r="W7" s="26"/>
      <c r="X7" s="26"/>
      <c r="Y7" s="26"/>
      <c r="Z7" s="26"/>
      <c r="AA7" s="26"/>
      <c r="AB7" s="26"/>
      <c r="AC7" s="26"/>
    </row>
    <row r="8" spans="1:29">
      <c r="A8" s="29" t="s">
        <v>17</v>
      </c>
      <c r="B8" s="192" t="s">
        <v>57</v>
      </c>
      <c r="C8" s="192" t="s">
        <v>58</v>
      </c>
      <c r="D8" s="192" t="s">
        <v>1871</v>
      </c>
      <c r="E8" s="192" t="n">
        <v>1.3990196E7</v>
      </c>
      <c r="F8" s="88" t="s">
        <v>1872</v>
      </c>
      <c r="G8" s="192" t="n">
        <v>34016.0</v>
      </c>
      <c r="H8" s="192" t="s">
        <v>1873</v>
      </c>
      <c r="I8" s="29" t="s">
        <v>10</v>
      </c>
      <c r="J8" s="29" t="s">
        <v>507</v>
      </c>
      <c r="K8" s="29" t="s">
        <v>1874</v>
      </c>
      <c r="L8" s="89" t="n">
        <v>2.0200801E7</v>
      </c>
      <c r="M8" s="192" t="s">
        <v>1871</v>
      </c>
      <c r="N8" s="89" t="n">
        <v>1.0731078E7</v>
      </c>
      <c r="O8" s="26"/>
      <c r="P8" s="26"/>
      <c r="Q8" s="26"/>
      <c r="R8" s="26"/>
      <c r="S8" s="26"/>
      <c r="T8" s="26"/>
      <c r="U8" s="26"/>
      <c r="V8" s="26"/>
      <c r="W8" s="26"/>
      <c r="X8" s="26"/>
      <c r="Y8" s="26"/>
      <c r="Z8" s="26"/>
      <c r="AA8" s="26"/>
      <c r="AB8" s="26"/>
      <c r="AC8" s="26"/>
    </row>
    <row r="9" spans="1:29">
      <c r="A9" s="29" t="s">
        <v>17</v>
      </c>
      <c r="B9" s="192" t="s">
        <v>57</v>
      </c>
      <c r="C9" s="192" t="s">
        <v>58</v>
      </c>
      <c r="D9" s="192" t="s">
        <v>1914</v>
      </c>
      <c r="E9" s="192" t="n">
        <v>4.41934956E8</v>
      </c>
      <c r="F9" s="192" t="s">
        <v>1915</v>
      </c>
      <c r="G9" s="192" t="n">
        <v>34890.0</v>
      </c>
      <c r="H9" s="192" t="s">
        <v>1916</v>
      </c>
      <c r="I9" s="29" t="s">
        <v>10</v>
      </c>
      <c r="J9" s="29" t="s">
        <v>507</v>
      </c>
      <c r="K9" s="29" t="s">
        <v>1917</v>
      </c>
      <c r="L9" s="89" t="n">
        <v>2.0200803E7</v>
      </c>
      <c r="M9" s="29" t="s">
        <v>1918</v>
      </c>
      <c r="N9" s="89" t="n">
        <v>1.7413414E7</v>
      </c>
      <c r="O9" s="26"/>
      <c r="P9" s="26"/>
      <c r="Q9" s="26"/>
      <c r="R9" s="26"/>
      <c r="S9" s="26"/>
      <c r="T9" s="26"/>
      <c r="U9" s="26"/>
      <c r="V9" s="26"/>
      <c r="W9" s="26"/>
      <c r="X9" s="26"/>
      <c r="Y9" s="26"/>
      <c r="Z9" s="26"/>
      <c r="AA9" s="26"/>
      <c r="AB9" s="26"/>
      <c r="AC9" s="26"/>
    </row>
    <row r="10" spans="1:29">
      <c r="A10" s="29" t="s">
        <v>17</v>
      </c>
      <c r="B10" s="192" t="s">
        <v>57</v>
      </c>
      <c r="C10" s="192" t="s">
        <v>173</v>
      </c>
      <c r="D10" s="192" t="s">
        <v>2024</v>
      </c>
      <c r="E10" s="192" t="n">
        <v>4.13109459E8</v>
      </c>
      <c r="F10" s="192" t="s">
        <v>2025</v>
      </c>
      <c r="G10" s="192" t="n">
        <v>58425.0</v>
      </c>
      <c r="H10" s="192" t="s">
        <v>2026</v>
      </c>
      <c r="I10" s="89" t="s">
        <v>10</v>
      </c>
      <c r="J10" s="29" t="s">
        <v>507</v>
      </c>
      <c r="K10" s="192" t="s">
        <v>2027</v>
      </c>
      <c r="L10" s="89" t="n">
        <v>2.0200803E7</v>
      </c>
      <c r="M10" s="192" t="s">
        <v>2024</v>
      </c>
      <c r="N10" s="89" t="n">
        <v>5698494.0</v>
      </c>
      <c r="O10" s="26"/>
      <c r="P10" s="26"/>
      <c r="Q10" s="26"/>
      <c r="R10" s="26"/>
      <c r="S10" s="26"/>
      <c r="T10" s="26"/>
      <c r="U10" s="26"/>
      <c r="V10" s="26"/>
      <c r="W10" s="26"/>
      <c r="X10" s="26"/>
      <c r="Y10" s="26"/>
      <c r="Z10" s="26"/>
      <c r="AA10" s="26"/>
      <c r="AB10" s="26"/>
      <c r="AC10" s="26"/>
    </row>
    <row r="11" spans="1:29">
      <c r="A11" s="29" t="s">
        <v>17</v>
      </c>
      <c r="B11" s="192" t="s">
        <v>57</v>
      </c>
      <c r="C11" s="192" t="s">
        <v>173</v>
      </c>
      <c r="D11" s="192" t="s">
        <v>2058</v>
      </c>
      <c r="E11" s="192" t="n">
        <v>2.8467914E8</v>
      </c>
      <c r="F11" s="192" t="s">
        <v>2059</v>
      </c>
      <c r="G11" s="192" t="n">
        <v>60777.0</v>
      </c>
      <c r="H11" s="192" t="s">
        <v>2060</v>
      </c>
      <c r="I11" s="89" t="s">
        <v>10</v>
      </c>
      <c r="J11" s="29" t="s">
        <v>507</v>
      </c>
      <c r="K11" s="29" t="s">
        <v>2061</v>
      </c>
      <c r="L11" s="89" t="n">
        <v>2.0200801E7</v>
      </c>
      <c r="M11" s="192" t="s">
        <v>2058</v>
      </c>
      <c r="N11" s="89" t="n">
        <v>1.5372186E7</v>
      </c>
      <c r="O11" s="26"/>
      <c r="P11" s="26"/>
      <c r="Q11" s="26"/>
      <c r="R11" s="26"/>
      <c r="S11" s="26"/>
      <c r="T11" s="26"/>
      <c r="U11" s="26"/>
      <c r="V11" s="26"/>
      <c r="W11" s="26"/>
      <c r="X11" s="26"/>
      <c r="Y11" s="26"/>
      <c r="Z11" s="26"/>
      <c r="AA11" s="26"/>
      <c r="AB11" s="26"/>
      <c r="AC11" s="26"/>
    </row>
    <row r="12" spans="1:29">
      <c r="A12" s="29" t="s">
        <v>17</v>
      </c>
      <c r="B12" s="192" t="s">
        <v>57</v>
      </c>
      <c r="C12" s="192" t="s">
        <v>173</v>
      </c>
      <c r="D12" s="192" t="s">
        <v>2082</v>
      </c>
      <c r="E12" s="192" t="n">
        <v>3.1881876E8</v>
      </c>
      <c r="F12" s="192" t="s">
        <v>2083</v>
      </c>
      <c r="G12" s="192" t="n">
        <v>61571.0</v>
      </c>
      <c r="H12" s="192" t="s">
        <v>2084</v>
      </c>
      <c r="I12" s="29" t="s">
        <v>10</v>
      </c>
      <c r="J12" s="29" t="s">
        <v>507</v>
      </c>
      <c r="K12" s="89" t="n">
        <v>1.5828523813E10</v>
      </c>
      <c r="L12" s="89" t="n">
        <v>2.0200802E7</v>
      </c>
      <c r="M12" s="29" t="s">
        <v>2085</v>
      </c>
      <c r="N12" s="89" t="n">
        <v>1.491198E7</v>
      </c>
      <c r="O12" s="26"/>
      <c r="P12" s="26"/>
      <c r="Q12" s="26"/>
      <c r="R12" s="26"/>
      <c r="S12" s="26"/>
      <c r="T12" s="26"/>
      <c r="U12" s="26"/>
      <c r="V12" s="26"/>
      <c r="W12" s="26"/>
      <c r="X12" s="26"/>
      <c r="Y12" s="26"/>
      <c r="Z12" s="26"/>
      <c r="AA12" s="26"/>
      <c r="AB12" s="26"/>
      <c r="AC12" s="26"/>
    </row>
    <row r="13" spans="1:29">
      <c r="A13" s="29" t="s">
        <v>17</v>
      </c>
      <c r="B13" s="192" t="s">
        <v>57</v>
      </c>
      <c r="C13" s="192" t="s">
        <v>58</v>
      </c>
      <c r="D13" s="192" t="s">
        <v>2190</v>
      </c>
      <c r="E13" s="192" t="n">
        <v>1.9879338E7</v>
      </c>
      <c r="F13" s="192" t="s">
        <v>2191</v>
      </c>
      <c r="G13" s="192" t="n">
        <v>146233.0</v>
      </c>
      <c r="H13" s="192" t="s">
        <v>2192</v>
      </c>
      <c r="I13" s="89" t="s">
        <v>10</v>
      </c>
      <c r="J13" s="29" t="s">
        <v>507</v>
      </c>
      <c r="K13" s="29" t="s">
        <v>2193</v>
      </c>
      <c r="L13" s="89" t="n">
        <v>2.0200802E7</v>
      </c>
      <c r="M13" s="29" t="s">
        <v>2194</v>
      </c>
      <c r="N13" s="89" t="n">
        <v>5352023.0</v>
      </c>
      <c r="O13" s="26"/>
      <c r="P13" s="26"/>
      <c r="Q13" s="26"/>
      <c r="R13" s="26"/>
      <c r="S13" s="26"/>
      <c r="T13" s="26"/>
      <c r="U13" s="26"/>
      <c r="V13" s="26"/>
      <c r="W13" s="26"/>
      <c r="X13" s="26"/>
      <c r="Y13" s="26"/>
      <c r="Z13" s="26"/>
      <c r="AA13" s="26"/>
      <c r="AB13" s="26"/>
      <c r="AC13" s="26"/>
    </row>
    <row r="14" spans="1:29">
      <c r="A14" s="29" t="s">
        <v>17</v>
      </c>
      <c r="B14" s="192" t="s">
        <v>57</v>
      </c>
      <c r="C14" s="192" t="s">
        <v>58</v>
      </c>
      <c r="D14" s="192" t="s">
        <v>2207</v>
      </c>
      <c r="E14" s="192" t="n">
        <v>1.3080828E7</v>
      </c>
      <c r="F14" s="192" t="s">
        <v>2208</v>
      </c>
      <c r="G14" s="192" t="n">
        <v>153289.0</v>
      </c>
      <c r="H14" s="192" t="s">
        <v>2209</v>
      </c>
      <c r="I14" s="89" t="s">
        <v>10</v>
      </c>
      <c r="J14" s="29" t="s">
        <v>507</v>
      </c>
      <c r="K14" s="29" t="s">
        <v>2210</v>
      </c>
      <c r="L14" s="89" t="n">
        <v>2.0200803E7</v>
      </c>
      <c r="M14" s="192" t="s">
        <v>2207</v>
      </c>
      <c r="N14" s="29" t="n">
        <v>1.5296345E7</v>
      </c>
      <c r="O14" s="26"/>
      <c r="P14" s="26"/>
      <c r="Q14" s="26"/>
      <c r="R14" s="26"/>
      <c r="S14" s="26"/>
      <c r="T14" s="26"/>
      <c r="U14" s="26"/>
      <c r="V14" s="26"/>
      <c r="W14" s="26"/>
      <c r="X14" s="26"/>
      <c r="Y14" s="26"/>
      <c r="Z14" s="26"/>
      <c r="AA14" s="26"/>
      <c r="AB14" s="26"/>
      <c r="AC14" s="26"/>
    </row>
    <row r="15" spans="1:29">
      <c r="A15" s="29" t="s">
        <v>3830</v>
      </c>
      <c r="B15" s="192" t="s">
        <v>57</v>
      </c>
      <c r="C15" s="192" t="s">
        <v>58</v>
      </c>
      <c r="D15" s="192" t="s">
        <v>3307</v>
      </c>
      <c r="E15" s="192" t="n">
        <v>4.16533291E8</v>
      </c>
      <c r="F15" s="192" t="s">
        <v>3308</v>
      </c>
      <c r="G15" s="192" t="n">
        <v>71028.0</v>
      </c>
      <c r="H15" s="192" t="s">
        <v>3309</v>
      </c>
      <c r="I15" s="29" t="s">
        <v>10</v>
      </c>
      <c r="J15" s="29"/>
      <c r="K15" s="29"/>
      <c r="L15" s="29" t="n">
        <v>2.0200603E7</v>
      </c>
      <c r="M15" s="203" t="s">
        <v>3310</v>
      </c>
      <c r="N15" s="29" t="n">
        <v>9938599.0</v>
      </c>
      <c r="O15" s="26"/>
      <c r="P15" s="26"/>
      <c r="Q15" s="26"/>
      <c r="R15" s="26"/>
      <c r="S15" s="26"/>
      <c r="T15" s="26"/>
      <c r="U15" s="26"/>
      <c r="V15" s="26"/>
      <c r="W15" s="26"/>
      <c r="X15" s="26"/>
      <c r="Y15" s="26"/>
      <c r="Z15" s="26"/>
      <c r="AA15" s="26"/>
      <c r="AB15" s="26"/>
      <c r="AC15" s="26"/>
    </row>
    <row r="16" spans="1:29">
      <c r="A16" s="29" t="s">
        <v>3830</v>
      </c>
      <c r="B16" s="192" t="s">
        <v>57</v>
      </c>
      <c r="C16" s="192" t="s">
        <v>58</v>
      </c>
      <c r="D16" s="192" t="s">
        <v>3327</v>
      </c>
      <c r="E16" s="192" t="n">
        <v>4.72908343E8</v>
      </c>
      <c r="F16" s="192" t="s">
        <v>3328</v>
      </c>
      <c r="G16" s="192" t="n">
        <v>73164.0</v>
      </c>
      <c r="H16" s="192" t="s">
        <v>3329</v>
      </c>
      <c r="I16" s="29" t="s">
        <v>10</v>
      </c>
      <c r="J16" s="29"/>
      <c r="K16" s="29"/>
      <c r="L16" s="29" t="n">
        <v>2.0200718E7</v>
      </c>
      <c r="M16" s="29" t="s">
        <v>3330</v>
      </c>
      <c r="N16" s="29" t="n">
        <v>1.7675941E7</v>
      </c>
      <c r="O16" s="26"/>
      <c r="P16" s="26"/>
      <c r="Q16" s="26"/>
      <c r="R16" s="26"/>
      <c r="S16" s="26"/>
      <c r="T16" s="26"/>
      <c r="U16" s="26"/>
      <c r="V16" s="26"/>
      <c r="W16" s="26"/>
      <c r="X16" s="26"/>
      <c r="Y16" s="26"/>
      <c r="Z16" s="26"/>
      <c r="AA16" s="26"/>
      <c r="AB16" s="26"/>
      <c r="AC16" s="26"/>
    </row>
    <row r="17" spans="1:29">
      <c r="A17" s="29" t="s">
        <v>3830</v>
      </c>
      <c r="B17" s="192" t="s">
        <v>57</v>
      </c>
      <c r="C17" s="192" t="s">
        <v>58</v>
      </c>
      <c r="D17" s="192" t="s">
        <v>3349</v>
      </c>
      <c r="E17" s="192" t="n">
        <v>3.99844256E8</v>
      </c>
      <c r="F17" s="88" t="s">
        <v>3350</v>
      </c>
      <c r="G17" s="192" t="n">
        <v>75466.0</v>
      </c>
      <c r="H17" s="192" t="s">
        <v>3351</v>
      </c>
      <c r="I17" s="29" t="s">
        <v>10</v>
      </c>
      <c r="J17" s="29"/>
      <c r="K17" s="29"/>
      <c r="L17" s="29" t="n">
        <v>2.0200725E7</v>
      </c>
      <c r="M17" s="29" t="s">
        <v>3352</v>
      </c>
      <c r="N17" s="29" t="n">
        <v>1.6473353E7</v>
      </c>
      <c r="O17" s="26"/>
      <c r="P17" s="26"/>
      <c r="Q17" s="26"/>
      <c r="R17" s="26"/>
      <c r="S17" s="26"/>
      <c r="T17" s="26"/>
      <c r="U17" s="26"/>
      <c r="V17" s="26"/>
      <c r="W17" s="26"/>
      <c r="X17" s="26"/>
      <c r="Y17" s="26"/>
      <c r="Z17" s="26"/>
      <c r="AA17" s="26"/>
      <c r="AB17" s="26"/>
      <c r="AC17" s="26"/>
    </row>
    <row r="18" spans="1:29">
      <c r="A18" s="29" t="s">
        <v>3830</v>
      </c>
      <c r="B18" s="192" t="s">
        <v>57</v>
      </c>
      <c r="C18" s="192" t="s">
        <v>58</v>
      </c>
      <c r="D18" s="192" t="s">
        <v>3401</v>
      </c>
      <c r="E18" s="192" t="n">
        <v>1.10708226E8</v>
      </c>
      <c r="F18" s="192" t="s">
        <v>3402</v>
      </c>
      <c r="G18" s="192" t="n">
        <v>80383.0</v>
      </c>
      <c r="H18" s="192" t="s">
        <v>3403</v>
      </c>
      <c r="I18" s="29" t="s">
        <v>10</v>
      </c>
      <c r="J18" s="29"/>
      <c r="K18" s="29"/>
      <c r="L18" s="29" t="n">
        <v>2.0200713E7</v>
      </c>
      <c r="M18" s="29" t="s">
        <v>3404</v>
      </c>
      <c r="N18" s="29" t="n">
        <v>1.7744861E7</v>
      </c>
      <c r="O18" s="26"/>
      <c r="P18" s="26"/>
      <c r="Q18" s="26"/>
      <c r="R18" s="26"/>
      <c r="S18" s="26"/>
      <c r="T18" s="26"/>
      <c r="U18" s="26"/>
      <c r="V18" s="26"/>
      <c r="W18" s="26"/>
      <c r="X18" s="26"/>
      <c r="Y18" s="26"/>
      <c r="Z18" s="26"/>
      <c r="AA18" s="26"/>
      <c r="AB18" s="26"/>
      <c r="AC18" s="26"/>
    </row>
    <row r="19" spans="1:29">
      <c r="A19" s="29" t="s">
        <v>3830</v>
      </c>
      <c r="B19" s="192" t="s">
        <v>57</v>
      </c>
      <c r="C19" s="192" t="s">
        <v>58</v>
      </c>
      <c r="D19" s="192" t="s">
        <v>3474</v>
      </c>
      <c r="E19" s="192" t="n">
        <v>2.90461305E8</v>
      </c>
      <c r="F19" s="192" t="s">
        <v>3475</v>
      </c>
      <c r="G19" s="192" t="n">
        <v>133847.0</v>
      </c>
      <c r="H19" s="192" t="s">
        <v>3476</v>
      </c>
      <c r="I19" s="29" t="s">
        <v>10</v>
      </c>
      <c r="J19" s="29"/>
      <c r="K19" s="29"/>
      <c r="L19" s="29" t="n">
        <v>2.0200712E7</v>
      </c>
      <c r="M19" s="29" t="s">
        <v>3477</v>
      </c>
      <c r="N19" s="29" t="n">
        <v>1.8612179E7</v>
      </c>
      <c r="O19" s="26"/>
      <c r="P19" s="26"/>
      <c r="Q19" s="26"/>
      <c r="R19" s="26"/>
      <c r="S19" s="26"/>
      <c r="T19" s="26"/>
      <c r="U19" s="26"/>
      <c r="V19" s="26"/>
      <c r="W19" s="26"/>
      <c r="X19" s="26"/>
      <c r="Y19" s="26"/>
      <c r="Z19" s="26"/>
      <c r="AA19" s="26"/>
      <c r="AB19" s="26"/>
      <c r="AC19" s="26"/>
    </row>
    <row r="20" spans="1:29">
      <c r="A20" s="29" t="s">
        <v>3831</v>
      </c>
      <c r="B20" s="29" t="s">
        <v>2221</v>
      </c>
      <c r="C20" s="192" t="s">
        <v>1417</v>
      </c>
      <c r="D20" s="192" t="s">
        <v>2308</v>
      </c>
      <c r="E20" s="192" t="n">
        <v>1.8995223E7</v>
      </c>
      <c r="F20" s="88" t="s">
        <v>2309</v>
      </c>
      <c r="G20" s="192" t="n">
        <v>49292.0</v>
      </c>
      <c r="H20" s="192" t="s">
        <v>2310</v>
      </c>
      <c r="I20" s="89" t="s">
        <v>10</v>
      </c>
      <c r="J20" s="29" t="s">
        <v>1473</v>
      </c>
      <c r="K20" s="29" t="s">
        <v>2311</v>
      </c>
      <c r="L20" s="89"/>
      <c r="M20" s="203" t="s">
        <v>2312</v>
      </c>
      <c r="N20" s="89" t="n">
        <v>5419284.0</v>
      </c>
      <c r="O20" s="26"/>
      <c r="P20" s="26"/>
      <c r="Q20" s="26"/>
      <c r="R20" s="26"/>
      <c r="S20" s="26"/>
      <c r="T20" s="26"/>
      <c r="U20" s="26"/>
      <c r="V20" s="26"/>
      <c r="W20" s="26"/>
      <c r="X20" s="26"/>
      <c r="Y20" s="26"/>
      <c r="Z20" s="26"/>
      <c r="AA20" s="26"/>
      <c r="AB20" s="26"/>
      <c r="AC20" s="26"/>
    </row>
    <row r="21" spans="1:29">
      <c r="A21" s="29" t="s">
        <v>3831</v>
      </c>
      <c r="B21" s="192" t="s">
        <v>406</v>
      </c>
      <c r="C21" s="192" t="s">
        <v>1417</v>
      </c>
      <c r="D21" s="192" t="s">
        <v>2331</v>
      </c>
      <c r="E21" s="192" t="n">
        <v>1.3960904E7</v>
      </c>
      <c r="F21" s="88" t="s">
        <v>2332</v>
      </c>
      <c r="G21" s="192" t="n">
        <v>79825.0</v>
      </c>
      <c r="H21" s="192" t="s">
        <v>2333</v>
      </c>
      <c r="I21" s="89" t="s">
        <v>10</v>
      </c>
      <c r="J21" s="29" t="s">
        <v>1594</v>
      </c>
      <c r="K21" s="29" t="s">
        <v>2334</v>
      </c>
      <c r="L21" s="89"/>
      <c r="M21" s="89" t="s">
        <v>2331</v>
      </c>
      <c r="N21" s="89" t="n">
        <v>8714585.0</v>
      </c>
      <c r="O21" s="26"/>
      <c r="P21" s="26"/>
      <c r="Q21" s="26"/>
      <c r="R21" s="26"/>
      <c r="S21" s="26"/>
      <c r="T21" s="26"/>
      <c r="U21" s="26"/>
      <c r="V21" s="26"/>
      <c r="W21" s="26"/>
      <c r="X21" s="26"/>
      <c r="Y21" s="26"/>
      <c r="Z21" s="26"/>
      <c r="AA21" s="26"/>
      <c r="AB21" s="26"/>
      <c r="AC21" s="26"/>
    </row>
    <row r="22" spans="1:29">
      <c r="A22" s="29" t="s">
        <v>3831</v>
      </c>
      <c r="B22" s="192" t="s">
        <v>406</v>
      </c>
      <c r="C22" s="192" t="s">
        <v>1486</v>
      </c>
      <c r="D22" s="192" t="s">
        <v>2414</v>
      </c>
      <c r="E22" s="192" t="n">
        <v>3.20573E8</v>
      </c>
      <c r="F22" s="88" t="s">
        <v>2415</v>
      </c>
      <c r="G22" s="192" t="n">
        <v>166716.0</v>
      </c>
      <c r="H22" s="88" t="s">
        <v>2416</v>
      </c>
      <c r="I22" s="89" t="s">
        <v>10</v>
      </c>
      <c r="J22" s="89"/>
      <c r="K22" s="89"/>
      <c r="L22" s="89"/>
      <c r="M22" s="89" t="s">
        <v>2417</v>
      </c>
      <c r="N22" s="89" t="n">
        <v>9382477.0</v>
      </c>
      <c r="O22" s="26"/>
      <c r="P22" s="26"/>
      <c r="Q22" s="26"/>
      <c r="R22" s="26"/>
      <c r="S22" s="26"/>
      <c r="T22" s="26"/>
      <c r="U22" s="26"/>
      <c r="V22" s="26"/>
      <c r="W22" s="26"/>
      <c r="X22" s="26"/>
      <c r="Y22" s="26"/>
      <c r="Z22" s="26"/>
      <c r="AA22" s="26"/>
      <c r="AB22" s="26"/>
      <c r="AC22" s="26"/>
    </row>
    <row r="23" spans="1:29">
      <c r="A23" s="29" t="s">
        <v>36</v>
      </c>
      <c r="B23" s="192" t="s">
        <v>57</v>
      </c>
      <c r="C23" s="192" t="s">
        <v>58</v>
      </c>
      <c r="D23" s="192" t="s">
        <v>2752</v>
      </c>
      <c r="E23" s="192" t="n">
        <v>6769513.0</v>
      </c>
      <c r="F23" s="88" t="s">
        <v>2753</v>
      </c>
      <c r="G23" s="192" t="n">
        <v>49549.0</v>
      </c>
      <c r="H23" s="192" t="s">
        <v>2754</v>
      </c>
      <c r="I23" s="89" t="s">
        <v>10</v>
      </c>
      <c r="J23" s="29" t="s">
        <v>507</v>
      </c>
      <c r="K23" s="29" t="s">
        <v>2755</v>
      </c>
      <c r="L23" s="89" t="n">
        <v>2.0200803E7</v>
      </c>
      <c r="M23" s="29" t="s">
        <v>2756</v>
      </c>
      <c r="N23" s="93" t="n">
        <v>6065565.0</v>
      </c>
      <c r="O23" s="26"/>
      <c r="P23" s="26"/>
      <c r="Q23" s="26"/>
      <c r="R23" s="26"/>
      <c r="S23" s="26"/>
      <c r="T23" s="26"/>
      <c r="U23" s="26"/>
      <c r="V23" s="26"/>
      <c r="W23" s="26"/>
      <c r="X23" s="26"/>
      <c r="Y23" s="26"/>
      <c r="Z23" s="26"/>
      <c r="AA23" s="26"/>
      <c r="AB23" s="26"/>
      <c r="AC23" s="26"/>
    </row>
    <row r="24" spans="1:29">
      <c r="A24" s="29" t="s">
        <v>3832</v>
      </c>
      <c r="B24" s="29" t="s">
        <v>2221</v>
      </c>
      <c r="C24" s="192" t="s">
        <v>1417</v>
      </c>
      <c r="D24" s="29" t="s">
        <v>4681</v>
      </c>
      <c r="E24" s="89" t="n">
        <v>3.94071338E8</v>
      </c>
      <c r="F24" s="189" t="s">
        <v>4682</v>
      </c>
      <c r="G24" s="190" t="n">
        <v>461000.0</v>
      </c>
      <c r="H24" s="204" t="s">
        <v>4683</v>
      </c>
      <c r="I24" s="29" t="s">
        <v>4684</v>
      </c>
      <c r="J24" s="29" t="s">
        <v>1473</v>
      </c>
      <c r="K24" s="89"/>
      <c r="L24" s="89" t="n">
        <v>2.020073E7</v>
      </c>
      <c r="M24" s="29" t="s">
        <v>4681</v>
      </c>
      <c r="N24" s="89" t="n">
        <v>1.1887439E7</v>
      </c>
      <c r="O24" s="26"/>
      <c r="P24" s="26"/>
      <c r="Q24" s="26"/>
      <c r="R24" s="26"/>
      <c r="S24" s="26"/>
      <c r="T24" s="26"/>
      <c r="U24" s="26"/>
      <c r="V24" s="26"/>
      <c r="W24" s="26"/>
      <c r="X24" s="26"/>
      <c r="Y24" s="26"/>
      <c r="Z24" s="26"/>
      <c r="AA24" s="26"/>
      <c r="AB24" s="26"/>
      <c r="AC24" s="26"/>
    </row>
    <row r="25" spans="1:29">
      <c r="A25" s="29" t="s">
        <v>3832</v>
      </c>
      <c r="B25" s="29" t="s">
        <v>2221</v>
      </c>
      <c r="C25" s="192" t="s">
        <v>1417</v>
      </c>
      <c r="D25" s="29" t="s">
        <v>4685</v>
      </c>
      <c r="E25" s="89" t="n">
        <v>5771902.0</v>
      </c>
      <c r="F25" s="189" t="s">
        <v>4686</v>
      </c>
      <c r="G25" s="89" t="n">
        <v>537000.0</v>
      </c>
      <c r="H25" s="191" t="s">
        <v>4687</v>
      </c>
      <c r="I25" s="29" t="s">
        <v>4684</v>
      </c>
      <c r="J25" s="29" t="s">
        <v>1473</v>
      </c>
      <c r="K25" s="89"/>
      <c r="L25" s="89" t="n">
        <v>2.0200802E7</v>
      </c>
      <c r="M25" s="29" t="s">
        <v>4685</v>
      </c>
      <c r="N25" s="89" t="n">
        <v>1.6516765E7</v>
      </c>
      <c r="O25" s="26"/>
      <c r="P25" s="26"/>
      <c r="Q25" s="26"/>
      <c r="R25" s="26"/>
      <c r="S25" s="26"/>
      <c r="T25" s="26"/>
      <c r="U25" s="26"/>
      <c r="V25" s="26"/>
      <c r="W25" s="26"/>
      <c r="X25" s="26"/>
      <c r="Y25" s="26"/>
      <c r="Z25" s="26"/>
      <c r="AA25" s="26"/>
      <c r="AB25" s="26"/>
      <c r="AC25" s="26"/>
    </row>
    <row r="26" spans="1:29">
      <c r="A26" s="29" t="s">
        <v>3832</v>
      </c>
      <c r="B26" s="29" t="s">
        <v>2221</v>
      </c>
      <c r="C26" s="192" t="s">
        <v>1417</v>
      </c>
      <c r="D26" s="29" t="s">
        <v>4688</v>
      </c>
      <c r="E26" s="89" t="n">
        <v>4.27841873E8</v>
      </c>
      <c r="F26" s="189" t="s">
        <v>4689</v>
      </c>
      <c r="G26" s="89" t="n">
        <v>430000.0</v>
      </c>
      <c r="H26" s="191" t="s">
        <v>4690</v>
      </c>
      <c r="I26" s="29" t="s">
        <v>4684</v>
      </c>
      <c r="J26" s="29" t="s">
        <v>1473</v>
      </c>
      <c r="K26" s="89"/>
      <c r="L26" s="89" t="n">
        <v>2.0200803E7</v>
      </c>
      <c r="M26" s="29" t="s">
        <v>4688</v>
      </c>
      <c r="N26" s="89" t="n">
        <v>1.7369134E7</v>
      </c>
      <c r="O26" s="26"/>
      <c r="P26" s="26"/>
      <c r="Q26" s="26"/>
      <c r="R26" s="26"/>
      <c r="S26" s="26"/>
      <c r="T26" s="26"/>
      <c r="U26" s="26"/>
      <c r="V26" s="26"/>
      <c r="W26" s="26"/>
      <c r="X26" s="26"/>
      <c r="Y26" s="26"/>
      <c r="Z26" s="26"/>
      <c r="AA26" s="26"/>
      <c r="AB26" s="26"/>
      <c r="AC26" s="26"/>
    </row>
    <row r="27" spans="1:29">
      <c r="A27" s="29" t="s">
        <v>3832</v>
      </c>
      <c r="B27" s="192" t="s">
        <v>406</v>
      </c>
      <c r="C27" s="192" t="s">
        <v>1417</v>
      </c>
      <c r="D27" s="192" t="s">
        <v>3549</v>
      </c>
      <c r="E27" s="192" t="n">
        <v>3.86768924E8</v>
      </c>
      <c r="F27" s="192" t="s">
        <v>3550</v>
      </c>
      <c r="G27" s="192" t="n">
        <v>38421.0</v>
      </c>
      <c r="H27" s="192" t="s">
        <v>3551</v>
      </c>
      <c r="I27" s="89" t="s">
        <v>10</v>
      </c>
      <c r="J27" s="29" t="s">
        <v>507</v>
      </c>
      <c r="K27" s="89"/>
      <c r="L27" s="89" t="n">
        <v>2.0200804E7</v>
      </c>
      <c r="M27" s="192" t="s">
        <v>4691</v>
      </c>
      <c r="N27" s="89" t="n">
        <v>5038661.0</v>
      </c>
      <c r="O27" s="26"/>
      <c r="P27" s="26"/>
      <c r="Q27" s="26"/>
      <c r="R27" s="26"/>
      <c r="S27" s="26"/>
      <c r="T27" s="26"/>
      <c r="U27" s="26"/>
      <c r="V27" s="26"/>
      <c r="W27" s="26"/>
      <c r="X27" s="26"/>
      <c r="Y27" s="26"/>
      <c r="Z27" s="26"/>
      <c r="AA27" s="26"/>
      <c r="AB27" s="26"/>
      <c r="AC27" s="26"/>
    </row>
    <row r="28" spans="1:29">
      <c r="A28" s="29" t="s">
        <v>3831</v>
      </c>
      <c r="B28" s="192" t="s">
        <v>406</v>
      </c>
      <c r="C28" s="192" t="s">
        <v>1413</v>
      </c>
      <c r="D28" s="192" t="s">
        <v>2390</v>
      </c>
      <c r="E28" s="192" t="n">
        <v>4.23618854E8</v>
      </c>
      <c r="F28" s="88" t="s">
        <v>2391</v>
      </c>
      <c r="G28" s="192" t="n">
        <v>91701.0</v>
      </c>
      <c r="H28" s="192" t="s">
        <v>2392</v>
      </c>
      <c r="I28" s="89" t="s">
        <v>10</v>
      </c>
      <c r="J28" s="29" t="s">
        <v>507</v>
      </c>
      <c r="K28" s="29" t="s">
        <v>2393</v>
      </c>
      <c r="L28" s="89" t="n">
        <v>2.0200805E7</v>
      </c>
      <c r="M28" s="29" t="s">
        <v>2394</v>
      </c>
      <c r="N28" s="90" t="n">
        <v>1.8666415E7</v>
      </c>
      <c r="O28" s="26"/>
      <c r="P28" s="26"/>
      <c r="Q28" s="26"/>
      <c r="R28" s="26"/>
      <c r="S28" s="26"/>
      <c r="T28" s="26"/>
      <c r="U28" s="26"/>
      <c r="V28" s="26"/>
      <c r="W28" s="26"/>
      <c r="X28" s="26"/>
      <c r="Y28" s="26"/>
      <c r="Z28" s="26"/>
      <c r="AA28" s="26"/>
      <c r="AB28" s="26"/>
      <c r="AC28" s="26"/>
    </row>
    <row r="29" spans="1:29">
      <c r="A29" s="29" t="s">
        <v>3831</v>
      </c>
      <c r="B29" s="192" t="s">
        <v>1678</v>
      </c>
      <c r="C29" s="192" t="s">
        <v>1417</v>
      </c>
      <c r="D29" s="192" t="s">
        <v>2489</v>
      </c>
      <c r="E29" s="192" t="n">
        <v>1.3154311E7</v>
      </c>
      <c r="F29" s="88" t="s">
        <v>2490</v>
      </c>
      <c r="G29" s="192" t="n">
        <v>121155.0</v>
      </c>
      <c r="H29" s="192" t="s">
        <v>2491</v>
      </c>
      <c r="I29" s="89" t="s">
        <v>10</v>
      </c>
      <c r="J29" s="89"/>
      <c r="K29" s="89"/>
      <c r="L29" s="89" t="n">
        <v>2.0200804E7</v>
      </c>
      <c r="M29" s="89" t="s">
        <v>2492</v>
      </c>
      <c r="N29" s="89" t="n">
        <v>5581214.0</v>
      </c>
      <c r="O29" s="25"/>
      <c r="P29" s="26"/>
      <c r="Q29" s="25"/>
      <c r="R29" s="26"/>
      <c r="S29" s="26"/>
      <c r="T29" s="26"/>
      <c r="U29" s="26"/>
      <c r="V29" s="26"/>
      <c r="W29" s="26"/>
      <c r="X29" s="26"/>
      <c r="Y29" s="26"/>
      <c r="Z29" s="26"/>
      <c r="AA29" s="26"/>
      <c r="AB29" s="26"/>
      <c r="AC29" s="26"/>
    </row>
    <row r="30" spans="1:29">
      <c r="A30" s="29" t="s">
        <v>17</v>
      </c>
      <c r="B30" s="192" t="s">
        <v>57</v>
      </c>
      <c r="C30" s="192" t="s">
        <v>80</v>
      </c>
      <c r="D30" s="192" t="s">
        <v>1999</v>
      </c>
      <c r="E30" s="192" t="n">
        <v>3.7085107E7</v>
      </c>
      <c r="F30" s="192" t="s">
        <v>2000</v>
      </c>
      <c r="G30" s="192" t="n">
        <v>57097.0</v>
      </c>
      <c r="H30" s="192" t="s">
        <v>2001</v>
      </c>
      <c r="I30" s="89" t="s">
        <v>10</v>
      </c>
      <c r="J30" s="29" t="s">
        <v>507</v>
      </c>
      <c r="K30" s="29" t="s">
        <v>2002</v>
      </c>
      <c r="L30" s="89" t="n">
        <v>2.0200806E7</v>
      </c>
      <c r="M30" s="192" t="s">
        <v>2003</v>
      </c>
      <c r="N30" s="89" t="n">
        <v>5546933.0</v>
      </c>
      <c r="O30" s="26"/>
      <c r="P30" s="25"/>
      <c r="Q30" s="25"/>
      <c r="R30" s="26"/>
      <c r="S30" s="26"/>
      <c r="T30" s="26"/>
      <c r="U30" s="26"/>
      <c r="V30" s="26"/>
      <c r="W30" s="26"/>
      <c r="X30" s="26"/>
      <c r="Y30" s="26"/>
      <c r="Z30" s="26"/>
      <c r="AA30" s="26"/>
      <c r="AB30" s="26"/>
      <c r="AC30" s="26"/>
    </row>
    <row r="31" spans="1:29">
      <c r="A31" s="29" t="s">
        <v>36</v>
      </c>
      <c r="B31" s="192" t="s">
        <v>406</v>
      </c>
      <c r="C31" s="192"/>
      <c r="D31" s="192" t="s">
        <v>2975</v>
      </c>
      <c r="E31" s="192" t="n">
        <v>4.1224373E7</v>
      </c>
      <c r="F31" s="205" t="s">
        <v>2976</v>
      </c>
      <c r="G31" s="192" t="n">
        <v>361040.0</v>
      </c>
      <c r="H31" s="206" t="s">
        <v>2977</v>
      </c>
      <c r="I31" s="90" t="s">
        <v>10</v>
      </c>
      <c r="J31" s="194" t="s">
        <v>1594</v>
      </c>
      <c r="K31" s="194" t="s">
        <v>2978</v>
      </c>
      <c r="L31" s="90" t="n">
        <v>2.0200805E7</v>
      </c>
      <c r="M31" s="29" t="s">
        <v>2979</v>
      </c>
      <c r="N31" s="207" t="n">
        <v>5515696.0</v>
      </c>
      <c r="O31" s="26"/>
      <c r="P31" s="25"/>
      <c r="Q31" s="25"/>
      <c r="R31" s="26"/>
      <c r="S31" s="26"/>
      <c r="T31" s="26"/>
      <c r="U31" s="26"/>
      <c r="V31" s="26"/>
      <c r="W31" s="26"/>
      <c r="X31" s="26"/>
      <c r="Y31" s="26"/>
      <c r="Z31" s="26"/>
      <c r="AA31" s="26"/>
      <c r="AB31" s="26"/>
      <c r="AC31" s="26"/>
    </row>
    <row r="32" spans="1:29">
      <c r="A32" s="29" t="s">
        <v>36</v>
      </c>
      <c r="B32" s="192" t="s">
        <v>406</v>
      </c>
      <c r="C32" s="192"/>
      <c r="D32" s="192" t="s">
        <v>3014</v>
      </c>
      <c r="E32" s="192" t="n">
        <v>4.72129071E8</v>
      </c>
      <c r="F32" s="205" t="s">
        <v>3015</v>
      </c>
      <c r="G32" s="192" t="n">
        <v>403972.0</v>
      </c>
      <c r="H32" s="206" t="s">
        <v>3016</v>
      </c>
      <c r="I32" s="90" t="s">
        <v>10</v>
      </c>
      <c r="J32" s="194" t="s">
        <v>1594</v>
      </c>
      <c r="K32" s="90"/>
      <c r="L32" s="90" t="n">
        <v>2.0200806E7</v>
      </c>
      <c r="M32" s="192" t="s">
        <v>3014</v>
      </c>
      <c r="N32" s="208" t="n">
        <v>1.8764721E7</v>
      </c>
      <c r="O32" s="26"/>
      <c r="P32" s="25"/>
      <c r="Q32" s="25"/>
      <c r="R32" s="26"/>
      <c r="S32" s="26"/>
      <c r="T32" s="26"/>
      <c r="U32" s="26"/>
      <c r="V32" s="26"/>
      <c r="W32" s="26"/>
      <c r="X32" s="26"/>
      <c r="Y32" s="26"/>
      <c r="Z32" s="26"/>
      <c r="AA32" s="26"/>
      <c r="AB32" s="26"/>
      <c r="AC32" s="26"/>
    </row>
    <row r="33" spans="1:29">
      <c r="A33" s="29" t="s">
        <v>36</v>
      </c>
      <c r="B33" s="192" t="s">
        <v>406</v>
      </c>
      <c r="C33" s="192"/>
      <c r="D33" s="192" t="s">
        <v>3017</v>
      </c>
      <c r="E33" s="192" t="n">
        <v>1.0957484E7</v>
      </c>
      <c r="F33" s="205" t="s">
        <v>3018</v>
      </c>
      <c r="G33" s="192" t="n">
        <v>419638.0</v>
      </c>
      <c r="H33" s="206" t="s">
        <v>3019</v>
      </c>
      <c r="I33" s="90" t="s">
        <v>10</v>
      </c>
      <c r="J33" s="194" t="s">
        <v>1594</v>
      </c>
      <c r="K33" s="90"/>
      <c r="L33" s="90" t="n">
        <v>2.0200806E7</v>
      </c>
      <c r="M33" s="192" t="s">
        <v>3020</v>
      </c>
      <c r="N33" s="208" t="n">
        <v>5817984.0</v>
      </c>
      <c r="O33" s="26"/>
      <c r="P33" s="25"/>
      <c r="Q33" s="25"/>
      <c r="R33" s="26"/>
      <c r="S33" s="26"/>
      <c r="T33" s="26"/>
      <c r="U33" s="26"/>
      <c r="V33" s="26"/>
      <c r="W33" s="26"/>
      <c r="X33" s="26"/>
      <c r="Y33" s="26"/>
      <c r="Z33" s="26"/>
      <c r="AA33" s="26"/>
      <c r="AB33" s="26"/>
      <c r="AC33" s="26"/>
    </row>
    <row r="34" spans="1:29">
      <c r="A34" s="29" t="s">
        <v>36</v>
      </c>
      <c r="B34" s="192" t="s">
        <v>406</v>
      </c>
      <c r="C34" s="192"/>
      <c r="D34" s="192" t="s">
        <v>3028</v>
      </c>
      <c r="E34" s="192" t="n">
        <v>1.54375071E8</v>
      </c>
      <c r="F34" s="205" t="s">
        <v>3029</v>
      </c>
      <c r="G34" s="192" t="n">
        <v>445081.0</v>
      </c>
      <c r="H34" s="206" t="s">
        <v>3030</v>
      </c>
      <c r="I34" s="90" t="s">
        <v>10</v>
      </c>
      <c r="J34" s="194" t="s">
        <v>1594</v>
      </c>
      <c r="K34" s="90"/>
      <c r="L34" s="90" t="n">
        <v>2.0200806E7</v>
      </c>
      <c r="M34" s="192" t="s">
        <v>3028</v>
      </c>
      <c r="N34" s="208" t="n">
        <v>8600566.0</v>
      </c>
      <c r="O34" s="26"/>
      <c r="P34" s="25"/>
      <c r="Q34" s="25"/>
      <c r="R34" s="26"/>
      <c r="S34" s="26"/>
      <c r="T34" s="26"/>
      <c r="U34" s="26"/>
      <c r="V34" s="26"/>
      <c r="W34" s="26"/>
      <c r="X34" s="26"/>
      <c r="Y34" s="26"/>
      <c r="Z34" s="26"/>
      <c r="AA34" s="26"/>
      <c r="AB34" s="26"/>
      <c r="AC34" s="26"/>
    </row>
    <row r="35" spans="1:29">
      <c r="A35" s="29" t="s">
        <v>36</v>
      </c>
      <c r="B35" s="192" t="s">
        <v>57</v>
      </c>
      <c r="C35" s="192" t="s">
        <v>1850</v>
      </c>
      <c r="D35" s="192" t="s">
        <v>3050</v>
      </c>
      <c r="E35" s="192" t="n">
        <v>1.5080107E7</v>
      </c>
      <c r="F35" s="205" t="s">
        <v>3051</v>
      </c>
      <c r="G35" s="192" t="n">
        <v>597525.0</v>
      </c>
      <c r="H35" s="206" t="s">
        <v>3052</v>
      </c>
      <c r="I35" s="90" t="s">
        <v>10</v>
      </c>
      <c r="J35" s="194" t="s">
        <v>1594</v>
      </c>
      <c r="K35" s="90"/>
      <c r="L35" s="90" t="n">
        <v>2.0200806E7</v>
      </c>
      <c r="M35" s="192" t="s">
        <v>3050</v>
      </c>
      <c r="N35" s="208" t="n">
        <v>5527851.0</v>
      </c>
      <c r="O35" s="26"/>
      <c r="P35" s="25"/>
      <c r="Q35" s="25"/>
      <c r="R35" s="26"/>
      <c r="S35" s="26"/>
      <c r="T35" s="26"/>
      <c r="U35" s="26"/>
      <c r="V35" s="26"/>
      <c r="W35" s="26"/>
      <c r="X35" s="26"/>
      <c r="Y35" s="26"/>
      <c r="Z35" s="26"/>
      <c r="AA35" s="26"/>
      <c r="AB35" s="26"/>
      <c r="AC35" s="26"/>
    </row>
    <row r="36" spans="1:29">
      <c r="A36" s="29" t="s">
        <v>36</v>
      </c>
      <c r="B36" s="192" t="s">
        <v>57</v>
      </c>
      <c r="C36" s="192" t="s">
        <v>1850</v>
      </c>
      <c r="D36" s="192" t="s">
        <v>3057</v>
      </c>
      <c r="E36" s="192" t="n">
        <v>2.6349722E7</v>
      </c>
      <c r="F36" s="205" t="s">
        <v>3058</v>
      </c>
      <c r="G36" s="192" t="n">
        <v>615926.0</v>
      </c>
      <c r="H36" s="206" t="s">
        <v>3059</v>
      </c>
      <c r="I36" s="90" t="s">
        <v>10</v>
      </c>
      <c r="J36" s="194" t="s">
        <v>1594</v>
      </c>
      <c r="K36" s="90" t="n">
        <v>1.8616044704E10</v>
      </c>
      <c r="L36" s="90" t="n">
        <v>2.0200806E7</v>
      </c>
      <c r="M36" s="192" t="s">
        <v>3057</v>
      </c>
      <c r="N36" s="209" t="n">
        <v>6005242.0</v>
      </c>
      <c r="O36" s="26"/>
      <c r="P36" s="25"/>
      <c r="Q36" s="25"/>
      <c r="R36" s="26"/>
      <c r="S36" s="26"/>
      <c r="T36" s="26"/>
      <c r="U36" s="26"/>
      <c r="V36" s="26"/>
      <c r="W36" s="26"/>
      <c r="X36" s="26"/>
      <c r="Y36" s="26"/>
      <c r="Z36" s="26"/>
      <c r="AA36" s="26"/>
      <c r="AB36" s="26"/>
      <c r="AC36" s="26"/>
    </row>
    <row r="37" spans="1:29">
      <c r="A37" s="29" t="s">
        <v>36</v>
      </c>
      <c r="B37" s="192" t="s">
        <v>57</v>
      </c>
      <c r="C37" s="192" t="s">
        <v>58</v>
      </c>
      <c r="D37" s="192" t="s">
        <v>2663</v>
      </c>
      <c r="E37" s="192" t="n">
        <v>2.54726274E8</v>
      </c>
      <c r="F37" s="88" t="s">
        <v>2664</v>
      </c>
      <c r="G37" s="192" t="n">
        <v>473147.0</v>
      </c>
      <c r="H37" s="192" t="s">
        <v>2665</v>
      </c>
      <c r="I37" s="90" t="s">
        <v>10</v>
      </c>
      <c r="J37" s="194" t="s">
        <v>507</v>
      </c>
      <c r="K37" s="210" t="s">
        <v>2666</v>
      </c>
      <c r="L37" s="90" t="n">
        <v>2.0200728E7</v>
      </c>
      <c r="M37" s="29" t="s">
        <v>2667</v>
      </c>
      <c r="N37" s="89" t="n">
        <v>1.503834E7</v>
      </c>
      <c r="O37" s="26"/>
      <c r="P37" s="25"/>
      <c r="Q37" s="25"/>
      <c r="R37" s="26"/>
      <c r="S37" s="26"/>
      <c r="T37" s="26"/>
      <c r="U37" s="26"/>
      <c r="V37" s="26"/>
      <c r="W37" s="26"/>
      <c r="X37" s="26"/>
      <c r="Y37" s="26"/>
      <c r="Z37" s="26"/>
      <c r="AA37" s="26"/>
      <c r="AB37" s="26"/>
      <c r="AC37" s="26"/>
    </row>
    <row r="38" spans="1:29">
      <c r="A38" s="29" t="s">
        <v>36</v>
      </c>
      <c r="B38" s="192" t="s">
        <v>57</v>
      </c>
      <c r="C38" s="192" t="s">
        <v>80</v>
      </c>
      <c r="D38" s="192" t="s">
        <v>2681</v>
      </c>
      <c r="E38" s="192" t="n">
        <v>4.36352121E8</v>
      </c>
      <c r="F38" s="88" t="s">
        <v>2682</v>
      </c>
      <c r="G38" s="192" t="n">
        <v>46836.0</v>
      </c>
      <c r="H38" s="192" t="n">
        <v>1.5217616815E10</v>
      </c>
      <c r="I38" s="90" t="s">
        <v>10</v>
      </c>
      <c r="J38" s="194" t="s">
        <v>507</v>
      </c>
      <c r="K38" s="90" t="s">
        <v>2683</v>
      </c>
      <c r="L38" s="90" t="n">
        <v>2.0200728E7</v>
      </c>
      <c r="M38" s="89" t="s">
        <v>2681</v>
      </c>
      <c r="N38" s="89" t="n">
        <v>1.5304803E7</v>
      </c>
      <c r="O38" s="26"/>
      <c r="P38" s="25"/>
      <c r="Q38" s="25"/>
      <c r="R38" s="26"/>
      <c r="S38" s="26"/>
      <c r="T38" s="26"/>
      <c r="U38" s="26"/>
      <c r="V38" s="26"/>
      <c r="W38" s="26"/>
      <c r="X38" s="26"/>
      <c r="Y38" s="26"/>
      <c r="Z38" s="26"/>
      <c r="AA38" s="26"/>
      <c r="AB38" s="26"/>
      <c r="AC38" s="26"/>
    </row>
    <row r="39" spans="1:29">
      <c r="A39" s="29" t="s">
        <v>36</v>
      </c>
      <c r="B39" s="192" t="s">
        <v>57</v>
      </c>
      <c r="C39" s="192" t="s">
        <v>58</v>
      </c>
      <c r="D39" s="192" t="s">
        <v>2703</v>
      </c>
      <c r="E39" s="192" t="n">
        <v>1.2448715E7</v>
      </c>
      <c r="F39" s="88" t="s">
        <v>2704</v>
      </c>
      <c r="G39" s="192" t="n">
        <v>47893.0</v>
      </c>
      <c r="H39" s="192" t="s">
        <v>2705</v>
      </c>
      <c r="I39" s="194" t="s">
        <v>10</v>
      </c>
      <c r="J39" s="194" t="s">
        <v>507</v>
      </c>
      <c r="K39" s="90" t="n">
        <v>1.5261311736E10</v>
      </c>
      <c r="L39" s="90" t="n">
        <v>2.0200731E7</v>
      </c>
      <c r="M39" s="192" t="s">
        <v>2703</v>
      </c>
      <c r="N39" s="207" t="n">
        <v>1.7547711E7</v>
      </c>
      <c r="O39" s="63"/>
      <c r="P39" s="25"/>
      <c r="Q39" s="25"/>
      <c r="R39" s="26"/>
      <c r="S39" s="26"/>
      <c r="T39" s="26"/>
      <c r="U39" s="26"/>
      <c r="V39" s="26"/>
      <c r="W39" s="26"/>
      <c r="X39" s="26"/>
      <c r="Y39" s="26"/>
      <c r="Z39" s="26"/>
      <c r="AA39" s="26"/>
      <c r="AB39" s="26"/>
      <c r="AC39" s="26"/>
    </row>
    <row r="40" spans="1:29">
      <c r="A40" s="29" t="s">
        <v>36</v>
      </c>
      <c r="B40" s="192" t="s">
        <v>57</v>
      </c>
      <c r="C40" s="192" t="s">
        <v>58</v>
      </c>
      <c r="D40" s="192" t="s">
        <v>2752</v>
      </c>
      <c r="E40" s="192" t="n">
        <v>6769513.0</v>
      </c>
      <c r="F40" s="88" t="s">
        <v>2753</v>
      </c>
      <c r="G40" s="192" t="n">
        <v>49549.0</v>
      </c>
      <c r="H40" s="192" t="s">
        <v>2754</v>
      </c>
      <c r="I40" s="90" t="s">
        <v>10</v>
      </c>
      <c r="J40" s="194" t="s">
        <v>507</v>
      </c>
      <c r="K40" s="194" t="s">
        <v>2755</v>
      </c>
      <c r="L40" s="90" t="n">
        <v>2.0200803E7</v>
      </c>
      <c r="M40" s="29" t="s">
        <v>2756</v>
      </c>
      <c r="N40" s="208" t="n">
        <v>6065565.0</v>
      </c>
      <c r="O40" s="26"/>
      <c r="P40" s="25"/>
      <c r="Q40" s="25"/>
      <c r="R40" s="26"/>
      <c r="S40" s="26"/>
      <c r="T40" s="26"/>
      <c r="U40" s="26"/>
      <c r="V40" s="26"/>
      <c r="W40" s="26"/>
      <c r="X40" s="26"/>
      <c r="Y40" s="26"/>
      <c r="Z40" s="26"/>
      <c r="AA40" s="26"/>
      <c r="AB40" s="26"/>
      <c r="AC40" s="26"/>
    </row>
    <row r="41" spans="1:29">
      <c r="A41" s="29" t="s">
        <v>36</v>
      </c>
      <c r="B41" s="192" t="s">
        <v>406</v>
      </c>
      <c r="C41" s="192"/>
      <c r="D41" s="192" t="s">
        <v>2975</v>
      </c>
      <c r="E41" s="192" t="n">
        <v>4.1224373E7</v>
      </c>
      <c r="F41" s="205" t="s">
        <v>2976</v>
      </c>
      <c r="G41" s="192" t="n">
        <v>361040.0</v>
      </c>
      <c r="H41" s="206" t="s">
        <v>2977</v>
      </c>
      <c r="I41" s="90" t="s">
        <v>10</v>
      </c>
      <c r="J41" s="194" t="s">
        <v>1594</v>
      </c>
      <c r="K41" s="194" t="s">
        <v>2978</v>
      </c>
      <c r="L41" s="90" t="n">
        <v>2.0200805E7</v>
      </c>
      <c r="M41" s="29" t="s">
        <v>2979</v>
      </c>
      <c r="N41" s="207" t="n">
        <v>5515696.0</v>
      </c>
      <c r="O41" s="26"/>
      <c r="P41" s="25"/>
      <c r="Q41" s="25"/>
      <c r="R41" s="26"/>
      <c r="S41" s="26"/>
      <c r="T41" s="26"/>
      <c r="U41" s="26"/>
      <c r="V41" s="26"/>
      <c r="W41" s="26"/>
      <c r="X41" s="26"/>
      <c r="Y41" s="26"/>
      <c r="Z41" s="26"/>
      <c r="AA41" s="26"/>
      <c r="AB41" s="26"/>
      <c r="AC41" s="26"/>
    </row>
    <row r="42" spans="1:29">
      <c r="A42" s="29" t="s">
        <v>36</v>
      </c>
      <c r="B42" s="192" t="s">
        <v>406</v>
      </c>
      <c r="C42" s="192"/>
      <c r="D42" s="192" t="s">
        <v>3014</v>
      </c>
      <c r="E42" s="192" t="n">
        <v>4.72129071E8</v>
      </c>
      <c r="F42" s="205" t="s">
        <v>3015</v>
      </c>
      <c r="G42" s="192" t="n">
        <v>403972.0</v>
      </c>
      <c r="H42" s="206" t="s">
        <v>3016</v>
      </c>
      <c r="I42" s="90" t="s">
        <v>10</v>
      </c>
      <c r="J42" s="194" t="s">
        <v>1594</v>
      </c>
      <c r="K42" s="90"/>
      <c r="L42" s="90" t="n">
        <v>2.0200806E7</v>
      </c>
      <c r="M42" s="192" t="s">
        <v>3014</v>
      </c>
      <c r="N42" s="208" t="n">
        <v>1.8764721E7</v>
      </c>
      <c r="O42" s="26"/>
      <c r="P42" s="25"/>
      <c r="Q42" s="25"/>
      <c r="R42" s="26"/>
      <c r="S42" s="26"/>
      <c r="T42" s="26"/>
      <c r="U42" s="26"/>
      <c r="V42" s="26"/>
      <c r="W42" s="26"/>
      <c r="X42" s="26"/>
      <c r="Y42" s="26"/>
      <c r="Z42" s="26"/>
      <c r="AA42" s="26"/>
      <c r="AB42" s="26"/>
      <c r="AC42" s="26"/>
    </row>
    <row r="43" spans="1:29">
      <c r="A43" s="29" t="s">
        <v>36</v>
      </c>
      <c r="B43" s="192" t="s">
        <v>406</v>
      </c>
      <c r="C43" s="192"/>
      <c r="D43" s="192" t="s">
        <v>3017</v>
      </c>
      <c r="E43" s="192" t="n">
        <v>1.0957484E7</v>
      </c>
      <c r="F43" s="205" t="s">
        <v>3018</v>
      </c>
      <c r="G43" s="192" t="n">
        <v>419638.0</v>
      </c>
      <c r="H43" s="206" t="s">
        <v>3019</v>
      </c>
      <c r="I43" s="90" t="s">
        <v>10</v>
      </c>
      <c r="J43" s="194" t="s">
        <v>1594</v>
      </c>
      <c r="K43" s="90"/>
      <c r="L43" s="90" t="n">
        <v>2.0200806E7</v>
      </c>
      <c r="M43" s="192" t="s">
        <v>3020</v>
      </c>
      <c r="N43" s="208" t="n">
        <v>5817984.0</v>
      </c>
      <c r="O43" s="26"/>
      <c r="P43" s="25"/>
      <c r="Q43" s="25"/>
      <c r="R43" s="26"/>
      <c r="S43" s="26"/>
      <c r="T43" s="26"/>
      <c r="U43" s="26"/>
      <c r="V43" s="26"/>
      <c r="W43" s="26"/>
      <c r="X43" s="26"/>
      <c r="Y43" s="26"/>
      <c r="Z43" s="26"/>
      <c r="AA43" s="26"/>
      <c r="AB43" s="26"/>
      <c r="AC43" s="26"/>
    </row>
    <row r="44" spans="1:29">
      <c r="A44" s="29" t="s">
        <v>36</v>
      </c>
      <c r="B44" s="192" t="s">
        <v>406</v>
      </c>
      <c r="C44" s="192"/>
      <c r="D44" s="192" t="s">
        <v>3028</v>
      </c>
      <c r="E44" s="192" t="n">
        <v>1.54375071E8</v>
      </c>
      <c r="F44" s="205" t="s">
        <v>3029</v>
      </c>
      <c r="G44" s="192" t="n">
        <v>445081.0</v>
      </c>
      <c r="H44" s="206" t="s">
        <v>3030</v>
      </c>
      <c r="I44" s="90" t="s">
        <v>10</v>
      </c>
      <c r="J44" s="194" t="s">
        <v>1594</v>
      </c>
      <c r="K44" s="90"/>
      <c r="L44" s="90" t="n">
        <v>2.0200806E7</v>
      </c>
      <c r="M44" s="192" t="s">
        <v>3028</v>
      </c>
      <c r="N44" s="208" t="n">
        <v>8600566.0</v>
      </c>
      <c r="O44" s="26"/>
      <c r="P44" s="25"/>
      <c r="Q44" s="25"/>
      <c r="R44" s="26"/>
      <c r="S44" s="26"/>
      <c r="T44" s="26"/>
      <c r="U44" s="26"/>
      <c r="V44" s="26"/>
      <c r="W44" s="26"/>
      <c r="X44" s="26"/>
      <c r="Y44" s="26"/>
      <c r="Z44" s="26"/>
      <c r="AA44" s="26"/>
      <c r="AB44" s="26"/>
      <c r="AC44" s="26"/>
    </row>
    <row r="45" spans="1:29">
      <c r="A45" s="29" t="s">
        <v>36</v>
      </c>
      <c r="B45" s="192" t="s">
        <v>57</v>
      </c>
      <c r="C45" s="192" t="s">
        <v>1850</v>
      </c>
      <c r="D45" s="192" t="s">
        <v>3050</v>
      </c>
      <c r="E45" s="192" t="n">
        <v>1.5080107E7</v>
      </c>
      <c r="F45" s="205" t="s">
        <v>3051</v>
      </c>
      <c r="G45" s="192" t="n">
        <v>597525.0</v>
      </c>
      <c r="H45" s="206" t="s">
        <v>3052</v>
      </c>
      <c r="I45" s="90" t="s">
        <v>10</v>
      </c>
      <c r="J45" s="194" t="s">
        <v>1594</v>
      </c>
      <c r="K45" s="90"/>
      <c r="L45" s="90" t="n">
        <v>2.0200806E7</v>
      </c>
      <c r="M45" s="192" t="s">
        <v>3050</v>
      </c>
      <c r="N45" s="208" t="n">
        <v>5527851.0</v>
      </c>
      <c r="O45" s="26"/>
      <c r="P45" s="25"/>
      <c r="Q45" s="25"/>
      <c r="R45" s="26"/>
      <c r="S45" s="26"/>
      <c r="T45" s="26"/>
      <c r="U45" s="26"/>
      <c r="V45" s="26"/>
      <c r="W45" s="26"/>
      <c r="X45" s="26"/>
      <c r="Y45" s="26"/>
      <c r="Z45" s="26"/>
      <c r="AA45" s="26"/>
      <c r="AB45" s="26"/>
      <c r="AC45" s="26"/>
    </row>
    <row r="46" spans="1:29">
      <c r="A46" s="29" t="s">
        <v>36</v>
      </c>
      <c r="B46" s="192" t="s">
        <v>57</v>
      </c>
      <c r="C46" s="192" t="s">
        <v>1850</v>
      </c>
      <c r="D46" s="192" t="s">
        <v>3057</v>
      </c>
      <c r="E46" s="192" t="n">
        <v>2.6349722E7</v>
      </c>
      <c r="F46" s="205" t="s">
        <v>3058</v>
      </c>
      <c r="G46" s="192" t="n">
        <v>615926.0</v>
      </c>
      <c r="H46" s="206" t="s">
        <v>3059</v>
      </c>
      <c r="I46" s="90" t="s">
        <v>10</v>
      </c>
      <c r="J46" s="194" t="s">
        <v>1594</v>
      </c>
      <c r="K46" s="90" t="n">
        <v>1.8616044704E10</v>
      </c>
      <c r="L46" s="90" t="n">
        <v>2.0200806E7</v>
      </c>
      <c r="M46" s="192" t="s">
        <v>3057</v>
      </c>
      <c r="N46" s="209" t="n">
        <v>6005242.0</v>
      </c>
      <c r="O46" s="26"/>
      <c r="P46" s="25"/>
      <c r="Q46" s="25"/>
      <c r="R46" s="26"/>
      <c r="S46" s="26"/>
      <c r="T46" s="26"/>
      <c r="U46" s="26"/>
      <c r="V46" s="26"/>
      <c r="W46" s="26"/>
      <c r="X46" s="26"/>
      <c r="Y46" s="26"/>
      <c r="Z46" s="26"/>
      <c r="AA46" s="26"/>
      <c r="AB46" s="26"/>
      <c r="AC46" s="26"/>
    </row>
    <row r="47" spans="1:29">
      <c r="A47" s="194" t="s">
        <v>17</v>
      </c>
      <c r="B47" s="192" t="s">
        <v>57</v>
      </c>
      <c r="C47" s="192" t="s">
        <v>212</v>
      </c>
      <c r="D47" s="192" t="s">
        <v>2186</v>
      </c>
      <c r="E47" s="192" t="n">
        <v>2.5706078E7</v>
      </c>
      <c r="F47" s="192" t="s">
        <v>2187</v>
      </c>
      <c r="G47" s="192" t="n">
        <v>145523.0</v>
      </c>
      <c r="H47" s="192" t="s">
        <v>2188</v>
      </c>
      <c r="I47" s="90" t="s">
        <v>10</v>
      </c>
      <c r="J47" s="194" t="s">
        <v>507</v>
      </c>
      <c r="K47" s="194" t="s">
        <v>2189</v>
      </c>
      <c r="L47" s="90" t="n">
        <v>2.0200804E7</v>
      </c>
      <c r="M47" s="192" t="s">
        <v>4692</v>
      </c>
      <c r="N47" s="90" t="n">
        <v>2.595108251E9</v>
      </c>
      <c r="O47" s="26"/>
      <c r="P47" s="25"/>
      <c r="Q47" s="25"/>
      <c r="R47" s="26"/>
      <c r="S47" s="26"/>
      <c r="T47" s="26"/>
      <c r="U47" s="26"/>
      <c r="V47" s="26"/>
      <c r="W47" s="26"/>
      <c r="X47" s="26"/>
      <c r="Y47" s="26"/>
      <c r="Z47" s="26"/>
      <c r="AA47" s="26"/>
      <c r="AB47" s="26"/>
      <c r="AC47" s="26"/>
    </row>
    <row r="48" spans="1:29">
      <c r="A48" s="194" t="s">
        <v>17</v>
      </c>
      <c r="B48" s="192" t="s">
        <v>57</v>
      </c>
      <c r="C48" s="192" t="s">
        <v>80</v>
      </c>
      <c r="D48" s="192" t="s">
        <v>2216</v>
      </c>
      <c r="E48" s="192" t="n">
        <v>1.64734993E8</v>
      </c>
      <c r="F48" s="88" t="s">
        <v>2217</v>
      </c>
      <c r="G48" s="192" t="n">
        <v>155816.0</v>
      </c>
      <c r="H48" s="192" t="s">
        <v>2218</v>
      </c>
      <c r="I48" s="90" t="s">
        <v>10</v>
      </c>
      <c r="J48" s="194" t="s">
        <v>507</v>
      </c>
      <c r="K48" s="194" t="s">
        <v>2219</v>
      </c>
      <c r="L48" s="90" t="n">
        <v>2.0200814E7</v>
      </c>
      <c r="M48" s="206" t="s">
        <v>2220</v>
      </c>
      <c r="N48" s="90" t="n">
        <v>3.419124954E9</v>
      </c>
      <c r="O48" s="26"/>
      <c r="P48" s="25"/>
      <c r="Q48" s="25"/>
      <c r="R48" s="26"/>
      <c r="S48" s="26"/>
      <c r="T48" s="26"/>
      <c r="U48" s="26"/>
      <c r="V48" s="26"/>
      <c r="W48" s="26"/>
      <c r="X48" s="26"/>
      <c r="Y48" s="26"/>
      <c r="Z48" s="26"/>
      <c r="AA48" s="26"/>
      <c r="AB48" s="26"/>
      <c r="AC48" s="26"/>
    </row>
    <row r="49" spans="1:2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1:29">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1:29">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1:29">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row>
    <row r="55" spans="1:29">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row>
    <row r="56" spans="1:29">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row>
    <row r="57" spans="1:29">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row>
    <row r="58" spans="1:29">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row>
    <row r="60" spans="1:29">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row>
    <row r="61" spans="1:29">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row>
    <row r="63" spans="1:29">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row>
    <row r="64" spans="1:29">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row>
    <row r="65" spans="1:29">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row>
    <row r="66" spans="1:29">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29">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2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29">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29">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row>
    <row r="77" spans="1:29">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row>
    <row r="78" spans="1:29">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row>
    <row r="79" spans="1:2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row>
    <row r="81" spans="1:29">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row>
    <row r="82" spans="1:29">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row>
    <row r="83" spans="1:29">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row>
    <row r="89" spans="1:2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row>
    <row r="90" spans="1:29">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row>
    <row r="91" spans="1:29">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row>
    <row r="92" spans="1:29">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row>
    <row r="93" spans="1:29">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row>
    <row r="94" spans="1:29">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row>
    <row r="95" spans="1:29">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row>
    <row r="96" spans="1:29">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row>
    <row r="97" spans="1:29">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row>
    <row r="98" spans="1:29">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row>
    <row r="99" spans="1:2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row>
    <row r="100" spans="1:29">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row>
    <row r="104" spans="1:29">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row>
    <row r="109" spans="1:2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row>
    <row r="110" spans="1:29">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row>
    <row r="112" spans="1:29">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row>
    <row r="117" spans="1:29">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row>
    <row r="125" spans="1:29">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row>
    <row r="138" spans="1:29">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row>
    <row r="150" spans="1:29">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row>
    <row r="153" spans="1:29">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row>
    <row r="165" spans="1:29">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spans="1:29">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spans="1:29">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spans="1:29">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spans="1:29">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spans="1:29">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spans="1:29">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spans="1:29">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spans="1:29">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spans="1:29">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spans="1:29">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spans="1:29">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spans="1:29">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spans="1:29">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spans="1:2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spans="1:29">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spans="1:29">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spans="1:29">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spans="1:29">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spans="1:29">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spans="1:29">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spans="1:29">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sheetData>
  <dataValidations count="44">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s>
  <hyperlinks>
    <hyperlink ref="F2" r:id="rId1"/>
    <hyperlink ref="F5" r:id="rId2"/>
    <hyperlink ref="F6" r:id="rId3"/>
    <hyperlink ref="F7" r:id="rId4"/>
    <hyperlink ref="F8" r:id="rId5"/>
    <hyperlink ref="F17" r:id="rId6"/>
    <hyperlink ref="F20" r:id="rId7"/>
    <hyperlink ref="F21" r:id="rId8"/>
    <hyperlink ref="F22" r:id="rId9"/>
    <hyperlink ref="H22" r:id="rId10"/>
    <hyperlink ref="F23" r:id="rId11"/>
    <hyperlink ref="F24" r:id="rId12"/>
    <hyperlink ref="F25" r:id="rId13"/>
    <hyperlink ref="F26" r:id="rId14"/>
    <hyperlink ref="F28" r:id="rId15"/>
    <hyperlink ref="F29" r:id="rId16"/>
    <hyperlink ref="F31" r:id="rId17"/>
    <hyperlink ref="F32" r:id="rId18"/>
    <hyperlink ref="F33" r:id="rId19"/>
    <hyperlink ref="F34" r:id="rId20"/>
    <hyperlink ref="F35" r:id="rId21"/>
    <hyperlink ref="F36" r:id="rId22"/>
    <hyperlink ref="F37" r:id="rId23"/>
    <hyperlink ref="F38" r:id="rId24"/>
    <hyperlink ref="F39" r:id="rId25"/>
    <hyperlink ref="F40" r:id="rId26"/>
    <hyperlink ref="F41" r:id="rId27"/>
    <hyperlink ref="F42" r:id="rId28"/>
    <hyperlink ref="F43" r:id="rId29"/>
    <hyperlink ref="F44" r:id="rId30"/>
    <hyperlink ref="F45" r:id="rId31"/>
    <hyperlink ref="F46" r:id="rId32"/>
    <hyperlink ref="F48" r:id="rId33"/>
  </hyperlin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P760"/>
  <sheetViews>
    <sheetView showGridLines="true" view="normal" zoomScale="100" zoomScaleNormal="100" zoomScaleSheetLayoutView="100" zoomScalePageLayoutView="100" workbookViewId="0"/>
  </sheetViews>
  <sheetFormatPr defaultColWidth="8.8" defaultRowHeight="15.6" outlineLevelRow="0" outlineLevelCol="0"/>
  <cols>
    <col min="1" max="1" width="9.397590361445783" customWidth="true"/>
    <col min="2" max="2" width="10.0" customWidth="true"/>
    <col min="3" max="3" width="19.518072289156624" customWidth="true"/>
    <col min="4" max="4" width="13.132530120481926" customWidth="true"/>
    <col min="5" max="5" width="20.0" customWidth="true"/>
    <col min="6" max="6" width="9.397590361445783" customWidth="true"/>
    <col min="7" max="7" width="14.33734939759036"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s>
  <sheetData>
    <row r="1" spans="1:16">
      <c r="A1" s="54" t="s">
        <v>502</v>
      </c>
      <c r="B1" s="54" t="s">
        <v>40</v>
      </c>
      <c r="C1" s="54" t="s">
        <v>41</v>
      </c>
      <c r="D1" s="54" t="s">
        <v>42</v>
      </c>
      <c r="E1" s="54" t="s">
        <v>43</v>
      </c>
      <c r="F1" s="54" t="s">
        <v>44</v>
      </c>
      <c r="G1" s="54" t="s">
        <v>45</v>
      </c>
      <c r="H1" s="54" t="s">
        <v>54</v>
      </c>
      <c r="I1" s="54" t="s">
        <v>3880</v>
      </c>
      <c r="J1" s="26"/>
      <c r="K1" s="26"/>
      <c r="L1" s="26"/>
      <c r="M1" s="26"/>
      <c r="N1" s="26"/>
      <c r="O1" s="26"/>
      <c r="P1" s="26"/>
    </row>
    <row r="2" spans="1:16">
      <c r="A2" s="58" t="s">
        <v>406</v>
      </c>
      <c r="B2" s="58" t="s">
        <v>1417</v>
      </c>
      <c r="C2" s="58" t="s">
        <v>1571</v>
      </c>
      <c r="D2" s="58" t="n">
        <v>3.3806907E7</v>
      </c>
      <c r="E2" s="58" t="s">
        <v>1572</v>
      </c>
      <c r="F2" s="58" t="n">
        <v>30039.0</v>
      </c>
      <c r="G2" s="58" t="s">
        <v>1573</v>
      </c>
      <c r="H2" s="25" t="n">
        <v>7.22</v>
      </c>
      <c r="I2" s="27" t="s">
        <v>3852</v>
      </c>
      <c r="J2" s="26"/>
      <c r="K2" s="26"/>
      <c r="L2" s="26"/>
      <c r="M2" s="26"/>
      <c r="N2" s="26"/>
      <c r="O2" s="26"/>
      <c r="P2" s="26"/>
    </row>
    <row r="3" spans="1:16">
      <c r="A3" s="58" t="s">
        <v>57</v>
      </c>
      <c r="B3" s="58" t="s">
        <v>58</v>
      </c>
      <c r="C3" s="58" t="s">
        <v>504</v>
      </c>
      <c r="D3" s="58" t="n">
        <v>3.26682367E8</v>
      </c>
      <c r="E3" s="58" t="s">
        <v>4693</v>
      </c>
      <c r="F3" s="58" t="n">
        <v>30184.0</v>
      </c>
      <c r="G3" s="58" t="s">
        <v>4694</v>
      </c>
      <c r="H3" s="25" t="n">
        <v>7.22</v>
      </c>
      <c r="I3" s="27" t="s">
        <v>12</v>
      </c>
      <c r="J3" s="26"/>
      <c r="K3" s="26"/>
      <c r="L3" s="26"/>
      <c r="M3" s="26"/>
      <c r="N3" s="26"/>
      <c r="O3" s="26"/>
      <c r="P3" s="26"/>
    </row>
    <row r="4" spans="1:16">
      <c r="A4" s="58" t="s">
        <v>57</v>
      </c>
      <c r="B4" s="58" t="s">
        <v>173</v>
      </c>
      <c r="C4" s="58" t="s">
        <v>510</v>
      </c>
      <c r="D4" s="58" t="n">
        <v>3.72246736E8</v>
      </c>
      <c r="E4" s="58" t="s">
        <v>511</v>
      </c>
      <c r="F4" s="58" t="n">
        <v>30191.0</v>
      </c>
      <c r="G4" s="58" t="s">
        <v>512</v>
      </c>
      <c r="H4" s="25" t="n">
        <v>7.22</v>
      </c>
      <c r="I4" s="27" t="s">
        <v>12</v>
      </c>
      <c r="J4" s="26"/>
      <c r="K4" s="26"/>
      <c r="L4" s="26"/>
      <c r="M4" s="26"/>
      <c r="N4" s="26"/>
      <c r="O4" s="26"/>
      <c r="P4" s="26"/>
    </row>
    <row r="5" spans="1:16">
      <c r="A5" s="58" t="s">
        <v>57</v>
      </c>
      <c r="B5" s="58" t="s">
        <v>58</v>
      </c>
      <c r="C5" s="58" t="s">
        <v>514</v>
      </c>
      <c r="D5" s="58" t="n">
        <v>4.54739687E8</v>
      </c>
      <c r="E5" s="58" t="s">
        <v>515</v>
      </c>
      <c r="F5" s="58" t="n">
        <v>30220.0</v>
      </c>
      <c r="G5" s="58" t="s">
        <v>4695</v>
      </c>
      <c r="H5" s="25" t="n">
        <v>7.22</v>
      </c>
      <c r="I5" s="27" t="s">
        <v>12</v>
      </c>
      <c r="J5" s="26"/>
      <c r="K5" s="26"/>
      <c r="L5" s="26"/>
      <c r="M5" s="26"/>
      <c r="N5" s="26"/>
      <c r="O5" s="26"/>
      <c r="P5" s="26"/>
    </row>
    <row r="6" spans="1:16">
      <c r="A6" s="58" t="s">
        <v>57</v>
      </c>
      <c r="B6" s="58" t="s">
        <v>58</v>
      </c>
      <c r="C6" s="58" t="s">
        <v>518</v>
      </c>
      <c r="D6" s="58" t="n">
        <v>4815444.0</v>
      </c>
      <c r="E6" s="58" t="s">
        <v>4696</v>
      </c>
      <c r="F6" s="58" t="n">
        <v>30352.0</v>
      </c>
      <c r="G6" s="58" t="s">
        <v>520</v>
      </c>
      <c r="H6" s="25" t="n">
        <v>7.22</v>
      </c>
      <c r="I6" s="27" t="s">
        <v>12</v>
      </c>
      <c r="J6" s="26"/>
      <c r="K6" s="26"/>
      <c r="L6" s="26"/>
      <c r="M6" s="26"/>
      <c r="N6" s="26"/>
      <c r="O6" s="26"/>
      <c r="P6" s="26"/>
    </row>
    <row r="7" spans="1:16">
      <c r="A7" s="58" t="s">
        <v>57</v>
      </c>
      <c r="B7" s="58" t="s">
        <v>58</v>
      </c>
      <c r="C7" s="58" t="s">
        <v>522</v>
      </c>
      <c r="D7" s="58" t="n">
        <v>2.8265855E7</v>
      </c>
      <c r="E7" s="58" t="s">
        <v>523</v>
      </c>
      <c r="F7" s="58" t="n">
        <v>30375.0</v>
      </c>
      <c r="G7" s="58" t="s">
        <v>524</v>
      </c>
      <c r="H7" s="25" t="n">
        <v>7.22</v>
      </c>
      <c r="I7" s="27" t="s">
        <v>12</v>
      </c>
      <c r="J7" s="26"/>
      <c r="K7" s="26"/>
      <c r="L7" s="26"/>
      <c r="M7" s="26"/>
      <c r="N7" s="26"/>
      <c r="O7" s="26"/>
      <c r="P7" s="26"/>
    </row>
    <row r="8" spans="1:16">
      <c r="A8" s="58" t="s">
        <v>57</v>
      </c>
      <c r="B8" s="58" t="s">
        <v>58</v>
      </c>
      <c r="C8" s="58" t="s">
        <v>525</v>
      </c>
      <c r="D8" s="58" t="n">
        <v>1.142943E7</v>
      </c>
      <c r="E8" s="58" t="s">
        <v>526</v>
      </c>
      <c r="F8" s="58" t="n">
        <v>30401.0</v>
      </c>
      <c r="G8" s="58" t="s">
        <v>527</v>
      </c>
      <c r="H8" s="25" t="n">
        <v>7.22</v>
      </c>
      <c r="I8" s="27" t="s">
        <v>12</v>
      </c>
      <c r="J8" s="26"/>
      <c r="K8" s="26"/>
      <c r="L8" s="26"/>
      <c r="M8" s="26"/>
      <c r="N8" s="26"/>
      <c r="O8" s="26"/>
      <c r="P8" s="26"/>
    </row>
    <row r="9" spans="1:16">
      <c r="A9" s="58" t="s">
        <v>57</v>
      </c>
      <c r="B9" s="58" t="s">
        <v>58</v>
      </c>
      <c r="C9" s="58" t="s">
        <v>529</v>
      </c>
      <c r="D9" s="58" t="n">
        <v>4.32709515E8</v>
      </c>
      <c r="E9" s="58" t="s">
        <v>4697</v>
      </c>
      <c r="F9" s="58" t="n">
        <v>30408.0</v>
      </c>
      <c r="G9" s="58" t="s">
        <v>531</v>
      </c>
      <c r="H9" s="25" t="n">
        <v>7.22</v>
      </c>
      <c r="I9" s="27" t="s">
        <v>12</v>
      </c>
      <c r="J9" s="26"/>
      <c r="K9" s="26"/>
      <c r="L9" s="26"/>
      <c r="M9" s="26"/>
      <c r="N9" s="26"/>
      <c r="O9" s="26"/>
      <c r="P9" s="26"/>
    </row>
    <row r="10" spans="1:16">
      <c r="A10" s="58" t="s">
        <v>406</v>
      </c>
      <c r="B10" s="58" t="s">
        <v>1486</v>
      </c>
      <c r="C10" s="58" t="s">
        <v>1576</v>
      </c>
      <c r="D10" s="58" t="n">
        <v>1.1193343E7</v>
      </c>
      <c r="E10" s="58" t="s">
        <v>1577</v>
      </c>
      <c r="F10" s="58" t="n">
        <v>30416.0</v>
      </c>
      <c r="G10" s="58" t="s">
        <v>1578</v>
      </c>
      <c r="H10" s="25" t="n">
        <v>7.22</v>
      </c>
      <c r="I10" s="27" t="s">
        <v>3852</v>
      </c>
      <c r="J10" s="26"/>
      <c r="K10" s="26"/>
      <c r="L10" s="26"/>
      <c r="M10" s="26"/>
      <c r="N10" s="26"/>
      <c r="O10" s="26"/>
      <c r="P10" s="26"/>
    </row>
    <row r="11" spans="1:16">
      <c r="A11" s="58" t="s">
        <v>57</v>
      </c>
      <c r="B11" s="58" t="s">
        <v>58</v>
      </c>
      <c r="C11" s="58" t="s">
        <v>534</v>
      </c>
      <c r="D11" s="58" t="n">
        <v>2785349.0</v>
      </c>
      <c r="E11" s="58" t="s">
        <v>535</v>
      </c>
      <c r="F11" s="58" t="n">
        <v>30422.0</v>
      </c>
      <c r="G11" s="58" t="s">
        <v>536</v>
      </c>
      <c r="H11" s="25" t="n">
        <v>7.22</v>
      </c>
      <c r="I11" s="27" t="s">
        <v>12</v>
      </c>
      <c r="J11" s="26"/>
      <c r="K11" s="26"/>
      <c r="L11" s="26"/>
      <c r="M11" s="26"/>
      <c r="N11" s="26"/>
      <c r="O11" s="26"/>
      <c r="P11" s="26"/>
    </row>
    <row r="12" spans="1:16">
      <c r="A12" s="58" t="s">
        <v>406</v>
      </c>
      <c r="B12" s="58" t="s">
        <v>1508</v>
      </c>
      <c r="C12" s="58" t="s">
        <v>1581</v>
      </c>
      <c r="D12" s="58" t="n">
        <v>4.56989566E8</v>
      </c>
      <c r="E12" s="58" t="s">
        <v>1582</v>
      </c>
      <c r="F12" s="58" t="n">
        <v>30477.0</v>
      </c>
      <c r="G12" s="58" t="s">
        <v>1583</v>
      </c>
      <c r="H12" s="25" t="n">
        <v>7.22</v>
      </c>
      <c r="I12" s="27" t="s">
        <v>3852</v>
      </c>
      <c r="J12" s="26"/>
      <c r="K12" s="26"/>
      <c r="L12" s="26"/>
      <c r="M12" s="26"/>
      <c r="N12" s="26"/>
      <c r="O12" s="26"/>
      <c r="P12" s="26"/>
    </row>
    <row r="13" spans="1:16">
      <c r="A13" s="58" t="s">
        <v>57</v>
      </c>
      <c r="B13" s="58" t="s">
        <v>58</v>
      </c>
      <c r="C13" s="58" t="s">
        <v>537</v>
      </c>
      <c r="D13" s="58" t="n">
        <v>1658200.0</v>
      </c>
      <c r="E13" s="58" t="s">
        <v>538</v>
      </c>
      <c r="F13" s="58" t="n">
        <v>30482.0</v>
      </c>
      <c r="G13" s="58" t="s">
        <v>539</v>
      </c>
      <c r="H13" s="25" t="n">
        <v>7.22</v>
      </c>
      <c r="I13" s="27" t="s">
        <v>12</v>
      </c>
      <c r="J13" s="26"/>
      <c r="K13" s="26"/>
      <c r="L13" s="26"/>
      <c r="M13" s="26"/>
      <c r="N13" s="26"/>
      <c r="O13" s="26"/>
      <c r="P13" s="26"/>
    </row>
    <row r="14" spans="1:16">
      <c r="A14" s="58" t="s">
        <v>406</v>
      </c>
      <c r="B14" s="58" t="s">
        <v>1413</v>
      </c>
      <c r="C14" s="58" t="s">
        <v>1585</v>
      </c>
      <c r="D14" s="58" t="n">
        <v>4.81896579E8</v>
      </c>
      <c r="E14" s="58" t="s">
        <v>1586</v>
      </c>
      <c r="F14" s="58" t="n">
        <v>30483.0</v>
      </c>
      <c r="G14" s="58" t="s">
        <v>1587</v>
      </c>
      <c r="H14" s="25" t="n">
        <v>7.22</v>
      </c>
      <c r="I14" s="27" t="s">
        <v>3852</v>
      </c>
      <c r="J14" s="26"/>
      <c r="K14" s="26"/>
      <c r="L14" s="26"/>
      <c r="M14" s="26"/>
      <c r="N14" s="26"/>
      <c r="O14" s="26"/>
      <c r="P14" s="26"/>
    </row>
    <row r="15" spans="1:16">
      <c r="A15" s="58" t="s">
        <v>57</v>
      </c>
      <c r="B15" s="58" t="s">
        <v>58</v>
      </c>
      <c r="C15" s="58" t="s">
        <v>543</v>
      </c>
      <c r="D15" s="58" t="n">
        <v>9046228.0</v>
      </c>
      <c r="E15" s="58" t="s">
        <v>544</v>
      </c>
      <c r="F15" s="58" t="n">
        <v>30508.0</v>
      </c>
      <c r="G15" s="58" t="s">
        <v>545</v>
      </c>
      <c r="H15" s="25" t="n">
        <v>7.22</v>
      </c>
      <c r="I15" s="27" t="s">
        <v>12</v>
      </c>
      <c r="J15" s="26"/>
      <c r="K15" s="26"/>
      <c r="L15" s="26"/>
      <c r="M15" s="26"/>
      <c r="N15" s="26"/>
      <c r="O15" s="26"/>
      <c r="P15" s="26"/>
    </row>
    <row r="16" spans="1:16">
      <c r="A16" s="58" t="s">
        <v>57</v>
      </c>
      <c r="B16" s="58" t="s">
        <v>58</v>
      </c>
      <c r="C16" s="58" t="s">
        <v>547</v>
      </c>
      <c r="D16" s="58" t="n">
        <v>1.3277436E7</v>
      </c>
      <c r="E16" s="58" t="s">
        <v>4698</v>
      </c>
      <c r="F16" s="58" t="n">
        <v>30509.0</v>
      </c>
      <c r="G16" s="58" t="s">
        <v>549</v>
      </c>
      <c r="H16" s="25" t="n">
        <v>7.22</v>
      </c>
      <c r="I16" s="27" t="s">
        <v>12</v>
      </c>
      <c r="J16" s="26"/>
      <c r="K16" s="26"/>
      <c r="L16" s="26"/>
      <c r="M16" s="26"/>
      <c r="N16" s="26"/>
      <c r="O16" s="26"/>
      <c r="P16" s="26"/>
    </row>
    <row r="17" spans="1:16">
      <c r="A17" s="58" t="s">
        <v>57</v>
      </c>
      <c r="B17" s="58" t="s">
        <v>58</v>
      </c>
      <c r="C17" s="58" t="s">
        <v>550</v>
      </c>
      <c r="D17" s="58" t="n">
        <v>3.89753049E8</v>
      </c>
      <c r="E17" s="58" t="s">
        <v>551</v>
      </c>
      <c r="F17" s="58" t="n">
        <v>30510.0</v>
      </c>
      <c r="G17" s="58" t="s">
        <v>552</v>
      </c>
      <c r="H17" s="25" t="n">
        <v>7.22</v>
      </c>
      <c r="I17" s="27" t="s">
        <v>12</v>
      </c>
      <c r="J17" s="26"/>
      <c r="K17" s="26"/>
      <c r="L17" s="26"/>
      <c r="M17" s="26"/>
      <c r="N17" s="26"/>
      <c r="O17" s="26"/>
      <c r="P17" s="26"/>
    </row>
    <row r="18" spans="1:16">
      <c r="A18" s="58" t="s">
        <v>406</v>
      </c>
      <c r="B18" s="58" t="s">
        <v>1508</v>
      </c>
      <c r="C18" s="58" t="s">
        <v>1588</v>
      </c>
      <c r="D18" s="58" t="n">
        <v>4.11826271E8</v>
      </c>
      <c r="E18" s="58" t="s">
        <v>1589</v>
      </c>
      <c r="F18" s="58" t="n">
        <v>30823.0</v>
      </c>
      <c r="G18" s="58" t="s">
        <v>1590</v>
      </c>
      <c r="H18" s="25" t="n">
        <v>7.22</v>
      </c>
      <c r="I18" s="27" t="s">
        <v>3852</v>
      </c>
      <c r="J18" s="26"/>
      <c r="K18" s="26"/>
      <c r="L18" s="26"/>
      <c r="M18" s="26"/>
      <c r="N18" s="26"/>
      <c r="O18" s="26"/>
      <c r="P18" s="26"/>
    </row>
    <row r="19" spans="1:16">
      <c r="A19" s="58" t="s">
        <v>406</v>
      </c>
      <c r="B19" s="58" t="s">
        <v>1417</v>
      </c>
      <c r="C19" s="58" t="s">
        <v>1591</v>
      </c>
      <c r="D19" s="58" t="n">
        <v>4272922.0</v>
      </c>
      <c r="E19" s="58" t="s">
        <v>1592</v>
      </c>
      <c r="F19" s="58" t="n">
        <v>30905.0</v>
      </c>
      <c r="G19" s="58" t="s">
        <v>1593</v>
      </c>
      <c r="H19" s="25" t="n">
        <v>7.22</v>
      </c>
      <c r="I19" s="27" t="s">
        <v>3852</v>
      </c>
      <c r="J19" s="26"/>
      <c r="K19" s="26"/>
      <c r="L19" s="26"/>
      <c r="M19" s="26"/>
      <c r="N19" s="26"/>
      <c r="O19" s="26"/>
      <c r="P19" s="26"/>
    </row>
    <row r="20" spans="1:16">
      <c r="A20" s="58" t="s">
        <v>57</v>
      </c>
      <c r="B20" s="58" t="s">
        <v>58</v>
      </c>
      <c r="C20" s="58" t="s">
        <v>553</v>
      </c>
      <c r="D20" s="58" t="n">
        <v>3.26196436E8</v>
      </c>
      <c r="E20" s="58" t="s">
        <v>554</v>
      </c>
      <c r="F20" s="58" t="n">
        <v>30957.0</v>
      </c>
      <c r="G20" s="58" t="s">
        <v>4699</v>
      </c>
      <c r="H20" s="25" t="n">
        <v>7.22</v>
      </c>
      <c r="I20" s="27" t="s">
        <v>12</v>
      </c>
      <c r="J20" s="26"/>
      <c r="K20" s="26"/>
      <c r="L20" s="26"/>
      <c r="M20" s="26"/>
      <c r="N20" s="26"/>
      <c r="O20" s="26"/>
      <c r="P20" s="26"/>
    </row>
    <row r="21" spans="1:16">
      <c r="A21" s="58" t="s">
        <v>57</v>
      </c>
      <c r="B21" s="58" t="s">
        <v>58</v>
      </c>
      <c r="C21" s="58" t="s">
        <v>556</v>
      </c>
      <c r="D21" s="58" t="n">
        <v>8.7475828E7</v>
      </c>
      <c r="E21" s="58" t="s">
        <v>557</v>
      </c>
      <c r="F21" s="58" t="n">
        <v>30981.0</v>
      </c>
      <c r="G21" s="58" t="s">
        <v>558</v>
      </c>
      <c r="H21" s="25" t="n">
        <v>7.22</v>
      </c>
      <c r="I21" s="27" t="s">
        <v>12</v>
      </c>
      <c r="J21" s="26"/>
      <c r="K21" s="26"/>
      <c r="L21" s="26"/>
      <c r="M21" s="26"/>
      <c r="N21" s="26"/>
      <c r="O21" s="26"/>
      <c r="P21" s="26"/>
    </row>
    <row r="22" spans="1:16">
      <c r="A22" s="58" t="s">
        <v>406</v>
      </c>
      <c r="B22" s="58" t="s">
        <v>1486</v>
      </c>
      <c r="C22" s="58" t="s">
        <v>1596</v>
      </c>
      <c r="D22" s="58" t="n">
        <v>3.02604068E8</v>
      </c>
      <c r="E22" s="58" t="s">
        <v>1597</v>
      </c>
      <c r="F22" s="58" t="n">
        <v>31038.0</v>
      </c>
      <c r="G22" s="58" t="s">
        <v>4700</v>
      </c>
      <c r="H22" s="25" t="n">
        <v>7.22</v>
      </c>
      <c r="I22" s="27" t="s">
        <v>3852</v>
      </c>
      <c r="J22" s="26"/>
      <c r="K22" s="26"/>
      <c r="L22" s="26"/>
      <c r="M22" s="26"/>
      <c r="N22" s="26"/>
      <c r="O22" s="26"/>
      <c r="P22" s="26"/>
    </row>
    <row r="23" spans="1:16">
      <c r="A23" s="58" t="s">
        <v>406</v>
      </c>
      <c r="B23" s="58" t="s">
        <v>1413</v>
      </c>
      <c r="C23" s="58" t="s">
        <v>1601</v>
      </c>
      <c r="D23" s="58" t="n">
        <v>8321014.0</v>
      </c>
      <c r="E23" s="58" t="s">
        <v>1602</v>
      </c>
      <c r="F23" s="58" t="n">
        <v>31041.0</v>
      </c>
      <c r="G23" s="58" t="s">
        <v>1603</v>
      </c>
      <c r="H23" s="25" t="n">
        <v>7.22</v>
      </c>
      <c r="I23" s="27" t="s">
        <v>3852</v>
      </c>
      <c r="J23" s="26"/>
      <c r="K23" s="26"/>
      <c r="L23" s="26"/>
      <c r="M23" s="26"/>
      <c r="N23" s="26"/>
      <c r="O23" s="26"/>
      <c r="P23" s="26"/>
    </row>
    <row r="24" spans="1:16">
      <c r="A24" s="58" t="s">
        <v>406</v>
      </c>
      <c r="B24" s="58" t="s">
        <v>1413</v>
      </c>
      <c r="C24" s="58" t="s">
        <v>1605</v>
      </c>
      <c r="D24" s="58" t="n">
        <v>4.40372129E8</v>
      </c>
      <c r="E24" s="58" t="s">
        <v>1606</v>
      </c>
      <c r="F24" s="58" t="n">
        <v>31150.0</v>
      </c>
      <c r="G24" s="58" t="s">
        <v>1607</v>
      </c>
      <c r="H24" s="25" t="n">
        <v>7.22</v>
      </c>
      <c r="I24" s="27" t="s">
        <v>3852</v>
      </c>
      <c r="J24" s="26"/>
      <c r="K24" s="26"/>
      <c r="L24" s="26"/>
      <c r="M24" s="26"/>
      <c r="N24" s="26"/>
      <c r="O24" s="26"/>
      <c r="P24" s="26"/>
    </row>
    <row r="25" spans="1:16">
      <c r="A25" s="58" t="s">
        <v>406</v>
      </c>
      <c r="B25" s="58" t="s">
        <v>1508</v>
      </c>
      <c r="C25" s="58" t="s">
        <v>1608</v>
      </c>
      <c r="D25" s="58" t="n">
        <v>4.0562417E7</v>
      </c>
      <c r="E25" s="58" t="s">
        <v>1609</v>
      </c>
      <c r="F25" s="58" t="n">
        <v>31197.0</v>
      </c>
      <c r="G25" s="58" t="s">
        <v>1610</v>
      </c>
      <c r="H25" s="25" t="n">
        <v>7.22</v>
      </c>
      <c r="I25" s="27" t="s">
        <v>3852</v>
      </c>
      <c r="J25" s="26"/>
      <c r="K25" s="26"/>
      <c r="L25" s="26"/>
      <c r="M25" s="26"/>
      <c r="N25" s="26"/>
      <c r="O25" s="26"/>
      <c r="P25" s="26"/>
    </row>
    <row r="26" spans="1:16">
      <c r="A26" s="58" t="s">
        <v>57</v>
      </c>
      <c r="B26" s="58" t="s">
        <v>58</v>
      </c>
      <c r="C26" s="58" t="s">
        <v>559</v>
      </c>
      <c r="D26" s="58" t="n">
        <v>5.6205493E7</v>
      </c>
      <c r="E26" s="58" t="s">
        <v>560</v>
      </c>
      <c r="F26" s="58" t="n">
        <v>31311.0</v>
      </c>
      <c r="G26" s="58" t="s">
        <v>4701</v>
      </c>
      <c r="H26" s="25" t="n">
        <v>7.22</v>
      </c>
      <c r="I26" s="27" t="s">
        <v>12</v>
      </c>
      <c r="J26" s="26"/>
      <c r="K26" s="26"/>
      <c r="L26" s="26"/>
      <c r="M26" s="26"/>
      <c r="N26" s="26"/>
      <c r="O26" s="26"/>
      <c r="P26" s="26"/>
    </row>
    <row r="27" spans="1:16">
      <c r="A27" s="58" t="s">
        <v>57</v>
      </c>
      <c r="B27" s="58" t="s">
        <v>58</v>
      </c>
      <c r="C27" s="58" t="s">
        <v>567</v>
      </c>
      <c r="D27" s="58" t="n">
        <v>3.60712084E8</v>
      </c>
      <c r="E27" s="58" t="s">
        <v>564</v>
      </c>
      <c r="F27" s="58" t="n">
        <v>31355.0</v>
      </c>
      <c r="G27" s="58" t="s">
        <v>565</v>
      </c>
      <c r="H27" s="25" t="n">
        <v>7.22</v>
      </c>
      <c r="I27" s="27" t="s">
        <v>12</v>
      </c>
      <c r="J27" s="26"/>
      <c r="K27" s="26"/>
      <c r="L27" s="26"/>
      <c r="M27" s="26"/>
      <c r="N27" s="26"/>
      <c r="O27" s="26"/>
      <c r="P27" s="26"/>
    </row>
    <row r="28" spans="1:16">
      <c r="A28" s="58" t="s">
        <v>406</v>
      </c>
      <c r="B28" s="58" t="s">
        <v>1508</v>
      </c>
      <c r="C28" s="58" t="s">
        <v>1611</v>
      </c>
      <c r="D28" s="58" t="n">
        <v>4.9856105E7</v>
      </c>
      <c r="E28" s="58" t="s">
        <v>1612</v>
      </c>
      <c r="F28" s="58" t="n">
        <v>31416.0</v>
      </c>
      <c r="G28" s="58" t="s">
        <v>1613</v>
      </c>
      <c r="H28" s="25" t="n">
        <v>7.22</v>
      </c>
      <c r="I28" s="27" t="s">
        <v>3852</v>
      </c>
      <c r="J28" s="26"/>
      <c r="K28" s="26"/>
      <c r="L28" s="26"/>
      <c r="M28" s="26"/>
      <c r="N28" s="26"/>
      <c r="O28" s="26"/>
      <c r="P28" s="26"/>
    </row>
    <row r="29" spans="1:16">
      <c r="A29" s="58" t="s">
        <v>57</v>
      </c>
      <c r="B29" s="58" t="s">
        <v>58</v>
      </c>
      <c r="C29" s="58" t="s">
        <v>4702</v>
      </c>
      <c r="D29" s="58" t="n">
        <v>4550634.0</v>
      </c>
      <c r="E29" s="58" t="s">
        <v>569</v>
      </c>
      <c r="F29" s="58" t="n">
        <v>31444.0</v>
      </c>
      <c r="G29" s="58" t="s">
        <v>570</v>
      </c>
      <c r="H29" s="25" t="n">
        <v>7.22</v>
      </c>
      <c r="I29" s="27" t="s">
        <v>12</v>
      </c>
      <c r="J29" s="26"/>
      <c r="K29" s="26"/>
      <c r="L29" s="26"/>
      <c r="M29" s="26"/>
      <c r="N29" s="26"/>
      <c r="O29" s="26"/>
      <c r="P29" s="26"/>
    </row>
    <row r="30" spans="1:16">
      <c r="A30" s="58" t="s">
        <v>406</v>
      </c>
      <c r="B30" s="58" t="s">
        <v>1413</v>
      </c>
      <c r="C30" s="58" t="s">
        <v>1614</v>
      </c>
      <c r="D30" s="58" t="n">
        <v>1480626.0</v>
      </c>
      <c r="E30" s="58" t="s">
        <v>1615</v>
      </c>
      <c r="F30" s="58" t="n">
        <v>31484.0</v>
      </c>
      <c r="G30" s="58" t="s">
        <v>1616</v>
      </c>
      <c r="H30" s="25" t="n">
        <v>7.22</v>
      </c>
      <c r="I30" s="27" t="s">
        <v>3852</v>
      </c>
      <c r="J30" s="26"/>
      <c r="K30" s="26"/>
      <c r="L30" s="26"/>
      <c r="M30" s="26"/>
      <c r="N30" s="26"/>
      <c r="O30" s="26"/>
      <c r="P30" s="26"/>
    </row>
    <row r="31" spans="1:16">
      <c r="A31" s="58" t="s">
        <v>57</v>
      </c>
      <c r="B31" s="58" t="s">
        <v>80</v>
      </c>
      <c r="C31" s="58" t="s">
        <v>574</v>
      </c>
      <c r="D31" s="58" t="n">
        <v>8568053.0</v>
      </c>
      <c r="E31" s="58" t="s">
        <v>575</v>
      </c>
      <c r="F31" s="58" t="n">
        <v>31487.0</v>
      </c>
      <c r="G31" s="58" t="s">
        <v>576</v>
      </c>
      <c r="H31" s="25" t="n">
        <v>7.22</v>
      </c>
      <c r="I31" s="27" t="s">
        <v>12</v>
      </c>
      <c r="J31" s="26"/>
      <c r="K31" s="26"/>
      <c r="L31" s="26"/>
      <c r="M31" s="26"/>
      <c r="N31" s="26"/>
      <c r="O31" s="26"/>
      <c r="P31" s="26"/>
    </row>
    <row r="32" spans="1:16">
      <c r="A32" s="58" t="s">
        <v>57</v>
      </c>
      <c r="B32" s="58" t="s">
        <v>58</v>
      </c>
      <c r="C32" s="58" t="s">
        <v>577</v>
      </c>
      <c r="D32" s="58" t="n">
        <v>4.47872007E8</v>
      </c>
      <c r="E32" s="58" t="s">
        <v>578</v>
      </c>
      <c r="F32" s="58" t="n">
        <v>31654.0</v>
      </c>
      <c r="G32" s="58" t="s">
        <v>579</v>
      </c>
      <c r="H32" s="25" t="n">
        <v>7.22</v>
      </c>
      <c r="I32" s="27" t="s">
        <v>12</v>
      </c>
      <c r="J32" s="26"/>
      <c r="K32" s="26"/>
      <c r="L32" s="26"/>
      <c r="M32" s="26"/>
      <c r="N32" s="26"/>
      <c r="O32" s="26"/>
      <c r="P32" s="26"/>
    </row>
    <row r="33" spans="1:16">
      <c r="A33" s="58" t="s">
        <v>406</v>
      </c>
      <c r="B33" s="58" t="s">
        <v>1417</v>
      </c>
      <c r="C33" s="58" t="s">
        <v>1618</v>
      </c>
      <c r="D33" s="58" t="n">
        <v>2.6823311E7</v>
      </c>
      <c r="E33" s="58" t="s">
        <v>1619</v>
      </c>
      <c r="F33" s="58" t="n">
        <v>31740.0</v>
      </c>
      <c r="G33" s="58" t="s">
        <v>1620</v>
      </c>
      <c r="H33" s="25" t="n">
        <v>7.22</v>
      </c>
      <c r="I33" s="27" t="s">
        <v>3852</v>
      </c>
      <c r="J33" s="26"/>
      <c r="K33" s="26"/>
      <c r="L33" s="26"/>
      <c r="M33" s="26"/>
      <c r="N33" s="26"/>
      <c r="O33" s="26"/>
      <c r="P33" s="26"/>
    </row>
    <row r="34" spans="1:16">
      <c r="A34" s="58" t="s">
        <v>57</v>
      </c>
      <c r="B34" s="58" t="s">
        <v>58</v>
      </c>
      <c r="C34" s="58" t="s">
        <v>580</v>
      </c>
      <c r="D34" s="58" t="n">
        <v>4969370.0</v>
      </c>
      <c r="E34" s="58" t="s">
        <v>581</v>
      </c>
      <c r="F34" s="58" t="n">
        <v>31757.0</v>
      </c>
      <c r="G34" s="58" t="s">
        <v>4703</v>
      </c>
      <c r="H34" s="25" t="n">
        <v>7.22</v>
      </c>
      <c r="I34" s="27" t="s">
        <v>12</v>
      </c>
      <c r="J34" s="26"/>
      <c r="K34" s="26"/>
      <c r="L34" s="26"/>
      <c r="M34" s="26"/>
      <c r="N34" s="26"/>
      <c r="O34" s="26"/>
      <c r="P34" s="26"/>
    </row>
    <row r="35" spans="1:16">
      <c r="A35" s="58" t="s">
        <v>406</v>
      </c>
      <c r="B35" s="58" t="s">
        <v>1413</v>
      </c>
      <c r="C35" s="58" t="s">
        <v>1621</v>
      </c>
      <c r="D35" s="58" t="n">
        <v>3.18005145E8</v>
      </c>
      <c r="E35" s="58" t="s">
        <v>1622</v>
      </c>
      <c r="F35" s="58" t="n">
        <v>31760.0</v>
      </c>
      <c r="G35" s="58" t="s">
        <v>1623</v>
      </c>
      <c r="H35" s="25" t="n">
        <v>7.22</v>
      </c>
      <c r="I35" s="27" t="s">
        <v>3852</v>
      </c>
      <c r="J35" s="26"/>
      <c r="K35" s="26"/>
      <c r="L35" s="26"/>
      <c r="M35" s="26"/>
      <c r="N35" s="26"/>
      <c r="O35" s="26"/>
      <c r="P35" s="26"/>
    </row>
    <row r="36" spans="1:16">
      <c r="A36" s="58" t="s">
        <v>406</v>
      </c>
      <c r="B36" s="58" t="s">
        <v>1508</v>
      </c>
      <c r="C36" s="58" t="s">
        <v>1624</v>
      </c>
      <c r="D36" s="58" t="n">
        <v>1.2577154E7</v>
      </c>
      <c r="E36" s="58" t="s">
        <v>1625</v>
      </c>
      <c r="F36" s="58" t="n">
        <v>31768.0</v>
      </c>
      <c r="G36" s="58" t="s">
        <v>1626</v>
      </c>
      <c r="H36" s="25" t="n">
        <v>7.22</v>
      </c>
      <c r="I36" s="27" t="s">
        <v>3852</v>
      </c>
      <c r="J36" s="26"/>
      <c r="K36" s="26"/>
      <c r="L36" s="26"/>
      <c r="M36" s="26"/>
      <c r="N36" s="26"/>
      <c r="O36" s="26"/>
      <c r="P36" s="26"/>
    </row>
    <row r="37" spans="1:16">
      <c r="A37" s="58" t="s">
        <v>57</v>
      </c>
      <c r="B37" s="58" t="s">
        <v>58</v>
      </c>
      <c r="C37" s="58" t="s">
        <v>2550</v>
      </c>
      <c r="D37" s="58" t="n">
        <v>2.8052893E8</v>
      </c>
      <c r="E37" s="58" t="s">
        <v>4704</v>
      </c>
      <c r="F37" s="58" t="n">
        <v>31804.0</v>
      </c>
      <c r="G37" s="58" t="s">
        <v>4705</v>
      </c>
      <c r="H37" s="25" t="n">
        <v>7.22</v>
      </c>
      <c r="I37" s="27" t="s">
        <v>36</v>
      </c>
      <c r="J37" s="26"/>
      <c r="K37" s="26"/>
      <c r="L37" s="26"/>
      <c r="M37" s="26"/>
      <c r="N37" s="26"/>
      <c r="O37" s="26"/>
      <c r="P37" s="26"/>
    </row>
    <row r="38" spans="1:16">
      <c r="A38" s="58" t="s">
        <v>406</v>
      </c>
      <c r="B38" s="58" t="s">
        <v>1417</v>
      </c>
      <c r="C38" s="58" t="s">
        <v>1629</v>
      </c>
      <c r="D38" s="58" t="n">
        <v>3.2932891E7</v>
      </c>
      <c r="E38" s="58" t="s">
        <v>1630</v>
      </c>
      <c r="F38" s="58" t="n">
        <v>31824.0</v>
      </c>
      <c r="G38" s="58" t="s">
        <v>1631</v>
      </c>
      <c r="H38" s="25" t="n">
        <v>7.22</v>
      </c>
      <c r="I38" s="27" t="s">
        <v>3852</v>
      </c>
      <c r="J38" s="26"/>
      <c r="K38" s="26"/>
      <c r="L38" s="26"/>
      <c r="M38" s="26"/>
      <c r="N38" s="26"/>
      <c r="O38" s="26"/>
      <c r="P38" s="26"/>
    </row>
    <row r="39" spans="1:16">
      <c r="A39" s="58" t="s">
        <v>57</v>
      </c>
      <c r="B39" s="58" t="s">
        <v>58</v>
      </c>
      <c r="C39" s="58" t="s">
        <v>2554</v>
      </c>
      <c r="D39" s="58" t="n">
        <v>2.9073523E7</v>
      </c>
      <c r="E39" s="58" t="s">
        <v>4706</v>
      </c>
      <c r="F39" s="58" t="n">
        <v>31841.0</v>
      </c>
      <c r="G39" s="58" t="s">
        <v>4707</v>
      </c>
      <c r="H39" s="25" t="n">
        <v>7.22</v>
      </c>
      <c r="I39" s="27" t="s">
        <v>36</v>
      </c>
      <c r="J39" s="26"/>
      <c r="K39" s="26"/>
      <c r="L39" s="26"/>
      <c r="M39" s="26"/>
      <c r="N39" s="26"/>
      <c r="O39" s="26"/>
      <c r="P39" s="26"/>
    </row>
    <row r="40" spans="1:16">
      <c r="A40" s="58" t="s">
        <v>57</v>
      </c>
      <c r="B40" s="58" t="s">
        <v>173</v>
      </c>
      <c r="C40" s="58" t="s">
        <v>2558</v>
      </c>
      <c r="D40" s="58" t="n">
        <v>3.90969337E8</v>
      </c>
      <c r="E40" s="58" t="s">
        <v>4708</v>
      </c>
      <c r="F40" s="58" t="n">
        <v>31865.0</v>
      </c>
      <c r="G40" s="58" t="s">
        <v>2560</v>
      </c>
      <c r="H40" s="25" t="n">
        <v>7.22</v>
      </c>
      <c r="I40" s="27" t="s">
        <v>36</v>
      </c>
      <c r="J40" s="26"/>
      <c r="K40" s="26"/>
      <c r="L40" s="26"/>
      <c r="M40" s="26"/>
      <c r="N40" s="26"/>
      <c r="O40" s="26"/>
      <c r="P40" s="26"/>
    </row>
    <row r="41" spans="1:16">
      <c r="A41" s="58" t="s">
        <v>406</v>
      </c>
      <c r="B41" s="58" t="s">
        <v>1413</v>
      </c>
      <c r="C41" s="58" t="s">
        <v>1633</v>
      </c>
      <c r="D41" s="58" t="n">
        <v>1.2193722E7</v>
      </c>
      <c r="E41" s="58" t="s">
        <v>1634</v>
      </c>
      <c r="F41" s="58" t="n">
        <v>31964.0</v>
      </c>
      <c r="G41" s="58" t="s">
        <v>1635</v>
      </c>
      <c r="H41" s="25" t="n">
        <v>7.22</v>
      </c>
      <c r="I41" s="27" t="s">
        <v>3852</v>
      </c>
      <c r="J41" s="26"/>
      <c r="K41" s="26"/>
      <c r="L41" s="26"/>
      <c r="M41" s="26"/>
      <c r="N41" s="26"/>
      <c r="O41" s="26"/>
      <c r="P41" s="26"/>
    </row>
    <row r="42" spans="1:16">
      <c r="A42" s="58" t="s">
        <v>57</v>
      </c>
      <c r="B42" s="58" t="s">
        <v>58</v>
      </c>
      <c r="C42" s="58" t="s">
        <v>2564</v>
      </c>
      <c r="D42" s="58" t="n">
        <v>2.84935839E8</v>
      </c>
      <c r="E42" s="58" t="s">
        <v>4709</v>
      </c>
      <c r="F42" s="58" t="n">
        <v>31998.0</v>
      </c>
      <c r="G42" s="58" t="s">
        <v>4710</v>
      </c>
      <c r="H42" s="25" t="n">
        <v>7.22</v>
      </c>
      <c r="I42" s="27" t="s">
        <v>36</v>
      </c>
      <c r="J42" s="26"/>
      <c r="K42" s="26"/>
      <c r="L42" s="26"/>
      <c r="M42" s="26"/>
      <c r="N42" s="26"/>
      <c r="O42" s="26"/>
      <c r="P42" s="26"/>
    </row>
    <row r="43" spans="1:16">
      <c r="A43" s="58" t="s">
        <v>57</v>
      </c>
      <c r="B43" s="58" t="s">
        <v>58</v>
      </c>
      <c r="C43" s="58" t="s">
        <v>2569</v>
      </c>
      <c r="D43" s="58" t="n">
        <v>7068238.0</v>
      </c>
      <c r="E43" s="58" t="s">
        <v>4711</v>
      </c>
      <c r="F43" s="58" t="n">
        <v>32057.0</v>
      </c>
      <c r="G43" s="58" t="s">
        <v>4712</v>
      </c>
      <c r="H43" s="25" t="n">
        <v>7.22</v>
      </c>
      <c r="I43" s="27" t="s">
        <v>36</v>
      </c>
      <c r="J43" s="26"/>
      <c r="K43" s="26"/>
      <c r="L43" s="26"/>
      <c r="M43" s="26"/>
      <c r="N43" s="26"/>
      <c r="O43" s="26"/>
      <c r="P43" s="26"/>
    </row>
    <row r="44" spans="1:16">
      <c r="A44" s="58" t="s">
        <v>406</v>
      </c>
      <c r="B44" s="58" t="s">
        <v>1508</v>
      </c>
      <c r="C44" s="58" t="s">
        <v>1636</v>
      </c>
      <c r="D44" s="58" t="n">
        <v>4.30318558E8</v>
      </c>
      <c r="E44" s="58" t="s">
        <v>1637</v>
      </c>
      <c r="F44" s="58" t="n">
        <v>32096.0</v>
      </c>
      <c r="G44" s="58" t="s">
        <v>1638</v>
      </c>
      <c r="H44" s="25" t="n">
        <v>7.22</v>
      </c>
      <c r="I44" s="27" t="s">
        <v>3852</v>
      </c>
      <c r="J44" s="26"/>
      <c r="K44" s="26"/>
      <c r="L44" s="26"/>
      <c r="M44" s="26"/>
      <c r="N44" s="26"/>
      <c r="O44" s="26"/>
      <c r="P44" s="26"/>
    </row>
    <row r="45" spans="1:16">
      <c r="A45" s="58" t="s">
        <v>57</v>
      </c>
      <c r="B45" s="58" t="s">
        <v>58</v>
      </c>
      <c r="C45" s="58" t="s">
        <v>2573</v>
      </c>
      <c r="D45" s="58" t="n">
        <v>3.5548527E7</v>
      </c>
      <c r="E45" s="58" t="s">
        <v>4713</v>
      </c>
      <c r="F45" s="58" t="n">
        <v>32158.0</v>
      </c>
      <c r="G45" s="58"/>
      <c r="H45" s="25" t="n">
        <v>7.22</v>
      </c>
      <c r="I45" s="27" t="s">
        <v>36</v>
      </c>
      <c r="J45" s="26"/>
      <c r="K45" s="26"/>
      <c r="L45" s="26"/>
      <c r="M45" s="26"/>
      <c r="N45" s="26"/>
      <c r="O45" s="26"/>
      <c r="P45" s="26"/>
    </row>
    <row r="46" spans="1:16">
      <c r="A46" s="58" t="s">
        <v>57</v>
      </c>
      <c r="B46" s="58" t="s">
        <v>58</v>
      </c>
      <c r="C46" s="58" t="s">
        <v>2577</v>
      </c>
      <c r="D46" s="58" t="n">
        <v>4.3794277E8</v>
      </c>
      <c r="E46" s="58" t="s">
        <v>4714</v>
      </c>
      <c r="F46" s="58" t="n">
        <v>32170.0</v>
      </c>
      <c r="G46" s="58" t="s">
        <v>2579</v>
      </c>
      <c r="H46" s="25" t="n">
        <v>7.22</v>
      </c>
      <c r="I46" s="27" t="s">
        <v>36</v>
      </c>
      <c r="J46" s="26"/>
      <c r="K46" s="26"/>
      <c r="L46" s="26"/>
      <c r="M46" s="26"/>
      <c r="N46" s="26"/>
      <c r="O46" s="26"/>
      <c r="P46" s="26"/>
    </row>
    <row r="47" spans="1:16">
      <c r="A47" s="58" t="s">
        <v>406</v>
      </c>
      <c r="B47" s="58" t="s">
        <v>1413</v>
      </c>
      <c r="C47" s="58" t="s">
        <v>1640</v>
      </c>
      <c r="D47" s="58" t="n">
        <v>1.12346E8</v>
      </c>
      <c r="E47" s="58" t="s">
        <v>1641</v>
      </c>
      <c r="F47" s="58" t="n">
        <v>32229.0</v>
      </c>
      <c r="G47" s="58" t="s">
        <v>1642</v>
      </c>
      <c r="H47" s="25" t="n">
        <v>7.22</v>
      </c>
      <c r="I47" s="27" t="s">
        <v>3852</v>
      </c>
      <c r="J47" s="26"/>
      <c r="K47" s="26"/>
      <c r="L47" s="26"/>
      <c r="M47" s="26"/>
      <c r="N47" s="26"/>
      <c r="O47" s="26"/>
      <c r="P47" s="26"/>
    </row>
    <row r="48" spans="1:16">
      <c r="A48" s="58" t="s">
        <v>57</v>
      </c>
      <c r="B48" s="58" t="s">
        <v>58</v>
      </c>
      <c r="C48" s="58" t="s">
        <v>2582</v>
      </c>
      <c r="D48" s="58" t="n">
        <v>7614477.0</v>
      </c>
      <c r="E48" s="58" t="s">
        <v>4715</v>
      </c>
      <c r="F48" s="58" t="n">
        <v>32247.0</v>
      </c>
      <c r="G48" s="58" t="s">
        <v>2584</v>
      </c>
      <c r="H48" s="25" t="n">
        <v>7.22</v>
      </c>
      <c r="I48" s="27" t="s">
        <v>36</v>
      </c>
      <c r="J48" s="26"/>
      <c r="K48" s="26"/>
      <c r="L48" s="26"/>
      <c r="M48" s="26"/>
      <c r="N48" s="26"/>
      <c r="O48" s="26"/>
      <c r="P48" s="26"/>
    </row>
    <row r="49" spans="1:16">
      <c r="A49" s="58" t="s">
        <v>57</v>
      </c>
      <c r="B49" s="58" t="s">
        <v>58</v>
      </c>
      <c r="C49" s="58" t="s">
        <v>2586</v>
      </c>
      <c r="D49" s="58" t="n">
        <v>1.85786926E8</v>
      </c>
      <c r="E49" s="58" t="s">
        <v>4716</v>
      </c>
      <c r="F49" s="58" t="n">
        <v>32249.0</v>
      </c>
      <c r="G49" s="58" t="s">
        <v>2588</v>
      </c>
      <c r="H49" s="25" t="n">
        <v>7.22</v>
      </c>
      <c r="I49" s="27" t="s">
        <v>36</v>
      </c>
      <c r="J49" s="26"/>
      <c r="K49" s="26"/>
      <c r="L49" s="26"/>
      <c r="M49" s="26"/>
      <c r="N49" s="26"/>
      <c r="O49" s="26"/>
      <c r="P49" s="26"/>
    </row>
    <row r="50" spans="1:16">
      <c r="A50" s="58" t="s">
        <v>57</v>
      </c>
      <c r="B50" s="58" t="s">
        <v>58</v>
      </c>
      <c r="C50" s="58" t="s">
        <v>2589</v>
      </c>
      <c r="D50" s="58" t="n">
        <v>2.7164593E7</v>
      </c>
      <c r="E50" s="58" t="s">
        <v>4717</v>
      </c>
      <c r="F50" s="58" t="n">
        <v>32289.0</v>
      </c>
      <c r="G50" s="58" t="s">
        <v>2591</v>
      </c>
      <c r="H50" s="25" t="n">
        <v>7.22</v>
      </c>
      <c r="I50" s="27" t="s">
        <v>36</v>
      </c>
      <c r="J50" s="26"/>
      <c r="K50" s="26"/>
      <c r="L50" s="26"/>
      <c r="M50" s="26"/>
      <c r="N50" s="26"/>
      <c r="O50" s="26"/>
      <c r="P50" s="26"/>
    </row>
    <row r="51" spans="1:16">
      <c r="A51" s="58" t="s">
        <v>57</v>
      </c>
      <c r="B51" s="58" t="s">
        <v>58</v>
      </c>
      <c r="C51" s="58" t="s">
        <v>2594</v>
      </c>
      <c r="D51" s="58" t="n">
        <v>3.01386251E8</v>
      </c>
      <c r="E51" s="58" t="s">
        <v>4718</v>
      </c>
      <c r="F51" s="58" t="n">
        <v>32297.0</v>
      </c>
      <c r="G51" s="58" t="s">
        <v>2596</v>
      </c>
      <c r="H51" s="25" t="n">
        <v>7.22</v>
      </c>
      <c r="I51" s="27" t="s">
        <v>36</v>
      </c>
      <c r="J51" s="26"/>
      <c r="K51" s="26"/>
      <c r="L51" s="26"/>
      <c r="M51" s="26"/>
      <c r="N51" s="26"/>
      <c r="O51" s="26"/>
      <c r="P51" s="26"/>
    </row>
    <row r="52" spans="1:16">
      <c r="A52" s="58" t="s">
        <v>57</v>
      </c>
      <c r="B52" s="58" t="s">
        <v>58</v>
      </c>
      <c r="C52" s="58" t="s">
        <v>2598</v>
      </c>
      <c r="D52" s="58" t="n">
        <v>2.97976226E8</v>
      </c>
      <c r="E52" s="58" t="s">
        <v>4719</v>
      </c>
      <c r="F52" s="58" t="n">
        <v>32314.0</v>
      </c>
      <c r="G52" s="58" t="s">
        <v>2600</v>
      </c>
      <c r="H52" s="25" t="n">
        <v>7.22</v>
      </c>
      <c r="I52" s="27" t="s">
        <v>36</v>
      </c>
      <c r="J52" s="26"/>
      <c r="K52" s="26"/>
      <c r="L52" s="26"/>
      <c r="M52" s="26"/>
      <c r="N52" s="26"/>
      <c r="O52" s="26"/>
      <c r="P52" s="26"/>
    </row>
    <row r="53" spans="1:16">
      <c r="A53" s="58" t="s">
        <v>57</v>
      </c>
      <c r="B53" s="58" t="s">
        <v>58</v>
      </c>
      <c r="C53" s="58" t="s">
        <v>2602</v>
      </c>
      <c r="D53" s="58" t="n">
        <v>2.01221465E8</v>
      </c>
      <c r="E53" s="58" t="s">
        <v>4720</v>
      </c>
      <c r="F53" s="58" t="n">
        <v>32348.0</v>
      </c>
      <c r="G53" s="58" t="s">
        <v>2604</v>
      </c>
      <c r="H53" s="25" t="n">
        <v>7.22</v>
      </c>
      <c r="I53" s="27" t="s">
        <v>36</v>
      </c>
      <c r="J53" s="26"/>
      <c r="K53" s="26"/>
      <c r="L53" s="26"/>
      <c r="M53" s="26"/>
      <c r="N53" s="26"/>
      <c r="O53" s="26"/>
      <c r="P53" s="26"/>
    </row>
    <row r="54" spans="1:16">
      <c r="A54" s="58" t="s">
        <v>406</v>
      </c>
      <c r="B54" s="58" t="s">
        <v>1508</v>
      </c>
      <c r="C54" s="58" t="s">
        <v>1643</v>
      </c>
      <c r="D54" s="58" t="n">
        <v>2.370655E7</v>
      </c>
      <c r="E54" s="58" t="s">
        <v>1644</v>
      </c>
      <c r="F54" s="58" t="n">
        <v>32434.0</v>
      </c>
      <c r="G54" s="58" t="s">
        <v>1645</v>
      </c>
      <c r="H54" s="25" t="n">
        <v>7.22</v>
      </c>
      <c r="I54" s="27" t="s">
        <v>3852</v>
      </c>
      <c r="J54" s="26"/>
      <c r="K54" s="26"/>
      <c r="L54" s="26"/>
      <c r="M54" s="26"/>
      <c r="N54" s="26"/>
      <c r="O54" s="26"/>
      <c r="P54" s="26"/>
    </row>
    <row r="55" spans="1:16">
      <c r="A55" s="58" t="s">
        <v>406</v>
      </c>
      <c r="B55" s="58" t="s">
        <v>1417</v>
      </c>
      <c r="C55" s="58" t="s">
        <v>1648</v>
      </c>
      <c r="D55" s="58" t="n">
        <v>3.7689057E8</v>
      </c>
      <c r="E55" s="58" t="s">
        <v>1649</v>
      </c>
      <c r="F55" s="58" t="n">
        <v>32505.0</v>
      </c>
      <c r="G55" s="58" t="s">
        <v>1650</v>
      </c>
      <c r="H55" s="25" t="n">
        <v>7.22</v>
      </c>
      <c r="I55" s="27" t="s">
        <v>3852</v>
      </c>
      <c r="J55" s="26"/>
      <c r="K55" s="26"/>
      <c r="L55" s="26"/>
      <c r="M55" s="26"/>
      <c r="N55" s="26"/>
      <c r="O55" s="26"/>
      <c r="P55" s="26"/>
    </row>
    <row r="56" spans="1:16">
      <c r="A56" s="58" t="s">
        <v>57</v>
      </c>
      <c r="B56" s="58" t="s">
        <v>58</v>
      </c>
      <c r="C56" s="58" t="s">
        <v>2605</v>
      </c>
      <c r="D56" s="58" t="n">
        <v>3.17652118E8</v>
      </c>
      <c r="E56" s="58" t="s">
        <v>2606</v>
      </c>
      <c r="F56" s="58" t="n">
        <v>32543.0</v>
      </c>
      <c r="G56" s="58" t="s">
        <v>2607</v>
      </c>
      <c r="H56" s="25" t="n">
        <v>7.22</v>
      </c>
      <c r="I56" s="27" t="s">
        <v>36</v>
      </c>
      <c r="J56" s="26"/>
      <c r="K56" s="26"/>
      <c r="L56" s="26"/>
      <c r="M56" s="26"/>
      <c r="N56" s="26"/>
      <c r="O56" s="26"/>
      <c r="P56" s="26"/>
    </row>
    <row r="57" spans="1:16">
      <c r="A57" s="58" t="s">
        <v>57</v>
      </c>
      <c r="B57" s="58" t="s">
        <v>58</v>
      </c>
      <c r="C57" s="58" t="s">
        <v>2610</v>
      </c>
      <c r="D57" s="58" t="n">
        <v>7664499.0</v>
      </c>
      <c r="E57" s="58" t="s">
        <v>4721</v>
      </c>
      <c r="F57" s="58" t="n">
        <v>32636.0</v>
      </c>
      <c r="G57" s="58" t="s">
        <v>2612</v>
      </c>
      <c r="H57" s="25" t="n">
        <v>7.22</v>
      </c>
      <c r="I57" s="27" t="s">
        <v>36</v>
      </c>
      <c r="J57" s="26"/>
      <c r="K57" s="26"/>
      <c r="L57" s="26"/>
      <c r="M57" s="26"/>
      <c r="N57" s="26"/>
      <c r="O57" s="26"/>
      <c r="P57" s="26"/>
    </row>
    <row r="58" spans="1:16">
      <c r="A58" s="58" t="s">
        <v>57</v>
      </c>
      <c r="B58" s="58" t="s">
        <v>58</v>
      </c>
      <c r="C58" s="58" t="s">
        <v>2616</v>
      </c>
      <c r="D58" s="58" t="n">
        <v>4.56318362E8</v>
      </c>
      <c r="E58" s="58" t="s">
        <v>2617</v>
      </c>
      <c r="F58" s="58" t="n">
        <v>32742.0</v>
      </c>
      <c r="G58" s="58" t="s">
        <v>2618</v>
      </c>
      <c r="H58" s="25" t="n">
        <v>7.22</v>
      </c>
      <c r="I58" s="27" t="s">
        <v>36</v>
      </c>
      <c r="J58" s="26"/>
      <c r="K58" s="26"/>
      <c r="L58" s="26"/>
      <c r="M58" s="26"/>
      <c r="N58" s="26"/>
      <c r="O58" s="26"/>
      <c r="P58" s="26"/>
    </row>
    <row r="59" spans="1:16">
      <c r="A59" s="58" t="s">
        <v>57</v>
      </c>
      <c r="B59" s="58" t="s">
        <v>58</v>
      </c>
      <c r="C59" s="58" t="s">
        <v>2621</v>
      </c>
      <c r="D59" s="58" t="n">
        <v>4.34243805E8</v>
      </c>
      <c r="E59" s="58" t="s">
        <v>4722</v>
      </c>
      <c r="F59" s="58" t="n">
        <v>32835.0</v>
      </c>
      <c r="G59" s="58" t="s">
        <v>2623</v>
      </c>
      <c r="H59" s="25" t="n">
        <v>7.22</v>
      </c>
      <c r="I59" s="27" t="s">
        <v>36</v>
      </c>
      <c r="J59" s="26"/>
      <c r="K59" s="26"/>
      <c r="L59" s="26"/>
      <c r="M59" s="26"/>
      <c r="N59" s="26"/>
      <c r="O59" s="26"/>
      <c r="P59" s="26"/>
    </row>
    <row r="60" spans="1:16">
      <c r="A60" s="58" t="s">
        <v>406</v>
      </c>
      <c r="B60" s="58" t="s">
        <v>1417</v>
      </c>
      <c r="C60" s="58" t="s">
        <v>1652</v>
      </c>
      <c r="D60" s="58" t="n">
        <v>4.05110595E8</v>
      </c>
      <c r="E60" s="58" t="s">
        <v>1653</v>
      </c>
      <c r="F60" s="58" t="n">
        <v>32886.0</v>
      </c>
      <c r="G60" s="58" t="s">
        <v>1654</v>
      </c>
      <c r="H60" s="25" t="n">
        <v>7.22</v>
      </c>
      <c r="I60" s="27" t="s">
        <v>3852</v>
      </c>
      <c r="J60" s="26"/>
      <c r="K60" s="26"/>
      <c r="L60" s="26"/>
      <c r="M60" s="26"/>
      <c r="N60" s="26"/>
      <c r="O60" s="26"/>
      <c r="P60" s="26"/>
    </row>
    <row r="61" spans="1:16">
      <c r="A61" s="58" t="s">
        <v>57</v>
      </c>
      <c r="B61" s="58" t="s">
        <v>58</v>
      </c>
      <c r="C61" s="58" t="s">
        <v>2626</v>
      </c>
      <c r="D61" s="58" t="n">
        <v>3.97302123E8</v>
      </c>
      <c r="E61" s="58" t="s">
        <v>4723</v>
      </c>
      <c r="F61" s="58" t="n">
        <v>32980.0</v>
      </c>
      <c r="G61" s="58" t="s">
        <v>2628</v>
      </c>
      <c r="H61" s="25" t="n">
        <v>7.22</v>
      </c>
      <c r="I61" s="27" t="s">
        <v>36</v>
      </c>
      <c r="J61" s="26"/>
      <c r="K61" s="26"/>
      <c r="L61" s="26"/>
      <c r="M61" s="26"/>
      <c r="N61" s="26"/>
      <c r="O61" s="26"/>
      <c r="P61" s="26"/>
    </row>
    <row r="62" spans="1:16">
      <c r="A62" s="58" t="s">
        <v>57</v>
      </c>
      <c r="B62" s="58" t="s">
        <v>58</v>
      </c>
      <c r="C62" s="58" t="s">
        <v>2629</v>
      </c>
      <c r="D62" s="58" t="n">
        <v>4.20892331E8</v>
      </c>
      <c r="E62" s="58" t="s">
        <v>4724</v>
      </c>
      <c r="F62" s="58" t="n">
        <v>33001.0</v>
      </c>
      <c r="G62" s="58" t="s">
        <v>2631</v>
      </c>
      <c r="H62" s="25" t="n">
        <v>7.22</v>
      </c>
      <c r="I62" s="27" t="s">
        <v>36</v>
      </c>
      <c r="J62" s="26"/>
      <c r="K62" s="26"/>
      <c r="L62" s="26"/>
      <c r="M62" s="26"/>
      <c r="N62" s="26"/>
      <c r="O62" s="26"/>
      <c r="P62" s="26"/>
    </row>
    <row r="63" spans="1:16">
      <c r="A63" s="58" t="s">
        <v>57</v>
      </c>
      <c r="B63" s="58" t="s">
        <v>58</v>
      </c>
      <c r="C63" s="58" t="s">
        <v>2634</v>
      </c>
      <c r="D63" s="58" t="n">
        <v>1.08813878E8</v>
      </c>
      <c r="E63" s="58" t="s">
        <v>4725</v>
      </c>
      <c r="F63" s="58" t="n">
        <v>33092.0</v>
      </c>
      <c r="G63" s="58" t="s">
        <v>4726</v>
      </c>
      <c r="H63" s="25" t="n">
        <v>7.22</v>
      </c>
      <c r="I63" s="27" t="s">
        <v>36</v>
      </c>
      <c r="J63" s="26"/>
      <c r="K63" s="26"/>
      <c r="L63" s="26"/>
      <c r="M63" s="26"/>
      <c r="N63" s="26"/>
      <c r="O63" s="26"/>
      <c r="P63" s="26"/>
    </row>
    <row r="64" spans="1:16">
      <c r="A64" s="58" t="s">
        <v>57</v>
      </c>
      <c r="B64" s="58" t="s">
        <v>58</v>
      </c>
      <c r="C64" s="58" t="s">
        <v>1837</v>
      </c>
      <c r="D64" s="58" t="n">
        <v>7987649.0</v>
      </c>
      <c r="E64" s="58" t="s">
        <v>4727</v>
      </c>
      <c r="F64" s="58" t="n">
        <v>33220.0</v>
      </c>
      <c r="G64" s="58" t="s">
        <v>4728</v>
      </c>
      <c r="H64" s="25" t="n">
        <v>7.22</v>
      </c>
      <c r="I64" s="27" t="s">
        <v>4729</v>
      </c>
      <c r="J64" s="26"/>
      <c r="K64" s="26"/>
      <c r="L64" s="26"/>
      <c r="M64" s="26"/>
      <c r="N64" s="26"/>
      <c r="O64" s="26"/>
      <c r="P64" s="26"/>
    </row>
    <row r="65" spans="1:16">
      <c r="A65" s="58" t="s">
        <v>57</v>
      </c>
      <c r="B65" s="58" t="s">
        <v>58</v>
      </c>
      <c r="C65" s="58" t="s">
        <v>1840</v>
      </c>
      <c r="D65" s="58" t="n">
        <v>4.0580057E7</v>
      </c>
      <c r="E65" s="58" t="s">
        <v>4730</v>
      </c>
      <c r="F65" s="58" t="n">
        <v>33225.0</v>
      </c>
      <c r="G65" s="58" t="s">
        <v>4731</v>
      </c>
      <c r="H65" s="25" t="n">
        <v>7.22</v>
      </c>
      <c r="I65" s="27" t="s">
        <v>4729</v>
      </c>
      <c r="J65" s="26"/>
      <c r="K65" s="26"/>
      <c r="L65" s="26"/>
      <c r="M65" s="26"/>
      <c r="N65" s="26"/>
      <c r="O65" s="26"/>
      <c r="P65" s="26"/>
    </row>
    <row r="66" spans="1:16">
      <c r="A66" s="58" t="s">
        <v>57</v>
      </c>
      <c r="B66" s="58" t="s">
        <v>58</v>
      </c>
      <c r="C66" s="58" t="s">
        <v>4732</v>
      </c>
      <c r="D66" s="58" t="n">
        <v>3.26425935E8</v>
      </c>
      <c r="E66" s="58" t="s">
        <v>4733</v>
      </c>
      <c r="F66" s="58" t="n">
        <v>33238.0</v>
      </c>
      <c r="G66" s="58" t="s">
        <v>4734</v>
      </c>
      <c r="H66" s="25" t="n">
        <v>7.22</v>
      </c>
      <c r="I66" s="27" t="s">
        <v>4729</v>
      </c>
      <c r="J66" s="26"/>
      <c r="K66" s="26"/>
      <c r="L66" s="26"/>
      <c r="M66" s="26"/>
      <c r="N66" s="26"/>
      <c r="O66" s="26"/>
      <c r="P66" s="26"/>
    </row>
    <row r="67" spans="1:16">
      <c r="A67" s="58" t="s">
        <v>406</v>
      </c>
      <c r="B67" s="58" t="s">
        <v>1417</v>
      </c>
      <c r="C67" s="58" t="s">
        <v>1657</v>
      </c>
      <c r="D67" s="58" t="n">
        <v>4.21235716E8</v>
      </c>
      <c r="E67" s="58" t="s">
        <v>1658</v>
      </c>
      <c r="F67" s="58" t="n">
        <v>33272.0</v>
      </c>
      <c r="G67" s="58" t="s">
        <v>1659</v>
      </c>
      <c r="H67" s="25" t="n">
        <v>7.22</v>
      </c>
      <c r="I67" s="27" t="s">
        <v>3852</v>
      </c>
      <c r="J67" s="26"/>
      <c r="K67" s="26"/>
      <c r="L67" s="26"/>
      <c r="M67" s="26"/>
      <c r="N67" s="26"/>
      <c r="O67" s="26"/>
      <c r="P67" s="26"/>
    </row>
    <row r="68" spans="1:16">
      <c r="A68" s="58" t="s">
        <v>57</v>
      </c>
      <c r="B68" s="58" t="s">
        <v>1850</v>
      </c>
      <c r="C68" s="58" t="s">
        <v>1851</v>
      </c>
      <c r="D68" s="58" t="n">
        <v>4.1292478E7</v>
      </c>
      <c r="E68" s="58" t="s">
        <v>4735</v>
      </c>
      <c r="F68" s="58" t="n">
        <v>33289.0</v>
      </c>
      <c r="G68" s="58" t="s">
        <v>4736</v>
      </c>
      <c r="H68" s="25" t="n">
        <v>7.22</v>
      </c>
      <c r="I68" s="27" t="s">
        <v>4729</v>
      </c>
      <c r="J68" s="26"/>
      <c r="K68" s="26"/>
      <c r="L68" s="26"/>
      <c r="M68" s="26"/>
      <c r="N68" s="26"/>
      <c r="O68" s="26"/>
      <c r="P68" s="26"/>
    </row>
    <row r="69" spans="1:16">
      <c r="A69" s="58" t="s">
        <v>406</v>
      </c>
      <c r="B69" s="58" t="s">
        <v>1413</v>
      </c>
      <c r="C69" s="58" t="s">
        <v>1660</v>
      </c>
      <c r="D69" s="58" t="n">
        <v>4.78691043E8</v>
      </c>
      <c r="E69" s="58" t="s">
        <v>1661</v>
      </c>
      <c r="F69" s="58" t="n">
        <v>33316.0</v>
      </c>
      <c r="G69" s="58" t="s">
        <v>1662</v>
      </c>
      <c r="H69" s="25" t="n">
        <v>7.22</v>
      </c>
      <c r="I69" s="27" t="s">
        <v>3852</v>
      </c>
      <c r="J69" s="26"/>
      <c r="K69" s="26"/>
      <c r="L69" s="26"/>
      <c r="M69" s="26"/>
      <c r="N69" s="26"/>
      <c r="O69" s="26"/>
      <c r="P69" s="26"/>
    </row>
    <row r="70" spans="1:16">
      <c r="A70" s="58" t="s">
        <v>406</v>
      </c>
      <c r="B70" s="58" t="s">
        <v>1417</v>
      </c>
      <c r="C70" s="58" t="s">
        <v>1664</v>
      </c>
      <c r="D70" s="58" t="n">
        <v>4.31182884E8</v>
      </c>
      <c r="E70" s="58" t="s">
        <v>4737</v>
      </c>
      <c r="F70" s="58" t="n">
        <v>33336.0</v>
      </c>
      <c r="G70" s="58" t="s">
        <v>1666</v>
      </c>
      <c r="H70" s="25" t="n">
        <v>7.22</v>
      </c>
      <c r="I70" s="27" t="s">
        <v>3852</v>
      </c>
      <c r="J70" s="26"/>
      <c r="K70" s="26"/>
      <c r="L70" s="26"/>
      <c r="M70" s="26"/>
      <c r="N70" s="26"/>
      <c r="O70" s="26"/>
      <c r="P70" s="26"/>
    </row>
    <row r="71" spans="1:16">
      <c r="A71" s="58" t="s">
        <v>57</v>
      </c>
      <c r="B71" s="58" t="s">
        <v>80</v>
      </c>
      <c r="C71" s="58" t="s">
        <v>1854</v>
      </c>
      <c r="D71" s="58" t="n">
        <v>3.3313709E7</v>
      </c>
      <c r="E71" s="58" t="s">
        <v>4738</v>
      </c>
      <c r="F71" s="58" t="n">
        <v>33354.0</v>
      </c>
      <c r="G71" s="58" t="s">
        <v>4739</v>
      </c>
      <c r="H71" s="25" t="n">
        <v>7.22</v>
      </c>
      <c r="I71" s="27" t="s">
        <v>4729</v>
      </c>
      <c r="J71" s="26"/>
      <c r="K71" s="26"/>
      <c r="L71" s="26"/>
      <c r="M71" s="26"/>
      <c r="N71" s="26"/>
      <c r="O71" s="26"/>
      <c r="P71" s="26"/>
    </row>
    <row r="72" spans="1:16">
      <c r="A72" s="58" t="s">
        <v>406</v>
      </c>
      <c r="B72" s="58" t="s">
        <v>1417</v>
      </c>
      <c r="C72" s="58" t="s">
        <v>1669</v>
      </c>
      <c r="D72" s="58" t="n">
        <v>8.9335812E7</v>
      </c>
      <c r="E72" s="58" t="s">
        <v>1670</v>
      </c>
      <c r="F72" s="58" t="n">
        <v>33422.0</v>
      </c>
      <c r="G72" s="58" t="s">
        <v>1671</v>
      </c>
      <c r="H72" s="25" t="n">
        <v>7.22</v>
      </c>
      <c r="I72" s="27" t="s">
        <v>3852</v>
      </c>
      <c r="J72" s="26"/>
      <c r="K72" s="26"/>
      <c r="L72" s="26"/>
      <c r="M72" s="26"/>
      <c r="N72" s="26"/>
      <c r="O72" s="26"/>
      <c r="P72" s="26"/>
    </row>
    <row r="73" spans="1:16">
      <c r="A73" s="58" t="s">
        <v>57</v>
      </c>
      <c r="B73" s="58" t="s">
        <v>58</v>
      </c>
      <c r="C73" s="58" t="s">
        <v>4740</v>
      </c>
      <c r="D73" s="58" t="n">
        <v>3.49598734E8</v>
      </c>
      <c r="E73" s="58" t="s">
        <v>4741</v>
      </c>
      <c r="F73" s="58" t="n">
        <v>33553.0</v>
      </c>
      <c r="G73" s="58" t="s">
        <v>4742</v>
      </c>
      <c r="H73" s="25" t="n">
        <v>7.22</v>
      </c>
      <c r="I73" s="27" t="s">
        <v>4729</v>
      </c>
      <c r="J73" s="26"/>
      <c r="K73" s="26"/>
      <c r="L73" s="26"/>
      <c r="M73" s="26"/>
      <c r="N73" s="26"/>
      <c r="O73" s="26"/>
      <c r="P73" s="26"/>
    </row>
    <row r="74" spans="1:16">
      <c r="A74" s="58" t="s">
        <v>406</v>
      </c>
      <c r="B74" s="58" t="s">
        <v>1413</v>
      </c>
      <c r="C74" s="58" t="s">
        <v>1672</v>
      </c>
      <c r="D74" s="58" t="n">
        <v>4.05244828E8</v>
      </c>
      <c r="E74" s="58" t="s">
        <v>1673</v>
      </c>
      <c r="F74" s="58" t="n">
        <v>33618.0</v>
      </c>
      <c r="G74" s="58" t="s">
        <v>1674</v>
      </c>
      <c r="H74" s="25" t="n">
        <v>7.22</v>
      </c>
      <c r="I74" s="27" t="s">
        <v>3852</v>
      </c>
      <c r="J74" s="26"/>
      <c r="K74" s="26"/>
      <c r="L74" s="26"/>
      <c r="M74" s="26"/>
      <c r="N74" s="26"/>
      <c r="O74" s="26"/>
      <c r="P74" s="26"/>
    </row>
    <row r="75" spans="1:16">
      <c r="A75" s="58" t="s">
        <v>57</v>
      </c>
      <c r="B75" s="58" t="s">
        <v>58</v>
      </c>
      <c r="C75" s="58" t="s">
        <v>1862</v>
      </c>
      <c r="D75" s="58" t="n">
        <v>1.10730755E8</v>
      </c>
      <c r="E75" s="58" t="s">
        <v>4743</v>
      </c>
      <c r="F75" s="58" t="n">
        <v>33691.0</v>
      </c>
      <c r="G75" s="58" t="s">
        <v>4744</v>
      </c>
      <c r="H75" s="25" t="n">
        <v>7.22</v>
      </c>
      <c r="I75" s="27" t="s">
        <v>4729</v>
      </c>
      <c r="J75" s="26"/>
      <c r="K75" s="26"/>
      <c r="L75" s="26"/>
      <c r="M75" s="26"/>
      <c r="N75" s="26"/>
      <c r="O75" s="26"/>
      <c r="P75" s="26"/>
    </row>
    <row r="76" spans="1:16">
      <c r="A76" s="58" t="s">
        <v>57</v>
      </c>
      <c r="B76" s="58" t="s">
        <v>58</v>
      </c>
      <c r="C76" s="58" t="s">
        <v>1866</v>
      </c>
      <c r="D76" s="58" t="n">
        <v>3472422.0</v>
      </c>
      <c r="E76" s="58" t="s">
        <v>4745</v>
      </c>
      <c r="F76" s="58" t="n">
        <v>33755.0</v>
      </c>
      <c r="G76" s="58" t="s">
        <v>4746</v>
      </c>
      <c r="H76" s="25" t="n">
        <v>7.22</v>
      </c>
      <c r="I76" s="27" t="s">
        <v>4729</v>
      </c>
      <c r="J76" s="26"/>
      <c r="K76" s="26"/>
      <c r="L76" s="26"/>
      <c r="M76" s="26"/>
      <c r="N76" s="26"/>
      <c r="O76" s="26"/>
      <c r="P76" s="26"/>
    </row>
    <row r="77" spans="1:16">
      <c r="A77" s="58" t="s">
        <v>406</v>
      </c>
      <c r="B77" s="58" t="s">
        <v>1413</v>
      </c>
      <c r="C77" s="58" t="s">
        <v>1675</v>
      </c>
      <c r="D77" s="58" t="n">
        <v>4.81562702E8</v>
      </c>
      <c r="E77" s="58" t="s">
        <v>1676</v>
      </c>
      <c r="F77" s="58" t="n">
        <v>33856.0</v>
      </c>
      <c r="G77" s="58" t="s">
        <v>1677</v>
      </c>
      <c r="H77" s="25" t="n">
        <v>7.22</v>
      </c>
      <c r="I77" s="27" t="s">
        <v>3852</v>
      </c>
      <c r="J77" s="26"/>
      <c r="K77" s="26"/>
      <c r="L77" s="26"/>
      <c r="M77" s="26"/>
      <c r="N77" s="26"/>
      <c r="O77" s="26"/>
      <c r="P77" s="26"/>
    </row>
    <row r="78" spans="1:16">
      <c r="A78" s="58" t="s">
        <v>57</v>
      </c>
      <c r="B78" s="58" t="s">
        <v>58</v>
      </c>
      <c r="C78" s="58" t="s">
        <v>1871</v>
      </c>
      <c r="D78" s="58" t="n">
        <v>1.3990196E7</v>
      </c>
      <c r="E78" s="58" t="s">
        <v>4747</v>
      </c>
      <c r="F78" s="58" t="n">
        <v>34016.0</v>
      </c>
      <c r="G78" s="58" t="s">
        <v>4748</v>
      </c>
      <c r="H78" s="25" t="n">
        <v>7.22</v>
      </c>
      <c r="I78" s="27" t="s">
        <v>4729</v>
      </c>
      <c r="J78" s="26"/>
      <c r="K78" s="26"/>
      <c r="L78" s="26"/>
      <c r="M78" s="26"/>
      <c r="N78" s="26"/>
      <c r="O78" s="26"/>
      <c r="P78" s="26"/>
    </row>
    <row r="79" spans="1:16">
      <c r="A79" s="58" t="s">
        <v>57</v>
      </c>
      <c r="B79" s="58" t="s">
        <v>58</v>
      </c>
      <c r="C79" s="58" t="s">
        <v>1875</v>
      </c>
      <c r="D79" s="58" t="n">
        <v>3.1371419E7</v>
      </c>
      <c r="E79" s="58" t="s">
        <v>4749</v>
      </c>
      <c r="F79" s="58" t="n">
        <v>34099.0</v>
      </c>
      <c r="G79" s="58" t="s">
        <v>1877</v>
      </c>
      <c r="H79" s="25" t="n">
        <v>7.22</v>
      </c>
      <c r="I79" s="27" t="s">
        <v>4729</v>
      </c>
      <c r="J79" s="26"/>
      <c r="K79" s="26"/>
      <c r="L79" s="26"/>
      <c r="M79" s="26"/>
      <c r="N79" s="26"/>
      <c r="O79" s="26"/>
      <c r="P79" s="26"/>
    </row>
    <row r="80" spans="1:16">
      <c r="A80" s="58" t="s">
        <v>57</v>
      </c>
      <c r="B80" s="58" t="s">
        <v>58</v>
      </c>
      <c r="C80" s="58" t="s">
        <v>4750</v>
      </c>
      <c r="D80" s="58" t="n">
        <v>4.14835268E8</v>
      </c>
      <c r="E80" s="58" t="s">
        <v>4751</v>
      </c>
      <c r="F80" s="58" t="n">
        <v>34172.0</v>
      </c>
      <c r="G80" s="58" t="s">
        <v>1880</v>
      </c>
      <c r="H80" s="25" t="n">
        <v>7.22</v>
      </c>
      <c r="I80" s="27" t="s">
        <v>4729</v>
      </c>
      <c r="J80" s="26"/>
      <c r="K80" s="26"/>
      <c r="L80" s="26"/>
      <c r="M80" s="26"/>
      <c r="N80" s="26"/>
      <c r="O80" s="26"/>
      <c r="P80" s="26"/>
    </row>
    <row r="81" spans="1:16">
      <c r="A81" s="58" t="s">
        <v>1678</v>
      </c>
      <c r="B81" s="58" t="s">
        <v>1413</v>
      </c>
      <c r="C81" s="58" t="s">
        <v>1679</v>
      </c>
      <c r="D81" s="58" t="n">
        <v>6739103.0</v>
      </c>
      <c r="E81" s="58" t="s">
        <v>1680</v>
      </c>
      <c r="F81" s="58" t="n">
        <v>34217.0</v>
      </c>
      <c r="G81" s="58" t="s">
        <v>1681</v>
      </c>
      <c r="H81" s="25" t="n">
        <v>7.22</v>
      </c>
      <c r="I81" s="27" t="s">
        <v>3852</v>
      </c>
      <c r="J81" s="26"/>
      <c r="K81" s="26"/>
      <c r="L81" s="26"/>
      <c r="M81" s="26"/>
      <c r="N81" s="26"/>
      <c r="O81" s="26"/>
      <c r="P81" s="26"/>
    </row>
    <row r="82" spans="1:16">
      <c r="A82" s="58" t="s">
        <v>57</v>
      </c>
      <c r="B82" s="58" t="s">
        <v>58</v>
      </c>
      <c r="C82" s="58" t="s">
        <v>1881</v>
      </c>
      <c r="D82" s="58" t="n">
        <v>4.96294699E8</v>
      </c>
      <c r="E82" s="58" t="s">
        <v>4752</v>
      </c>
      <c r="F82" s="58" t="n">
        <v>34297.0</v>
      </c>
      <c r="G82" s="58" t="s">
        <v>1883</v>
      </c>
      <c r="H82" s="25" t="n">
        <v>7.22</v>
      </c>
      <c r="I82" s="27" t="s">
        <v>4729</v>
      </c>
      <c r="J82" s="26"/>
      <c r="K82" s="26"/>
      <c r="L82" s="26"/>
      <c r="M82" s="26"/>
      <c r="N82" s="26"/>
      <c r="O82" s="26"/>
      <c r="P82" s="26"/>
    </row>
    <row r="83" spans="1:16">
      <c r="A83" s="58" t="s">
        <v>406</v>
      </c>
      <c r="B83" s="58" t="s">
        <v>1417</v>
      </c>
      <c r="C83" s="58" t="s">
        <v>1682</v>
      </c>
      <c r="D83" s="58" t="n">
        <v>1.4406865E7</v>
      </c>
      <c r="E83" s="58" t="s">
        <v>1683</v>
      </c>
      <c r="F83" s="58" t="n">
        <v>34298.0</v>
      </c>
      <c r="G83" s="58" t="s">
        <v>1684</v>
      </c>
      <c r="H83" s="25" t="n">
        <v>7.22</v>
      </c>
      <c r="I83" s="27" t="s">
        <v>3852</v>
      </c>
      <c r="J83" s="26"/>
      <c r="K83" s="26"/>
      <c r="L83" s="26"/>
      <c r="M83" s="26"/>
      <c r="N83" s="26"/>
      <c r="O83" s="26"/>
      <c r="P83" s="26"/>
    </row>
    <row r="84" spans="1:16">
      <c r="A84" s="58" t="s">
        <v>57</v>
      </c>
      <c r="B84" s="58" t="s">
        <v>58</v>
      </c>
      <c r="C84" s="58" t="s">
        <v>1885</v>
      </c>
      <c r="D84" s="58" t="n">
        <v>1860817.0</v>
      </c>
      <c r="E84" s="58" t="s">
        <v>1886</v>
      </c>
      <c r="F84" s="58" t="n">
        <v>34354.0</v>
      </c>
      <c r="G84" s="58" t="s">
        <v>1887</v>
      </c>
      <c r="H84" s="25" t="n">
        <v>7.22</v>
      </c>
      <c r="I84" s="27" t="s">
        <v>4729</v>
      </c>
      <c r="J84" s="26"/>
      <c r="K84" s="26"/>
      <c r="L84" s="26"/>
      <c r="M84" s="26"/>
      <c r="N84" s="26"/>
      <c r="O84" s="26"/>
      <c r="P84" s="26"/>
    </row>
    <row r="85" spans="1:16">
      <c r="A85" s="58" t="s">
        <v>57</v>
      </c>
      <c r="B85" s="58" t="s">
        <v>58</v>
      </c>
      <c r="C85" s="58" t="s">
        <v>1888</v>
      </c>
      <c r="D85" s="58" t="n">
        <v>5.2799969E7</v>
      </c>
      <c r="E85" s="58" t="s">
        <v>1889</v>
      </c>
      <c r="F85" s="58" t="n">
        <v>34388.0</v>
      </c>
      <c r="G85" s="58" t="s">
        <v>1890</v>
      </c>
      <c r="H85" s="25" t="n">
        <v>7.22</v>
      </c>
      <c r="I85" s="27" t="s">
        <v>4729</v>
      </c>
      <c r="J85" s="26"/>
      <c r="K85" s="26"/>
      <c r="L85" s="26"/>
      <c r="M85" s="26"/>
      <c r="N85" s="26"/>
      <c r="O85" s="26"/>
      <c r="P85" s="26"/>
    </row>
    <row r="86" spans="1:16">
      <c r="A86" s="58" t="s">
        <v>57</v>
      </c>
      <c r="B86" s="58" t="s">
        <v>80</v>
      </c>
      <c r="C86" s="58" t="s">
        <v>1892</v>
      </c>
      <c r="D86" s="58" t="n">
        <v>4.57854768E8</v>
      </c>
      <c r="E86" s="58" t="s">
        <v>1893</v>
      </c>
      <c r="F86" s="58" t="n">
        <v>34408.0</v>
      </c>
      <c r="G86" s="58" t="s">
        <v>4753</v>
      </c>
      <c r="H86" s="25" t="n">
        <v>7.22</v>
      </c>
      <c r="I86" s="27" t="s">
        <v>4729</v>
      </c>
      <c r="J86" s="26"/>
      <c r="K86" s="26"/>
      <c r="L86" s="26"/>
      <c r="M86" s="26"/>
      <c r="N86" s="26"/>
      <c r="O86" s="26"/>
      <c r="P86" s="26"/>
    </row>
    <row r="87" spans="1:16">
      <c r="A87" s="58" t="s">
        <v>57</v>
      </c>
      <c r="B87" s="58" t="s">
        <v>58</v>
      </c>
      <c r="C87" s="58" t="s">
        <v>1899</v>
      </c>
      <c r="D87" s="58" t="n">
        <v>4.07430775E8</v>
      </c>
      <c r="E87" s="58" t="s">
        <v>1896</v>
      </c>
      <c r="F87" s="58" t="n">
        <v>34439.0</v>
      </c>
      <c r="G87" s="58" t="s">
        <v>3872</v>
      </c>
      <c r="H87" s="25" t="n">
        <v>7.22</v>
      </c>
      <c r="I87" s="27" t="s">
        <v>4729</v>
      </c>
      <c r="J87" s="26"/>
      <c r="K87" s="26"/>
      <c r="L87" s="26"/>
      <c r="M87" s="26"/>
      <c r="N87" s="26"/>
      <c r="O87" s="26"/>
      <c r="P87" s="26"/>
    </row>
    <row r="88" spans="1:16">
      <c r="A88" s="58" t="s">
        <v>57</v>
      </c>
      <c r="B88" s="58" t="s">
        <v>58</v>
      </c>
      <c r="C88" s="58" t="s">
        <v>1901</v>
      </c>
      <c r="D88" s="58" t="n">
        <v>9123076.0</v>
      </c>
      <c r="E88" s="58" t="s">
        <v>3838</v>
      </c>
      <c r="F88" s="58" t="n">
        <v>34580.0</v>
      </c>
      <c r="G88" s="58" t="s">
        <v>3839</v>
      </c>
      <c r="H88" s="25" t="n">
        <v>7.22</v>
      </c>
      <c r="I88" s="27" t="s">
        <v>4729</v>
      </c>
      <c r="J88" s="26"/>
      <c r="K88" s="26"/>
      <c r="L88" s="26"/>
      <c r="M88" s="26"/>
      <c r="N88" s="26"/>
      <c r="O88" s="26"/>
      <c r="P88" s="26"/>
    </row>
    <row r="89" spans="1:16">
      <c r="A89" s="58" t="s">
        <v>57</v>
      </c>
      <c r="B89" s="58" t="s">
        <v>80</v>
      </c>
      <c r="C89" s="58" t="s">
        <v>1906</v>
      </c>
      <c r="D89" s="58" t="n">
        <v>2.33540975E8</v>
      </c>
      <c r="E89" s="58" t="s">
        <v>1907</v>
      </c>
      <c r="F89" s="58" t="n">
        <v>34612.0</v>
      </c>
      <c r="G89" s="58" t="s">
        <v>1908</v>
      </c>
      <c r="H89" s="25" t="n">
        <v>7.22</v>
      </c>
      <c r="I89" s="27" t="s">
        <v>4729</v>
      </c>
      <c r="J89" s="26"/>
      <c r="K89" s="26"/>
      <c r="L89" s="26"/>
      <c r="M89" s="26"/>
      <c r="N89" s="26"/>
      <c r="O89" s="26"/>
      <c r="P89" s="26"/>
    </row>
    <row r="90" spans="1:16">
      <c r="A90" s="58" t="s">
        <v>57</v>
      </c>
      <c r="B90" s="58" t="s">
        <v>58</v>
      </c>
      <c r="C90" s="58" t="s">
        <v>1910</v>
      </c>
      <c r="D90" s="58" t="n">
        <v>4.71902481E8</v>
      </c>
      <c r="E90" s="58" t="s">
        <v>1911</v>
      </c>
      <c r="F90" s="58" t="n">
        <v>34641.0</v>
      </c>
      <c r="G90" s="58" t="s">
        <v>1912</v>
      </c>
      <c r="H90" s="25" t="n">
        <v>7.22</v>
      </c>
      <c r="I90" s="27" t="s">
        <v>4729</v>
      </c>
      <c r="J90" s="26"/>
      <c r="K90" s="26"/>
      <c r="L90" s="26"/>
      <c r="M90" s="26"/>
      <c r="N90" s="26"/>
      <c r="O90" s="26"/>
      <c r="P90" s="26"/>
    </row>
    <row r="91" spans="1:16">
      <c r="A91" s="58" t="s">
        <v>406</v>
      </c>
      <c r="B91" s="58" t="s">
        <v>1413</v>
      </c>
      <c r="C91" s="58" t="s">
        <v>3509</v>
      </c>
      <c r="D91" s="58" t="n">
        <v>7735561.0</v>
      </c>
      <c r="E91" s="58" t="s">
        <v>4754</v>
      </c>
      <c r="F91" s="58" t="n">
        <v>34650.0</v>
      </c>
      <c r="G91" s="58" t="s">
        <v>3511</v>
      </c>
      <c r="H91" s="25" t="n">
        <v>7.22</v>
      </c>
      <c r="I91" s="27" t="s">
        <v>3832</v>
      </c>
      <c r="J91" s="26"/>
      <c r="K91" s="26"/>
      <c r="L91" s="26"/>
      <c r="M91" s="26"/>
      <c r="N91" s="26"/>
      <c r="O91" s="26"/>
      <c r="P91" s="26"/>
    </row>
    <row r="92" spans="1:16">
      <c r="A92" s="58" t="s">
        <v>406</v>
      </c>
      <c r="B92" s="58" t="s">
        <v>1486</v>
      </c>
      <c r="C92" s="58" t="s">
        <v>4755</v>
      </c>
      <c r="D92" s="58" t="n">
        <v>2824555.0</v>
      </c>
      <c r="E92" s="58" t="s">
        <v>1488</v>
      </c>
      <c r="F92" s="58" t="n">
        <v>34750.0</v>
      </c>
      <c r="G92" s="58" t="s">
        <v>4756</v>
      </c>
      <c r="H92" s="60" t="n">
        <v>44071.0</v>
      </c>
      <c r="I92" s="199" t="s">
        <v>35</v>
      </c>
      <c r="J92" s="26"/>
      <c r="K92" s="26"/>
      <c r="L92" s="26"/>
      <c r="M92" s="26"/>
      <c r="N92" s="26"/>
      <c r="O92" s="26"/>
      <c r="P92" s="26"/>
    </row>
    <row r="93" spans="1:16">
      <c r="A93" s="58" t="s">
        <v>406</v>
      </c>
      <c r="B93" s="58" t="s">
        <v>1417</v>
      </c>
      <c r="C93" s="58" t="s">
        <v>3512</v>
      </c>
      <c r="D93" s="58" t="n">
        <v>1.3929219E7</v>
      </c>
      <c r="E93" s="58" t="s">
        <v>4757</v>
      </c>
      <c r="F93" s="58" t="n">
        <v>34776.0</v>
      </c>
      <c r="G93" s="58" t="s">
        <v>3514</v>
      </c>
      <c r="H93" s="25" t="n">
        <v>7.22</v>
      </c>
      <c r="I93" s="27" t="s">
        <v>3832</v>
      </c>
      <c r="J93" s="26"/>
      <c r="K93" s="26"/>
      <c r="L93" s="26"/>
      <c r="M93" s="26"/>
      <c r="N93" s="26"/>
      <c r="O93" s="26"/>
      <c r="P93" s="26"/>
    </row>
    <row r="94" spans="1:16">
      <c r="A94" s="58" t="s">
        <v>57</v>
      </c>
      <c r="B94" s="58" t="s">
        <v>58</v>
      </c>
      <c r="C94" s="58" t="s">
        <v>1914</v>
      </c>
      <c r="D94" s="58" t="n">
        <v>4.41934956E8</v>
      </c>
      <c r="E94" s="58" t="s">
        <v>1915</v>
      </c>
      <c r="F94" s="58" t="n">
        <v>34890.0</v>
      </c>
      <c r="G94" s="58" t="s">
        <v>1916</v>
      </c>
      <c r="H94" s="25" t="n">
        <v>7.22</v>
      </c>
      <c r="I94" s="27" t="s">
        <v>4729</v>
      </c>
      <c r="J94" s="26"/>
      <c r="K94" s="26"/>
      <c r="L94" s="26"/>
      <c r="M94" s="26"/>
      <c r="N94" s="26"/>
      <c r="O94" s="26"/>
      <c r="P94" s="26"/>
    </row>
    <row r="95" spans="1:16">
      <c r="A95" s="58" t="s">
        <v>57</v>
      </c>
      <c r="B95" s="58" t="s">
        <v>58</v>
      </c>
      <c r="C95" s="58" t="s">
        <v>3172</v>
      </c>
      <c r="D95" s="58" t="n">
        <v>2.796839E7</v>
      </c>
      <c r="E95" s="58" t="s">
        <v>3173</v>
      </c>
      <c r="F95" s="58" t="n">
        <v>34977.0</v>
      </c>
      <c r="G95" s="58" t="s">
        <v>3174</v>
      </c>
      <c r="H95" s="25" t="n">
        <v>7.22</v>
      </c>
      <c r="I95" s="27" t="s">
        <v>3830</v>
      </c>
      <c r="J95" s="26"/>
      <c r="K95" s="26"/>
      <c r="L95" s="26"/>
      <c r="M95" s="26"/>
      <c r="N95" s="26"/>
      <c r="O95" s="26"/>
      <c r="P95" s="26"/>
    </row>
    <row r="96" spans="1:16">
      <c r="A96" s="58" t="s">
        <v>57</v>
      </c>
      <c r="B96" s="58" t="s">
        <v>58</v>
      </c>
      <c r="C96" s="58" t="s">
        <v>3175</v>
      </c>
      <c r="D96" s="58" t="n">
        <v>4.21580023E8</v>
      </c>
      <c r="E96" s="58" t="s">
        <v>3176</v>
      </c>
      <c r="F96" s="58" t="n">
        <v>35003.0</v>
      </c>
      <c r="G96" s="58" t="s">
        <v>3177</v>
      </c>
      <c r="H96" s="25" t="n">
        <v>7.22</v>
      </c>
      <c r="I96" s="27" t="s">
        <v>3830</v>
      </c>
      <c r="J96" s="26"/>
      <c r="K96" s="26"/>
      <c r="L96" s="26"/>
      <c r="M96" s="26"/>
      <c r="N96" s="26"/>
      <c r="O96" s="26"/>
      <c r="P96" s="26"/>
    </row>
    <row r="97" spans="1:16">
      <c r="A97" s="58" t="s">
        <v>406</v>
      </c>
      <c r="B97" s="58" t="s">
        <v>1417</v>
      </c>
      <c r="C97" s="58" t="s">
        <v>3516</v>
      </c>
      <c r="D97" s="58" t="n">
        <v>2511901.0</v>
      </c>
      <c r="E97" s="58" t="s">
        <v>4758</v>
      </c>
      <c r="F97" s="58" t="n">
        <v>35042.0</v>
      </c>
      <c r="G97" s="58" t="s">
        <v>3518</v>
      </c>
      <c r="H97" s="25" t="n">
        <v>7.22</v>
      </c>
      <c r="I97" s="27" t="s">
        <v>3832</v>
      </c>
      <c r="J97" s="26"/>
      <c r="K97" s="26"/>
      <c r="L97" s="26"/>
      <c r="M97" s="26"/>
      <c r="N97" s="26"/>
      <c r="O97" s="26"/>
      <c r="P97" s="26"/>
    </row>
    <row r="98" spans="1:16">
      <c r="A98" s="58" t="s">
        <v>57</v>
      </c>
      <c r="B98" s="58" t="s">
        <v>58</v>
      </c>
      <c r="C98" s="58" t="s">
        <v>3178</v>
      </c>
      <c r="D98" s="58" t="n">
        <v>2.63807447E8</v>
      </c>
      <c r="E98" s="58" t="s">
        <v>3179</v>
      </c>
      <c r="F98" s="58" t="n">
        <v>35121.0</v>
      </c>
      <c r="G98" s="58" t="s">
        <v>3180</v>
      </c>
      <c r="H98" s="25" t="n">
        <v>7.22</v>
      </c>
      <c r="I98" s="27" t="s">
        <v>3830</v>
      </c>
      <c r="J98" s="26"/>
      <c r="K98" s="26"/>
      <c r="L98" s="26"/>
      <c r="M98" s="26"/>
      <c r="N98" s="26"/>
      <c r="O98" s="26"/>
      <c r="P98" s="26"/>
    </row>
    <row r="99" spans="1:16">
      <c r="A99" s="58" t="s">
        <v>57</v>
      </c>
      <c r="B99" s="58" t="s">
        <v>58</v>
      </c>
      <c r="C99" s="58" t="s">
        <v>3181</v>
      </c>
      <c r="D99" s="58" t="n">
        <v>4.54640337E8</v>
      </c>
      <c r="E99" s="58" t="s">
        <v>3182</v>
      </c>
      <c r="F99" s="58" t="n">
        <v>35147.0</v>
      </c>
      <c r="G99" s="58" t="s">
        <v>3183</v>
      </c>
      <c r="H99" s="25" t="n">
        <v>7.22</v>
      </c>
      <c r="I99" s="27" t="s">
        <v>3830</v>
      </c>
      <c r="J99" s="26"/>
      <c r="K99" s="26"/>
      <c r="L99" s="26"/>
      <c r="M99" s="26"/>
      <c r="N99" s="26"/>
      <c r="O99" s="26"/>
      <c r="P99" s="26"/>
    </row>
    <row r="100" spans="1:16">
      <c r="A100" s="58" t="s">
        <v>57</v>
      </c>
      <c r="B100" s="58" t="s">
        <v>58</v>
      </c>
      <c r="C100" s="58" t="s">
        <v>3184</v>
      </c>
      <c r="D100" s="58" t="n">
        <v>4.42692917E8</v>
      </c>
      <c r="E100" s="58" t="s">
        <v>3185</v>
      </c>
      <c r="F100" s="58" t="n">
        <v>35247.0</v>
      </c>
      <c r="G100" s="58" t="s">
        <v>3186</v>
      </c>
      <c r="H100" s="25" t="n">
        <v>7.22</v>
      </c>
      <c r="I100" s="27" t="s">
        <v>3830</v>
      </c>
      <c r="J100" s="26"/>
      <c r="K100" s="26"/>
      <c r="L100" s="26"/>
      <c r="M100" s="26"/>
      <c r="N100" s="26"/>
      <c r="O100" s="26"/>
      <c r="P100" s="26"/>
    </row>
    <row r="101" spans="1:16">
      <c r="A101" s="58" t="s">
        <v>57</v>
      </c>
      <c r="B101" s="58" t="s">
        <v>58</v>
      </c>
      <c r="C101" s="58" t="s">
        <v>3188</v>
      </c>
      <c r="D101" s="58" t="n">
        <v>1.7333259E7</v>
      </c>
      <c r="E101" s="58" t="s">
        <v>3189</v>
      </c>
      <c r="F101" s="58" t="n">
        <v>35276.0</v>
      </c>
      <c r="G101" s="58" t="s">
        <v>3190</v>
      </c>
      <c r="H101" s="25" t="n">
        <v>7.22</v>
      </c>
      <c r="I101" s="27" t="s">
        <v>3830</v>
      </c>
      <c r="J101" s="26"/>
      <c r="K101" s="26"/>
      <c r="L101" s="26"/>
      <c r="M101" s="26"/>
      <c r="N101" s="26"/>
      <c r="O101" s="26"/>
      <c r="P101" s="26"/>
    </row>
    <row r="102" spans="1:16">
      <c r="A102" s="58" t="s">
        <v>57</v>
      </c>
      <c r="B102" s="58" t="s">
        <v>58</v>
      </c>
      <c r="C102" s="58" t="s">
        <v>3191</v>
      </c>
      <c r="D102" s="58" t="n">
        <v>3.55037337E8</v>
      </c>
      <c r="E102" s="58" t="s">
        <v>3192</v>
      </c>
      <c r="F102" s="58" t="n">
        <v>35324.0</v>
      </c>
      <c r="G102" s="58" t="s">
        <v>3193</v>
      </c>
      <c r="H102" s="25" t="n">
        <v>7.22</v>
      </c>
      <c r="I102" s="27" t="s">
        <v>3830</v>
      </c>
      <c r="J102" s="26"/>
      <c r="K102" s="26"/>
      <c r="L102" s="26"/>
      <c r="M102" s="26"/>
      <c r="N102" s="26"/>
      <c r="O102" s="26"/>
      <c r="P102" s="26"/>
    </row>
    <row r="103" spans="1:16">
      <c r="A103" s="58" t="s">
        <v>406</v>
      </c>
      <c r="B103" s="58" t="s">
        <v>1413</v>
      </c>
      <c r="C103" s="58" t="s">
        <v>3519</v>
      </c>
      <c r="D103" s="58" t="n">
        <v>3.39766493E8</v>
      </c>
      <c r="E103" s="58" t="s">
        <v>4759</v>
      </c>
      <c r="F103" s="58" t="n">
        <v>35501.0</v>
      </c>
      <c r="G103" s="58" t="s">
        <v>3521</v>
      </c>
      <c r="H103" s="25" t="n">
        <v>7.22</v>
      </c>
      <c r="I103" s="27" t="s">
        <v>3832</v>
      </c>
      <c r="J103" s="26"/>
      <c r="K103" s="26"/>
      <c r="L103" s="26"/>
      <c r="M103" s="26"/>
      <c r="N103" s="26"/>
      <c r="O103" s="26"/>
      <c r="P103" s="26"/>
    </row>
    <row r="104" spans="1:16">
      <c r="A104" s="58" t="s">
        <v>57</v>
      </c>
      <c r="B104" s="58" t="s">
        <v>58</v>
      </c>
      <c r="C104" s="58" t="s">
        <v>3195</v>
      </c>
      <c r="D104" s="58" t="n">
        <v>7.0663325E7</v>
      </c>
      <c r="E104" s="58" t="s">
        <v>3196</v>
      </c>
      <c r="F104" s="58" t="n">
        <v>35604.0</v>
      </c>
      <c r="G104" s="58" t="s">
        <v>3197</v>
      </c>
      <c r="H104" s="25" t="n">
        <v>7.22</v>
      </c>
      <c r="I104" s="27" t="s">
        <v>3830</v>
      </c>
      <c r="J104" s="26"/>
      <c r="K104" s="26"/>
      <c r="L104" s="26"/>
      <c r="M104" s="26"/>
      <c r="N104" s="26"/>
      <c r="O104" s="26"/>
      <c r="P104" s="26"/>
    </row>
    <row r="105" spans="1:16">
      <c r="A105" s="58" t="s">
        <v>406</v>
      </c>
      <c r="B105" s="58" t="s">
        <v>1413</v>
      </c>
      <c r="C105" s="58" t="s">
        <v>1490</v>
      </c>
      <c r="D105" s="58" t="n">
        <v>9340214.0</v>
      </c>
      <c r="E105" s="58" t="s">
        <v>4760</v>
      </c>
      <c r="F105" s="58" t="n">
        <v>35611.0</v>
      </c>
      <c r="G105" s="58" t="s">
        <v>4761</v>
      </c>
      <c r="H105" s="60" t="n">
        <v>44071.0</v>
      </c>
      <c r="I105" s="199" t="s">
        <v>35</v>
      </c>
      <c r="J105" s="26"/>
      <c r="K105" s="26"/>
      <c r="L105" s="26"/>
      <c r="M105" s="26"/>
      <c r="N105" s="26"/>
      <c r="O105" s="26"/>
      <c r="P105" s="26"/>
    </row>
    <row r="106" spans="1:16">
      <c r="A106" s="58" t="s">
        <v>406</v>
      </c>
      <c r="B106" s="58" t="s">
        <v>1413</v>
      </c>
      <c r="C106" s="58" t="s">
        <v>1494</v>
      </c>
      <c r="D106" s="58" t="n">
        <v>2.5533965E7</v>
      </c>
      <c r="E106" s="58" t="s">
        <v>1495</v>
      </c>
      <c r="F106" s="58" t="n">
        <v>35669.0</v>
      </c>
      <c r="G106" s="58" t="s">
        <v>4762</v>
      </c>
      <c r="H106" s="60" t="n">
        <v>44071.0</v>
      </c>
      <c r="I106" s="199" t="s">
        <v>35</v>
      </c>
      <c r="J106" s="26"/>
      <c r="K106" s="26"/>
      <c r="L106" s="26"/>
      <c r="M106" s="26"/>
      <c r="N106" s="26"/>
      <c r="O106" s="26"/>
      <c r="P106" s="26"/>
    </row>
    <row r="107" spans="1:16">
      <c r="A107" s="58" t="s">
        <v>57</v>
      </c>
      <c r="B107" s="58" t="s">
        <v>58</v>
      </c>
      <c r="C107" s="58" t="s">
        <v>3198</v>
      </c>
      <c r="D107" s="58" t="n">
        <v>4059621.0</v>
      </c>
      <c r="E107" s="58" t="s">
        <v>3199</v>
      </c>
      <c r="F107" s="58" t="n">
        <v>35765.0</v>
      </c>
      <c r="G107" s="58" t="s">
        <v>3200</v>
      </c>
      <c r="H107" s="25" t="n">
        <v>7.22</v>
      </c>
      <c r="I107" s="27" t="s">
        <v>3830</v>
      </c>
      <c r="J107" s="26"/>
      <c r="K107" s="26"/>
      <c r="L107" s="26"/>
      <c r="M107" s="26"/>
      <c r="N107" s="26"/>
      <c r="O107" s="26"/>
      <c r="P107" s="26"/>
    </row>
    <row r="108" spans="1:16">
      <c r="A108" s="58" t="s">
        <v>406</v>
      </c>
      <c r="B108" s="58" t="s">
        <v>1413</v>
      </c>
      <c r="C108" s="58" t="s">
        <v>3523</v>
      </c>
      <c r="D108" s="58" t="n">
        <v>3.8896295E7</v>
      </c>
      <c r="E108" s="58" t="s">
        <v>4763</v>
      </c>
      <c r="F108" s="58" t="n">
        <v>35813.0</v>
      </c>
      <c r="G108" s="58" t="s">
        <v>3525</v>
      </c>
      <c r="H108" s="25" t="n">
        <v>7.22</v>
      </c>
      <c r="I108" s="27" t="s">
        <v>3832</v>
      </c>
      <c r="J108" s="26"/>
      <c r="K108" s="26"/>
      <c r="L108" s="26"/>
      <c r="M108" s="26"/>
      <c r="N108" s="26"/>
      <c r="O108" s="26"/>
      <c r="P108" s="26"/>
    </row>
    <row r="109" spans="1:16">
      <c r="A109" s="58" t="s">
        <v>57</v>
      </c>
      <c r="B109" s="58" t="s">
        <v>58</v>
      </c>
      <c r="C109" s="58" t="s">
        <v>3201</v>
      </c>
      <c r="D109" s="58" t="n">
        <v>2.11999234E8</v>
      </c>
      <c r="E109" s="58" t="s">
        <v>3202</v>
      </c>
      <c r="F109" s="58" t="n">
        <v>36064.0</v>
      </c>
      <c r="G109" s="58" t="s">
        <v>3203</v>
      </c>
      <c r="H109" s="25" t="n">
        <v>7.22</v>
      </c>
      <c r="I109" s="27" t="s">
        <v>3830</v>
      </c>
      <c r="J109" s="26"/>
      <c r="K109" s="26"/>
      <c r="L109" s="26"/>
      <c r="M109" s="26"/>
      <c r="N109" s="26"/>
      <c r="O109" s="26"/>
      <c r="P109" s="26"/>
    </row>
    <row r="110" spans="1:16">
      <c r="A110" s="58" t="s">
        <v>57</v>
      </c>
      <c r="B110" s="58" t="s">
        <v>58</v>
      </c>
      <c r="C110" s="58" t="s">
        <v>3204</v>
      </c>
      <c r="D110" s="58" t="n">
        <v>4.77317922E8</v>
      </c>
      <c r="E110" s="58" t="s">
        <v>3205</v>
      </c>
      <c r="F110" s="58" t="n">
        <v>36079.0</v>
      </c>
      <c r="G110" s="58" t="s">
        <v>3206</v>
      </c>
      <c r="H110" s="25" t="n">
        <v>7.22</v>
      </c>
      <c r="I110" s="27" t="s">
        <v>3830</v>
      </c>
      <c r="J110" s="26"/>
      <c r="K110" s="26"/>
      <c r="L110" s="26"/>
      <c r="M110" s="26"/>
      <c r="N110" s="26"/>
      <c r="O110" s="26"/>
      <c r="P110" s="26"/>
    </row>
    <row r="111" spans="1:16">
      <c r="A111" s="58" t="s">
        <v>57</v>
      </c>
      <c r="B111" s="58" t="s">
        <v>58</v>
      </c>
      <c r="C111" s="58" t="s">
        <v>3207</v>
      </c>
      <c r="D111" s="58" t="n">
        <v>1.2109105E8</v>
      </c>
      <c r="E111" s="58" t="s">
        <v>3208</v>
      </c>
      <c r="F111" s="58" t="n">
        <v>36090.0</v>
      </c>
      <c r="G111" s="58" t="s">
        <v>3209</v>
      </c>
      <c r="H111" s="25" t="n">
        <v>7.22</v>
      </c>
      <c r="I111" s="27" t="s">
        <v>3830</v>
      </c>
      <c r="J111" s="26"/>
      <c r="K111" s="26"/>
      <c r="L111" s="26"/>
      <c r="M111" s="26"/>
      <c r="N111" s="26"/>
      <c r="O111" s="26"/>
      <c r="P111" s="26"/>
    </row>
    <row r="112" spans="1:16">
      <c r="A112" s="58" t="s">
        <v>57</v>
      </c>
      <c r="B112" s="58" t="s">
        <v>58</v>
      </c>
      <c r="C112" s="58" t="s">
        <v>3210</v>
      </c>
      <c r="D112" s="58" t="n">
        <v>1603794.0</v>
      </c>
      <c r="E112" s="58" t="s">
        <v>3211</v>
      </c>
      <c r="F112" s="58" t="n">
        <v>36102.0</v>
      </c>
      <c r="G112" s="58" t="s">
        <v>3212</v>
      </c>
      <c r="H112" s="25" t="n">
        <v>7.22</v>
      </c>
      <c r="I112" s="27" t="s">
        <v>3830</v>
      </c>
      <c r="J112" s="26"/>
      <c r="K112" s="26"/>
      <c r="L112" s="26"/>
      <c r="M112" s="26"/>
      <c r="N112" s="26"/>
      <c r="O112" s="26"/>
      <c r="P112" s="26"/>
    </row>
    <row r="113" spans="1:16">
      <c r="A113" s="58" t="s">
        <v>406</v>
      </c>
      <c r="B113" s="58" t="s">
        <v>1417</v>
      </c>
      <c r="C113" s="58" t="s">
        <v>3526</v>
      </c>
      <c r="D113" s="58" t="n">
        <v>2413972.0</v>
      </c>
      <c r="E113" s="58" t="s">
        <v>4764</v>
      </c>
      <c r="F113" s="58" t="n">
        <v>36298.0</v>
      </c>
      <c r="G113" s="58" t="s">
        <v>3528</v>
      </c>
      <c r="H113" s="25" t="n">
        <v>7.22</v>
      </c>
      <c r="I113" s="27" t="s">
        <v>3832</v>
      </c>
      <c r="J113" s="26"/>
      <c r="K113" s="26"/>
      <c r="L113" s="26"/>
      <c r="M113" s="26"/>
      <c r="N113" s="26"/>
      <c r="O113" s="26"/>
      <c r="P113" s="26"/>
    </row>
    <row r="114" spans="1:16">
      <c r="A114" s="58" t="s">
        <v>57</v>
      </c>
      <c r="B114" s="58" t="s">
        <v>58</v>
      </c>
      <c r="C114" s="58" t="s">
        <v>1455</v>
      </c>
      <c r="D114" s="58" t="n">
        <v>4.0980277E7</v>
      </c>
      <c r="E114" s="58" t="s">
        <v>1456</v>
      </c>
      <c r="F114" s="58" t="n">
        <v>36428.0</v>
      </c>
      <c r="G114" s="58" t="s">
        <v>4765</v>
      </c>
      <c r="H114" s="60" t="n">
        <v>44071.0</v>
      </c>
      <c r="I114" s="199" t="s">
        <v>35</v>
      </c>
      <c r="J114" s="26"/>
      <c r="K114" s="26"/>
      <c r="L114" s="26"/>
      <c r="M114" s="26"/>
      <c r="N114" s="26"/>
      <c r="O114" s="26"/>
      <c r="P114" s="26"/>
    </row>
    <row r="115" spans="1:16">
      <c r="A115" s="58" t="s">
        <v>406</v>
      </c>
      <c r="B115" s="58" t="s">
        <v>1413</v>
      </c>
      <c r="C115" s="58" t="s">
        <v>3529</v>
      </c>
      <c r="D115" s="58" t="n">
        <v>1.520744E7</v>
      </c>
      <c r="E115" s="58" t="s">
        <v>4766</v>
      </c>
      <c r="F115" s="58" t="n">
        <v>36510.0</v>
      </c>
      <c r="G115" s="58" t="s">
        <v>3531</v>
      </c>
      <c r="H115" s="25" t="n">
        <v>7.22</v>
      </c>
      <c r="I115" s="27" t="s">
        <v>3832</v>
      </c>
      <c r="J115" s="26"/>
      <c r="K115" s="26"/>
      <c r="L115" s="26"/>
      <c r="M115" s="26"/>
      <c r="N115" s="26"/>
      <c r="O115" s="26"/>
      <c r="P115" s="26"/>
    </row>
    <row r="116" spans="1:16">
      <c r="A116" s="58" t="s">
        <v>57</v>
      </c>
      <c r="B116" s="58" t="s">
        <v>58</v>
      </c>
      <c r="C116" s="58" t="s">
        <v>3213</v>
      </c>
      <c r="D116" s="58" t="n">
        <v>6596515.0</v>
      </c>
      <c r="E116" s="58" t="s">
        <v>3214</v>
      </c>
      <c r="F116" s="58" t="n">
        <v>36574.0</v>
      </c>
      <c r="G116" s="58" t="s">
        <v>3215</v>
      </c>
      <c r="H116" s="25" t="n">
        <v>7.22</v>
      </c>
      <c r="I116" s="27" t="s">
        <v>3830</v>
      </c>
      <c r="J116" s="26"/>
      <c r="K116" s="26"/>
      <c r="L116" s="26"/>
      <c r="M116" s="26"/>
      <c r="N116" s="26"/>
      <c r="O116" s="26"/>
      <c r="P116" s="26"/>
    </row>
    <row r="117" spans="1:16">
      <c r="A117" s="58" t="s">
        <v>406</v>
      </c>
      <c r="B117" s="58" t="s">
        <v>1417</v>
      </c>
      <c r="C117" s="58" t="s">
        <v>3532</v>
      </c>
      <c r="D117" s="58" t="n">
        <v>3.87714158E8</v>
      </c>
      <c r="E117" s="58" t="s">
        <v>4767</v>
      </c>
      <c r="F117" s="58" t="n">
        <v>36590.0</v>
      </c>
      <c r="G117" s="58" t="s">
        <v>3534</v>
      </c>
      <c r="H117" s="25" t="n">
        <v>7.22</v>
      </c>
      <c r="I117" s="27" t="s">
        <v>3832</v>
      </c>
      <c r="J117" s="26"/>
      <c r="K117" s="26"/>
      <c r="L117" s="26"/>
      <c r="M117" s="26"/>
      <c r="N117" s="26"/>
      <c r="O117" s="26"/>
      <c r="P117" s="26"/>
    </row>
    <row r="118" spans="1:16">
      <c r="A118" s="58" t="s">
        <v>57</v>
      </c>
      <c r="B118" s="58" t="s">
        <v>58</v>
      </c>
      <c r="C118" s="58" t="s">
        <v>3216</v>
      </c>
      <c r="D118" s="58" t="n">
        <v>8.7843203E7</v>
      </c>
      <c r="E118" s="58" t="s">
        <v>3217</v>
      </c>
      <c r="F118" s="58" t="n">
        <v>36605.0</v>
      </c>
      <c r="G118" s="58" t="s">
        <v>3218</v>
      </c>
      <c r="H118" s="25" t="n">
        <v>7.22</v>
      </c>
      <c r="I118" s="27" t="s">
        <v>3830</v>
      </c>
      <c r="J118" s="26"/>
      <c r="K118" s="26"/>
      <c r="L118" s="26"/>
      <c r="M118" s="26"/>
      <c r="N118" s="26"/>
      <c r="O118" s="26"/>
      <c r="P118" s="26"/>
    </row>
    <row r="119" spans="1:16">
      <c r="A119" s="58" t="s">
        <v>57</v>
      </c>
      <c r="B119" s="58" t="s">
        <v>58</v>
      </c>
      <c r="C119" s="58" t="s">
        <v>3219</v>
      </c>
      <c r="D119" s="58" t="n">
        <v>3.28351154E8</v>
      </c>
      <c r="E119" s="58" t="s">
        <v>3220</v>
      </c>
      <c r="F119" s="58" t="n">
        <v>36612.0</v>
      </c>
      <c r="G119" s="58"/>
      <c r="H119" s="25" t="n">
        <v>7.22</v>
      </c>
      <c r="I119" s="27" t="s">
        <v>3830</v>
      </c>
      <c r="J119" s="26"/>
      <c r="K119" s="26"/>
      <c r="L119" s="26"/>
      <c r="M119" s="26"/>
      <c r="N119" s="26"/>
      <c r="O119" s="26"/>
      <c r="P119" s="26"/>
    </row>
    <row r="120" spans="1:16">
      <c r="A120" s="58" t="s">
        <v>406</v>
      </c>
      <c r="B120" s="58" t="s">
        <v>1417</v>
      </c>
      <c r="C120" s="58" t="s">
        <v>3535</v>
      </c>
      <c r="D120" s="58" t="n">
        <v>3.90949546E8</v>
      </c>
      <c r="E120" s="58" t="s">
        <v>4768</v>
      </c>
      <c r="F120" s="58" t="n">
        <v>36745.0</v>
      </c>
      <c r="G120" s="58" t="s">
        <v>3537</v>
      </c>
      <c r="H120" s="25" t="n">
        <v>7.22</v>
      </c>
      <c r="I120" s="27" t="s">
        <v>3832</v>
      </c>
      <c r="J120" s="26"/>
      <c r="K120" s="26"/>
      <c r="L120" s="26"/>
      <c r="M120" s="26"/>
      <c r="N120" s="26"/>
      <c r="O120" s="26"/>
      <c r="P120" s="26"/>
    </row>
    <row r="121" spans="1:16">
      <c r="A121" s="58" t="s">
        <v>406</v>
      </c>
      <c r="B121" s="58" t="s">
        <v>1413</v>
      </c>
      <c r="C121" s="58" t="s">
        <v>3538</v>
      </c>
      <c r="D121" s="58" t="n">
        <v>3.12705153E8</v>
      </c>
      <c r="E121" s="58" t="s">
        <v>4769</v>
      </c>
      <c r="F121" s="58" t="n">
        <v>36762.0</v>
      </c>
      <c r="G121" s="58" t="s">
        <v>3540</v>
      </c>
      <c r="H121" s="25" t="n">
        <v>7.22</v>
      </c>
      <c r="I121" s="27" t="s">
        <v>3832</v>
      </c>
      <c r="J121" s="26"/>
      <c r="K121" s="26"/>
      <c r="L121" s="26"/>
      <c r="M121" s="26"/>
      <c r="N121" s="26"/>
      <c r="O121" s="26"/>
      <c r="P121" s="26"/>
    </row>
    <row r="122" spans="1:16">
      <c r="A122" s="58" t="s">
        <v>406</v>
      </c>
      <c r="B122" s="58" t="s">
        <v>1508</v>
      </c>
      <c r="C122" s="58" t="s">
        <v>3541</v>
      </c>
      <c r="D122" s="58" t="n">
        <v>1.01703897E8</v>
      </c>
      <c r="E122" s="58" t="s">
        <v>3542</v>
      </c>
      <c r="F122" s="58" t="n">
        <v>36859.0</v>
      </c>
      <c r="G122" s="58" t="s">
        <v>3543</v>
      </c>
      <c r="H122" s="25" t="n">
        <v>7.22</v>
      </c>
      <c r="I122" s="27" t="s">
        <v>3832</v>
      </c>
      <c r="J122" s="26"/>
      <c r="K122" s="26"/>
      <c r="L122" s="26"/>
      <c r="M122" s="26"/>
      <c r="N122" s="26"/>
      <c r="O122" s="26"/>
      <c r="P122" s="26"/>
    </row>
    <row r="123" spans="1:16">
      <c r="A123" s="58" t="s">
        <v>57</v>
      </c>
      <c r="B123" s="58" t="s">
        <v>58</v>
      </c>
      <c r="C123" s="58" t="s">
        <v>3221</v>
      </c>
      <c r="D123" s="58" t="n">
        <v>4671331.0</v>
      </c>
      <c r="E123" s="58" t="s">
        <v>3222</v>
      </c>
      <c r="F123" s="58" t="n">
        <v>36866.0</v>
      </c>
      <c r="G123" s="58" t="s">
        <v>3223</v>
      </c>
      <c r="H123" s="25" t="n">
        <v>7.22</v>
      </c>
      <c r="I123" s="27" t="s">
        <v>3830</v>
      </c>
      <c r="J123" s="26"/>
      <c r="K123" s="26"/>
      <c r="L123" s="26"/>
      <c r="M123" s="26"/>
      <c r="N123" s="26"/>
      <c r="O123" s="26"/>
      <c r="P123" s="26"/>
    </row>
    <row r="124" spans="1:16">
      <c r="A124" s="58" t="s">
        <v>406</v>
      </c>
      <c r="B124" s="58" t="s">
        <v>1417</v>
      </c>
      <c r="C124" s="58" t="s">
        <v>4770</v>
      </c>
      <c r="D124" s="58" t="n">
        <v>2.71812782E8</v>
      </c>
      <c r="E124" s="58" t="s">
        <v>1498</v>
      </c>
      <c r="F124" s="58" t="n">
        <v>37023.0</v>
      </c>
      <c r="G124" s="58"/>
      <c r="H124" s="60" t="n">
        <v>44071.0</v>
      </c>
      <c r="I124" s="199" t="s">
        <v>35</v>
      </c>
      <c r="J124" s="26"/>
      <c r="K124" s="26"/>
      <c r="L124" s="26"/>
      <c r="M124" s="26"/>
      <c r="N124" s="26"/>
      <c r="O124" s="26"/>
      <c r="P124" s="26"/>
    </row>
    <row r="125" spans="1:16">
      <c r="A125" s="58" t="s">
        <v>57</v>
      </c>
      <c r="B125" s="58" t="s">
        <v>58</v>
      </c>
      <c r="C125" s="58" t="s">
        <v>3224</v>
      </c>
      <c r="D125" s="58" t="n">
        <v>3.82991893E8</v>
      </c>
      <c r="E125" s="58" t="s">
        <v>3225</v>
      </c>
      <c r="F125" s="58" t="n">
        <v>37137.0</v>
      </c>
      <c r="G125" s="58" t="s">
        <v>3226</v>
      </c>
      <c r="H125" s="25" t="n">
        <v>7.22</v>
      </c>
      <c r="I125" s="27" t="s">
        <v>3830</v>
      </c>
      <c r="J125" s="26"/>
      <c r="K125" s="26"/>
      <c r="L125" s="26"/>
      <c r="M125" s="26"/>
      <c r="N125" s="26"/>
      <c r="O125" s="26"/>
      <c r="P125" s="26"/>
    </row>
    <row r="126" spans="1:16">
      <c r="A126" s="58" t="s">
        <v>57</v>
      </c>
      <c r="B126" s="58" t="s">
        <v>58</v>
      </c>
      <c r="C126" s="58" t="s">
        <v>3227</v>
      </c>
      <c r="D126" s="58" t="n">
        <v>5.24331381E8</v>
      </c>
      <c r="E126" s="58" t="s">
        <v>3228</v>
      </c>
      <c r="F126" s="58" t="n">
        <v>37149.0</v>
      </c>
      <c r="G126" s="58" t="s">
        <v>3229</v>
      </c>
      <c r="H126" s="25" t="n">
        <v>7.22</v>
      </c>
      <c r="I126" s="27" t="s">
        <v>3830</v>
      </c>
      <c r="J126" s="26"/>
      <c r="K126" s="26"/>
      <c r="L126" s="26"/>
      <c r="M126" s="26"/>
      <c r="N126" s="26"/>
      <c r="O126" s="26"/>
      <c r="P126" s="26"/>
    </row>
    <row r="127" spans="1:16">
      <c r="A127" s="58" t="s">
        <v>57</v>
      </c>
      <c r="B127" s="58" t="s">
        <v>58</v>
      </c>
      <c r="C127" s="58" t="s">
        <v>59</v>
      </c>
      <c r="D127" s="58" t="n">
        <v>2.67549311E8</v>
      </c>
      <c r="E127" s="58" t="s">
        <v>60</v>
      </c>
      <c r="F127" s="58" t="n">
        <v>37202.0</v>
      </c>
      <c r="G127" s="58" t="s">
        <v>61</v>
      </c>
      <c r="H127" s="25" t="n">
        <v>7.22</v>
      </c>
      <c r="I127" s="27" t="s">
        <v>14</v>
      </c>
      <c r="J127" s="26"/>
      <c r="K127" s="26"/>
      <c r="L127" s="26"/>
      <c r="M127" s="26"/>
      <c r="N127" s="26"/>
      <c r="O127" s="26"/>
      <c r="P127" s="26"/>
    </row>
    <row r="128" spans="1:16">
      <c r="A128" s="58" t="s">
        <v>57</v>
      </c>
      <c r="B128" s="58" t="s">
        <v>62</v>
      </c>
      <c r="C128" s="58" t="s">
        <v>4771</v>
      </c>
      <c r="D128" s="58" t="n">
        <v>2.94149841E8</v>
      </c>
      <c r="E128" s="58" t="s">
        <v>64</v>
      </c>
      <c r="F128" s="58" t="n">
        <v>37371.0</v>
      </c>
      <c r="G128" s="58" t="s">
        <v>65</v>
      </c>
      <c r="H128" s="25" t="n">
        <v>7.22</v>
      </c>
      <c r="I128" s="27" t="s">
        <v>14</v>
      </c>
      <c r="J128" s="26"/>
      <c r="K128" s="26"/>
      <c r="L128" s="26"/>
      <c r="M128" s="26"/>
      <c r="N128" s="26"/>
      <c r="O128" s="26"/>
      <c r="P128" s="26"/>
    </row>
    <row r="129" spans="1:16">
      <c r="A129" s="58" t="s">
        <v>57</v>
      </c>
      <c r="B129" s="58" t="s">
        <v>58</v>
      </c>
      <c r="C129" s="58" t="s">
        <v>4772</v>
      </c>
      <c r="D129" s="58" t="n">
        <v>6.6559789E7</v>
      </c>
      <c r="E129" s="58" t="s">
        <v>4773</v>
      </c>
      <c r="F129" s="58" t="n">
        <v>37564.0</v>
      </c>
      <c r="G129" s="58" t="s">
        <v>4774</v>
      </c>
      <c r="H129" s="25" t="n">
        <v>7.22</v>
      </c>
      <c r="I129" s="27" t="s">
        <v>14</v>
      </c>
      <c r="J129" s="26"/>
      <c r="K129" s="26"/>
      <c r="L129" s="26"/>
      <c r="M129" s="26"/>
      <c r="N129" s="26"/>
      <c r="O129" s="26"/>
      <c r="P129" s="26"/>
    </row>
    <row r="130" spans="1:16">
      <c r="A130" s="58" t="s">
        <v>406</v>
      </c>
      <c r="B130" s="58" t="s">
        <v>1417</v>
      </c>
      <c r="C130" s="58" t="s">
        <v>3544</v>
      </c>
      <c r="D130" s="58" t="n">
        <v>3.15519588E8</v>
      </c>
      <c r="E130" s="58" t="s">
        <v>3545</v>
      </c>
      <c r="F130" s="58" t="n">
        <v>37650.0</v>
      </c>
      <c r="G130" s="58" t="s">
        <v>3546</v>
      </c>
      <c r="H130" s="25" t="n">
        <v>7.22</v>
      </c>
      <c r="I130" s="27" t="s">
        <v>3832</v>
      </c>
      <c r="J130" s="26"/>
      <c r="K130" s="26"/>
      <c r="L130" s="26"/>
      <c r="M130" s="26"/>
      <c r="N130" s="26"/>
      <c r="O130" s="26"/>
      <c r="P130" s="26"/>
    </row>
    <row r="131" spans="1:16">
      <c r="A131" s="58" t="s">
        <v>57</v>
      </c>
      <c r="B131" s="58" t="s">
        <v>58</v>
      </c>
      <c r="C131" s="58" t="s">
        <v>70</v>
      </c>
      <c r="D131" s="58" t="n">
        <v>3.4898722E7</v>
      </c>
      <c r="E131" s="58" t="s">
        <v>71</v>
      </c>
      <c r="F131" s="58" t="n">
        <v>37659.0</v>
      </c>
      <c r="G131" s="58" t="s">
        <v>72</v>
      </c>
      <c r="H131" s="25" t="n">
        <v>7.22</v>
      </c>
      <c r="I131" s="27" t="s">
        <v>14</v>
      </c>
      <c r="J131" s="26"/>
      <c r="K131" s="26"/>
      <c r="L131" s="26"/>
      <c r="M131" s="26"/>
      <c r="N131" s="26"/>
      <c r="O131" s="26"/>
      <c r="P131" s="26"/>
    </row>
    <row r="132" spans="1:16">
      <c r="A132" s="58" t="s">
        <v>406</v>
      </c>
      <c r="B132" s="58" t="s">
        <v>1508</v>
      </c>
      <c r="C132" s="58" t="s">
        <v>3547</v>
      </c>
      <c r="D132" s="58" t="n">
        <v>3.91227728E8</v>
      </c>
      <c r="E132" s="58" t="s">
        <v>3548</v>
      </c>
      <c r="F132" s="58" t="n">
        <v>37689.0</v>
      </c>
      <c r="G132" s="58"/>
      <c r="H132" s="25" t="n">
        <v>7.22</v>
      </c>
      <c r="I132" s="27" t="s">
        <v>3832</v>
      </c>
      <c r="J132" s="26"/>
      <c r="K132" s="26"/>
      <c r="L132" s="26"/>
      <c r="M132" s="26"/>
      <c r="N132" s="26"/>
      <c r="O132" s="26"/>
      <c r="P132" s="26"/>
    </row>
    <row r="133" spans="1:16">
      <c r="A133" s="58" t="s">
        <v>57</v>
      </c>
      <c r="B133" s="58" t="s">
        <v>58</v>
      </c>
      <c r="C133" s="58" t="s">
        <v>4775</v>
      </c>
      <c r="D133" s="58" t="n">
        <v>2.57362454E8</v>
      </c>
      <c r="E133" s="58" t="s">
        <v>75</v>
      </c>
      <c r="F133" s="58" t="n">
        <v>37731.0</v>
      </c>
      <c r="G133" s="58" t="s">
        <v>76</v>
      </c>
      <c r="H133" s="25" t="n">
        <v>7.22</v>
      </c>
      <c r="I133" s="27" t="s">
        <v>14</v>
      </c>
      <c r="J133" s="26"/>
      <c r="K133" s="26"/>
      <c r="L133" s="26"/>
      <c r="M133" s="26"/>
      <c r="N133" s="26"/>
      <c r="O133" s="26"/>
      <c r="P133" s="26"/>
    </row>
    <row r="134" spans="1:16">
      <c r="A134" s="58" t="s">
        <v>57</v>
      </c>
      <c r="B134" s="58" t="s">
        <v>58</v>
      </c>
      <c r="C134" s="58" t="s">
        <v>4776</v>
      </c>
      <c r="D134" s="58" t="n">
        <v>2.8414454E7</v>
      </c>
      <c r="E134" s="58" t="s">
        <v>4777</v>
      </c>
      <c r="F134" s="58" t="n">
        <v>37758.0</v>
      </c>
      <c r="G134" s="58" t="s">
        <v>79</v>
      </c>
      <c r="H134" s="25" t="n">
        <v>7.22</v>
      </c>
      <c r="I134" s="27" t="s">
        <v>14</v>
      </c>
      <c r="J134" s="26"/>
      <c r="K134" s="26"/>
      <c r="L134" s="26"/>
      <c r="M134" s="26"/>
      <c r="N134" s="26"/>
      <c r="O134" s="26"/>
      <c r="P134" s="26"/>
    </row>
    <row r="135" spans="1:16">
      <c r="A135" s="58" t="s">
        <v>406</v>
      </c>
      <c r="B135" s="58" t="s">
        <v>1417</v>
      </c>
      <c r="C135" s="58" t="s">
        <v>1499</v>
      </c>
      <c r="D135" s="58" t="n">
        <v>2.2900549E8</v>
      </c>
      <c r="E135" s="58" t="s">
        <v>1500</v>
      </c>
      <c r="F135" s="58" t="n">
        <v>37775.0</v>
      </c>
      <c r="G135" s="58" t="s">
        <v>4778</v>
      </c>
      <c r="H135" s="60" t="n">
        <v>44071.0</v>
      </c>
      <c r="I135" s="199" t="s">
        <v>35</v>
      </c>
      <c r="J135" s="26"/>
      <c r="K135" s="26"/>
      <c r="L135" s="26"/>
      <c r="M135" s="26"/>
      <c r="N135" s="26"/>
      <c r="O135" s="26"/>
      <c r="P135" s="26"/>
    </row>
    <row r="136" spans="1:16">
      <c r="A136" s="58" t="s">
        <v>57</v>
      </c>
      <c r="B136" s="58" t="s">
        <v>80</v>
      </c>
      <c r="C136" s="58" t="s">
        <v>4779</v>
      </c>
      <c r="D136" s="58" t="n">
        <v>1.76467011E8</v>
      </c>
      <c r="E136" s="58" t="s">
        <v>4780</v>
      </c>
      <c r="F136" s="58" t="n">
        <v>37802.0</v>
      </c>
      <c r="G136" s="58" t="s">
        <v>83</v>
      </c>
      <c r="H136" s="25" t="n">
        <v>7.22</v>
      </c>
      <c r="I136" s="27" t="s">
        <v>14</v>
      </c>
      <c r="J136" s="26"/>
      <c r="K136" s="26"/>
      <c r="L136" s="26"/>
      <c r="M136" s="26"/>
      <c r="N136" s="26"/>
      <c r="O136" s="26"/>
      <c r="P136" s="26"/>
    </row>
    <row r="137" spans="1:16">
      <c r="A137" s="58" t="s">
        <v>406</v>
      </c>
      <c r="B137" s="58" t="s">
        <v>1417</v>
      </c>
      <c r="C137" s="58" t="s">
        <v>1502</v>
      </c>
      <c r="D137" s="58" t="n">
        <v>3.45953914E8</v>
      </c>
      <c r="E137" s="58" t="s">
        <v>1503</v>
      </c>
      <c r="F137" s="58" t="n">
        <v>37858.0</v>
      </c>
      <c r="G137" s="58" t="s">
        <v>4781</v>
      </c>
      <c r="H137" s="60" t="n">
        <v>44071.0</v>
      </c>
      <c r="I137" s="199" t="s">
        <v>35</v>
      </c>
      <c r="J137" s="26"/>
      <c r="K137" s="26"/>
      <c r="L137" s="26"/>
      <c r="M137" s="26"/>
      <c r="N137" s="26"/>
      <c r="O137" s="26"/>
      <c r="P137" s="26"/>
    </row>
    <row r="138" spans="1:16">
      <c r="A138" s="58" t="s">
        <v>57</v>
      </c>
      <c r="B138" s="58" t="s">
        <v>58</v>
      </c>
      <c r="C138" s="58" t="s">
        <v>85</v>
      </c>
      <c r="D138" s="58" t="n">
        <v>4.12510918E8</v>
      </c>
      <c r="E138" s="58" t="s">
        <v>86</v>
      </c>
      <c r="F138" s="58" t="n">
        <v>37859.0</v>
      </c>
      <c r="G138" s="58" t="s">
        <v>87</v>
      </c>
      <c r="H138" s="25" t="n">
        <v>7.22</v>
      </c>
      <c r="I138" s="27" t="s">
        <v>14</v>
      </c>
      <c r="J138" s="26"/>
      <c r="K138" s="26"/>
      <c r="L138" s="26"/>
      <c r="M138" s="26"/>
      <c r="N138" s="26"/>
      <c r="O138" s="26"/>
      <c r="P138" s="26"/>
    </row>
    <row r="139" spans="1:16">
      <c r="A139" s="58" t="s">
        <v>57</v>
      </c>
      <c r="B139" s="58" t="s">
        <v>58</v>
      </c>
      <c r="C139" s="58" t="s">
        <v>88</v>
      </c>
      <c r="D139" s="58" t="n">
        <v>3.6328354E7</v>
      </c>
      <c r="E139" s="58" t="s">
        <v>89</v>
      </c>
      <c r="F139" s="58" t="n">
        <v>37886.0</v>
      </c>
      <c r="G139" s="58" t="s">
        <v>90</v>
      </c>
      <c r="H139" s="25" t="n">
        <v>7.22</v>
      </c>
      <c r="I139" s="27" t="s">
        <v>14</v>
      </c>
      <c r="J139" s="26"/>
      <c r="K139" s="26"/>
      <c r="L139" s="26"/>
      <c r="M139" s="26"/>
      <c r="N139" s="26"/>
      <c r="O139" s="26"/>
      <c r="P139" s="26"/>
    </row>
    <row r="140" spans="1:16">
      <c r="A140" s="58" t="s">
        <v>57</v>
      </c>
      <c r="B140" s="58" t="s">
        <v>58</v>
      </c>
      <c r="C140" s="58" t="s">
        <v>91</v>
      </c>
      <c r="D140" s="58" t="n">
        <v>1.89159E7</v>
      </c>
      <c r="E140" s="58" t="s">
        <v>92</v>
      </c>
      <c r="F140" s="58" t="n">
        <v>37938.0</v>
      </c>
      <c r="G140" s="58" t="s">
        <v>4782</v>
      </c>
      <c r="H140" s="25" t="n">
        <v>7.22</v>
      </c>
      <c r="I140" s="27" t="s">
        <v>14</v>
      </c>
      <c r="J140" s="26"/>
      <c r="K140" s="26"/>
      <c r="L140" s="26"/>
      <c r="M140" s="26"/>
      <c r="N140" s="26"/>
      <c r="O140" s="26"/>
      <c r="P140" s="26"/>
    </row>
    <row r="141" spans="1:16">
      <c r="A141" s="58" t="s">
        <v>406</v>
      </c>
      <c r="B141" s="58" t="s">
        <v>1417</v>
      </c>
      <c r="C141" s="58" t="s">
        <v>1505</v>
      </c>
      <c r="D141" s="58" t="n">
        <v>2.75016013E8</v>
      </c>
      <c r="E141" s="58" t="s">
        <v>1506</v>
      </c>
      <c r="F141" s="58" t="n">
        <v>37996.0</v>
      </c>
      <c r="G141" s="58" t="s">
        <v>4783</v>
      </c>
      <c r="H141" s="60" t="n">
        <v>44071.0</v>
      </c>
      <c r="I141" s="199" t="s">
        <v>35</v>
      </c>
      <c r="J141" s="26"/>
      <c r="K141" s="26"/>
      <c r="L141" s="26"/>
      <c r="M141" s="26"/>
      <c r="N141" s="26"/>
      <c r="O141" s="26"/>
      <c r="P141" s="26"/>
    </row>
    <row r="142" spans="1:16">
      <c r="A142" s="58" t="s">
        <v>406</v>
      </c>
      <c r="B142" s="58" t="s">
        <v>1417</v>
      </c>
      <c r="C142" s="58" t="s">
        <v>3549</v>
      </c>
      <c r="D142" s="58" t="n">
        <v>3.86768924E8</v>
      </c>
      <c r="E142" s="58" t="s">
        <v>3550</v>
      </c>
      <c r="F142" s="58" t="n">
        <v>38421.0</v>
      </c>
      <c r="G142" s="58" t="s">
        <v>3551</v>
      </c>
      <c r="H142" s="25" t="n">
        <v>7.22</v>
      </c>
      <c r="I142" s="27" t="s">
        <v>3832</v>
      </c>
      <c r="J142" s="26"/>
      <c r="K142" s="26"/>
      <c r="L142" s="26"/>
      <c r="M142" s="26"/>
      <c r="N142" s="26"/>
      <c r="O142" s="26"/>
      <c r="P142" s="26"/>
    </row>
    <row r="143" spans="1:16">
      <c r="A143" s="58" t="s">
        <v>57</v>
      </c>
      <c r="B143" s="58" t="s">
        <v>58</v>
      </c>
      <c r="C143" s="58" t="s">
        <v>4784</v>
      </c>
      <c r="D143" s="58" t="n">
        <v>3.6776364E7</v>
      </c>
      <c r="E143" s="58" t="s">
        <v>95</v>
      </c>
      <c r="F143" s="58" t="n">
        <v>38481.0</v>
      </c>
      <c r="G143" s="58" t="s">
        <v>96</v>
      </c>
      <c r="H143" s="25" t="n">
        <v>7.22</v>
      </c>
      <c r="I143" s="27" t="s">
        <v>14</v>
      </c>
      <c r="J143" s="26"/>
      <c r="K143" s="26"/>
      <c r="L143" s="26"/>
      <c r="M143" s="26"/>
      <c r="N143" s="26"/>
      <c r="O143" s="26"/>
      <c r="P143" s="26"/>
    </row>
    <row r="144" spans="1:16">
      <c r="A144" s="58" t="s">
        <v>57</v>
      </c>
      <c r="B144" s="58" t="s">
        <v>58</v>
      </c>
      <c r="C144" s="58" t="s">
        <v>4785</v>
      </c>
      <c r="D144" s="58" t="n">
        <v>2.8824904E7</v>
      </c>
      <c r="E144" s="58" t="s">
        <v>98</v>
      </c>
      <c r="F144" s="58" t="n">
        <v>38492.0</v>
      </c>
      <c r="G144" s="58" t="s">
        <v>99</v>
      </c>
      <c r="H144" s="25" t="n">
        <v>7.22</v>
      </c>
      <c r="I144" s="27" t="s">
        <v>14</v>
      </c>
      <c r="J144" s="26"/>
      <c r="K144" s="26"/>
      <c r="L144" s="26"/>
      <c r="M144" s="26"/>
      <c r="N144" s="26"/>
      <c r="O144" s="26"/>
      <c r="P144" s="26"/>
    </row>
    <row r="145" spans="1:16">
      <c r="A145" s="58" t="s">
        <v>57</v>
      </c>
      <c r="B145" s="58" t="s">
        <v>58</v>
      </c>
      <c r="C145" s="58" t="s">
        <v>4786</v>
      </c>
      <c r="D145" s="58" t="n">
        <v>1.714745E8</v>
      </c>
      <c r="E145" s="58" t="s">
        <v>103</v>
      </c>
      <c r="F145" s="58" t="n">
        <v>38870.0</v>
      </c>
      <c r="G145" s="58" t="s">
        <v>104</v>
      </c>
      <c r="H145" s="25" t="n">
        <v>7.22</v>
      </c>
      <c r="I145" s="27" t="s">
        <v>14</v>
      </c>
      <c r="J145" s="26"/>
      <c r="K145" s="26"/>
      <c r="L145" s="26"/>
      <c r="M145" s="26"/>
      <c r="N145" s="26"/>
      <c r="O145" s="26"/>
      <c r="P145" s="26"/>
    </row>
    <row r="146" spans="1:16">
      <c r="A146" s="58" t="s">
        <v>57</v>
      </c>
      <c r="B146" s="58" t="s">
        <v>58</v>
      </c>
      <c r="C146" s="58" t="s">
        <v>4787</v>
      </c>
      <c r="D146" s="58" t="n">
        <v>2.2062404E7</v>
      </c>
      <c r="E146" s="58" t="s">
        <v>107</v>
      </c>
      <c r="F146" s="58" t="n">
        <v>39088.0</v>
      </c>
      <c r="G146" s="58" t="s">
        <v>108</v>
      </c>
      <c r="H146" s="25" t="n">
        <v>7.22</v>
      </c>
      <c r="I146" s="27" t="s">
        <v>14</v>
      </c>
      <c r="J146" s="26"/>
      <c r="K146" s="26"/>
      <c r="L146" s="26"/>
      <c r="M146" s="26"/>
      <c r="N146" s="26"/>
      <c r="O146" s="26"/>
      <c r="P146" s="26"/>
    </row>
    <row r="147" spans="1:16">
      <c r="A147" s="58" t="s">
        <v>406</v>
      </c>
      <c r="B147" s="58" t="s">
        <v>1508</v>
      </c>
      <c r="C147" s="58" t="s">
        <v>1509</v>
      </c>
      <c r="D147" s="58" t="n">
        <v>6.6433931E7</v>
      </c>
      <c r="E147" s="58" t="s">
        <v>1510</v>
      </c>
      <c r="F147" s="58" t="n">
        <v>39153.0</v>
      </c>
      <c r="G147" s="58" t="s">
        <v>4788</v>
      </c>
      <c r="H147" s="60" t="n">
        <v>44071.0</v>
      </c>
      <c r="I147" s="199" t="s">
        <v>35</v>
      </c>
      <c r="J147" s="26"/>
      <c r="K147" s="26"/>
      <c r="L147" s="26"/>
      <c r="M147" s="26"/>
      <c r="N147" s="26"/>
      <c r="O147" s="26"/>
      <c r="P147" s="26"/>
    </row>
    <row r="148" spans="1:16">
      <c r="A148" s="58" t="s">
        <v>57</v>
      </c>
      <c r="B148" s="58" t="s">
        <v>58</v>
      </c>
      <c r="C148" s="58" t="s">
        <v>4789</v>
      </c>
      <c r="D148" s="58" t="n">
        <v>3.03098642E8</v>
      </c>
      <c r="E148" s="58" t="s">
        <v>110</v>
      </c>
      <c r="F148" s="58" t="n">
        <v>39190.0</v>
      </c>
      <c r="G148" s="58" t="s">
        <v>111</v>
      </c>
      <c r="H148" s="25" t="n">
        <v>7.22</v>
      </c>
      <c r="I148" s="27" t="s">
        <v>14</v>
      </c>
      <c r="J148" s="26"/>
      <c r="K148" s="26"/>
      <c r="L148" s="26"/>
      <c r="M148" s="26"/>
      <c r="N148" s="26"/>
      <c r="O148" s="26"/>
      <c r="P148" s="26"/>
    </row>
    <row r="149" spans="1:16">
      <c r="A149" s="58" t="s">
        <v>57</v>
      </c>
      <c r="B149" s="58" t="s">
        <v>58</v>
      </c>
      <c r="C149" s="58" t="s">
        <v>113</v>
      </c>
      <c r="D149" s="58" t="n">
        <v>1.63780577E8</v>
      </c>
      <c r="E149" s="58" t="s">
        <v>114</v>
      </c>
      <c r="F149" s="58" t="n">
        <v>39375.0</v>
      </c>
      <c r="G149" s="58" t="s">
        <v>115</v>
      </c>
      <c r="H149" s="25" t="n">
        <v>7.22</v>
      </c>
      <c r="I149" s="27" t="s">
        <v>14</v>
      </c>
      <c r="J149" s="26"/>
      <c r="K149" s="26"/>
      <c r="L149" s="26"/>
      <c r="M149" s="26"/>
      <c r="N149" s="26"/>
      <c r="O149" s="26"/>
      <c r="P149" s="26"/>
    </row>
    <row r="150" spans="1:16">
      <c r="A150" s="58" t="s">
        <v>57</v>
      </c>
      <c r="B150" s="58" t="s">
        <v>58</v>
      </c>
      <c r="C150" s="58" t="s">
        <v>4790</v>
      </c>
      <c r="D150" s="58" t="n">
        <v>7207118.0</v>
      </c>
      <c r="E150" s="58" t="s">
        <v>117</v>
      </c>
      <c r="F150" s="58" t="n">
        <v>39397.0</v>
      </c>
      <c r="G150" s="58" t="s">
        <v>118</v>
      </c>
      <c r="H150" s="25" t="n">
        <v>7.22</v>
      </c>
      <c r="I150" s="27" t="s">
        <v>14</v>
      </c>
      <c r="J150" s="26"/>
      <c r="K150" s="26"/>
      <c r="L150" s="26"/>
      <c r="M150" s="26"/>
      <c r="N150" s="26"/>
      <c r="O150" s="26"/>
      <c r="P150" s="26"/>
    </row>
    <row r="151" spans="1:16">
      <c r="A151" s="58" t="s">
        <v>57</v>
      </c>
      <c r="B151" s="58" t="s">
        <v>58</v>
      </c>
      <c r="C151" s="58" t="s">
        <v>4791</v>
      </c>
      <c r="D151" s="58" t="n">
        <v>3.77425066E8</v>
      </c>
      <c r="E151" s="58" t="s">
        <v>120</v>
      </c>
      <c r="F151" s="58" t="n">
        <v>39436.0</v>
      </c>
      <c r="G151" s="58" t="s">
        <v>121</v>
      </c>
      <c r="H151" s="25" t="n">
        <v>7.22</v>
      </c>
      <c r="I151" s="27" t="s">
        <v>14</v>
      </c>
      <c r="J151" s="26"/>
      <c r="K151" s="26"/>
      <c r="L151" s="26"/>
      <c r="M151" s="26"/>
      <c r="N151" s="26"/>
      <c r="O151" s="26"/>
      <c r="P151" s="26"/>
    </row>
    <row r="152" spans="1:16">
      <c r="A152" s="58" t="s">
        <v>57</v>
      </c>
      <c r="B152" s="58" t="s">
        <v>58</v>
      </c>
      <c r="C152" s="58" t="s">
        <v>4792</v>
      </c>
      <c r="D152" s="58" t="n">
        <v>1.9352588E7</v>
      </c>
      <c r="E152" s="58" t="s">
        <v>123</v>
      </c>
      <c r="F152" s="58" t="n">
        <v>39570.0</v>
      </c>
      <c r="G152" s="58" t="s">
        <v>124</v>
      </c>
      <c r="H152" s="25" t="n">
        <v>7.22</v>
      </c>
      <c r="I152" s="27" t="s">
        <v>14</v>
      </c>
      <c r="J152" s="26"/>
      <c r="K152" s="26"/>
      <c r="L152" s="26"/>
      <c r="M152" s="26"/>
      <c r="N152" s="26"/>
      <c r="O152" s="26"/>
      <c r="P152" s="26"/>
    </row>
    <row r="153" spans="1:16">
      <c r="A153" s="58" t="s">
        <v>57</v>
      </c>
      <c r="B153" s="58" t="s">
        <v>80</v>
      </c>
      <c r="C153" s="58" t="s">
        <v>125</v>
      </c>
      <c r="D153" s="58" t="n">
        <v>3.953775E8</v>
      </c>
      <c r="E153" s="58" t="s">
        <v>126</v>
      </c>
      <c r="F153" s="58" t="n">
        <v>39591.0</v>
      </c>
      <c r="G153" s="58" t="s">
        <v>4793</v>
      </c>
      <c r="H153" s="25" t="n">
        <v>7.22</v>
      </c>
      <c r="I153" s="27" t="s">
        <v>14</v>
      </c>
      <c r="J153" s="26"/>
      <c r="K153" s="26"/>
      <c r="L153" s="26"/>
      <c r="M153" s="26"/>
      <c r="N153" s="26"/>
      <c r="O153" s="26"/>
      <c r="P153" s="26"/>
    </row>
    <row r="154" spans="1:16">
      <c r="A154" s="58" t="s">
        <v>57</v>
      </c>
      <c r="B154" s="58" t="s">
        <v>58</v>
      </c>
      <c r="C154" s="58" t="s">
        <v>617</v>
      </c>
      <c r="D154" s="58" t="n">
        <v>1.7506172E7</v>
      </c>
      <c r="E154" s="58" t="s">
        <v>618</v>
      </c>
      <c r="F154" s="58" t="n">
        <v>39606.0</v>
      </c>
      <c r="G154" s="58" t="s">
        <v>619</v>
      </c>
      <c r="H154" s="25" t="n">
        <v>7.22</v>
      </c>
      <c r="I154" s="27" t="s">
        <v>12</v>
      </c>
      <c r="J154" s="26"/>
      <c r="K154" s="26"/>
      <c r="L154" s="26"/>
      <c r="M154" s="26"/>
      <c r="N154" s="26"/>
      <c r="O154" s="26"/>
      <c r="P154" s="26"/>
    </row>
    <row r="155" spans="1:16">
      <c r="A155" s="58" t="s">
        <v>57</v>
      </c>
      <c r="B155" s="58" t="s">
        <v>80</v>
      </c>
      <c r="C155" s="58" t="s">
        <v>620</v>
      </c>
      <c r="D155" s="58" t="n">
        <v>2.83811493E8</v>
      </c>
      <c r="E155" s="58" t="s">
        <v>621</v>
      </c>
      <c r="F155" s="58" t="n">
        <v>39703.0</v>
      </c>
      <c r="G155" s="58" t="s">
        <v>622</v>
      </c>
      <c r="H155" s="25" t="n">
        <v>7.22</v>
      </c>
      <c r="I155" s="27" t="s">
        <v>12</v>
      </c>
      <c r="J155" s="26"/>
      <c r="K155" s="26"/>
      <c r="L155" s="26"/>
      <c r="M155" s="26"/>
      <c r="N155" s="26"/>
      <c r="O155" s="26"/>
      <c r="P155" s="26"/>
    </row>
    <row r="156" spans="1:16">
      <c r="A156" s="58" t="s">
        <v>57</v>
      </c>
      <c r="B156" s="58" t="s">
        <v>58</v>
      </c>
      <c r="C156" s="58" t="s">
        <v>624</v>
      </c>
      <c r="D156" s="58" t="n">
        <v>4.56221896E8</v>
      </c>
      <c r="E156" s="58" t="s">
        <v>625</v>
      </c>
      <c r="F156" s="58" t="n">
        <v>39762.0</v>
      </c>
      <c r="G156" s="58" t="s">
        <v>626</v>
      </c>
      <c r="H156" s="25" t="n">
        <v>7.22</v>
      </c>
      <c r="I156" s="27" t="s">
        <v>12</v>
      </c>
      <c r="J156" s="26"/>
      <c r="K156" s="26"/>
      <c r="L156" s="26"/>
      <c r="M156" s="26"/>
      <c r="N156" s="26"/>
      <c r="O156" s="26"/>
      <c r="P156" s="26"/>
    </row>
    <row r="157" spans="1:16">
      <c r="A157" s="58" t="s">
        <v>57</v>
      </c>
      <c r="B157" s="58" t="s">
        <v>58</v>
      </c>
      <c r="C157" s="58" t="s">
        <v>628</v>
      </c>
      <c r="D157" s="58" t="n">
        <v>1.06169963E8</v>
      </c>
      <c r="E157" s="58" t="s">
        <v>629</v>
      </c>
      <c r="F157" s="58" t="n">
        <v>39809.0</v>
      </c>
      <c r="G157" s="58" t="s">
        <v>4794</v>
      </c>
      <c r="H157" s="25" t="n">
        <v>7.22</v>
      </c>
      <c r="I157" s="27" t="s">
        <v>12</v>
      </c>
      <c r="J157" s="26"/>
      <c r="K157" s="26"/>
      <c r="L157" s="26"/>
      <c r="M157" s="26"/>
      <c r="N157" s="26"/>
      <c r="O157" s="26"/>
      <c r="P157" s="26"/>
    </row>
    <row r="158" spans="1:16">
      <c r="A158" s="58" t="s">
        <v>406</v>
      </c>
      <c r="B158" s="58" t="s">
        <v>1413</v>
      </c>
      <c r="C158" s="58" t="s">
        <v>1512</v>
      </c>
      <c r="D158" s="58" t="n">
        <v>3.02034698E8</v>
      </c>
      <c r="E158" s="58" t="s">
        <v>1513</v>
      </c>
      <c r="F158" s="58" t="n">
        <v>39825.0</v>
      </c>
      <c r="G158" s="58" t="s">
        <v>4795</v>
      </c>
      <c r="H158" s="60" t="n">
        <v>44071.0</v>
      </c>
      <c r="I158" s="199" t="s">
        <v>35</v>
      </c>
      <c r="J158" s="26"/>
      <c r="K158" s="26"/>
      <c r="L158" s="26"/>
      <c r="M158" s="26"/>
      <c r="N158" s="26"/>
      <c r="O158" s="26"/>
      <c r="P158" s="26"/>
    </row>
    <row r="159" spans="1:16">
      <c r="A159" s="58" t="s">
        <v>57</v>
      </c>
      <c r="B159" s="58" t="s">
        <v>58</v>
      </c>
      <c r="C159" s="58" t="s">
        <v>633</v>
      </c>
      <c r="D159" s="58" t="n">
        <v>2.94480636E8</v>
      </c>
      <c r="E159" s="58" t="s">
        <v>634</v>
      </c>
      <c r="F159" s="58" t="n">
        <v>39937.0</v>
      </c>
      <c r="G159" s="58" t="s">
        <v>4796</v>
      </c>
      <c r="H159" s="25" t="n">
        <v>7.22</v>
      </c>
      <c r="I159" s="27" t="s">
        <v>12</v>
      </c>
      <c r="J159" s="26"/>
      <c r="K159" s="26"/>
      <c r="L159" s="26"/>
      <c r="M159" s="26"/>
      <c r="N159" s="26"/>
      <c r="O159" s="26"/>
      <c r="P159" s="26"/>
    </row>
    <row r="160" spans="1:16">
      <c r="A160" s="58" t="s">
        <v>406</v>
      </c>
      <c r="B160" s="58" t="s">
        <v>1417</v>
      </c>
      <c r="C160" s="58" t="s">
        <v>1515</v>
      </c>
      <c r="D160" s="58" t="n">
        <v>1.9119377E8</v>
      </c>
      <c r="E160" s="58" t="s">
        <v>1516</v>
      </c>
      <c r="F160" s="58" t="n">
        <v>40008.0</v>
      </c>
      <c r="G160" s="58" t="s">
        <v>4797</v>
      </c>
      <c r="H160" s="60" t="n">
        <v>44071.0</v>
      </c>
      <c r="I160" s="199" t="s">
        <v>35</v>
      </c>
      <c r="J160" s="26"/>
      <c r="K160" s="26"/>
      <c r="L160" s="26"/>
      <c r="M160" s="26"/>
      <c r="N160" s="26"/>
      <c r="O160" s="26"/>
      <c r="P160" s="26"/>
    </row>
    <row r="161" spans="1:16">
      <c r="A161" s="58" t="s">
        <v>57</v>
      </c>
      <c r="B161" s="58" t="s">
        <v>58</v>
      </c>
      <c r="C161" s="58" t="s">
        <v>637</v>
      </c>
      <c r="D161" s="58" t="n">
        <v>845300.0</v>
      </c>
      <c r="E161" s="58" t="s">
        <v>638</v>
      </c>
      <c r="F161" s="58" t="n">
        <v>40010.0</v>
      </c>
      <c r="G161" s="58" t="s">
        <v>4798</v>
      </c>
      <c r="H161" s="25" t="n">
        <v>7.22</v>
      </c>
      <c r="I161" s="27" t="s">
        <v>12</v>
      </c>
      <c r="J161" s="26"/>
      <c r="K161" s="26"/>
      <c r="L161" s="26"/>
      <c r="M161" s="26"/>
      <c r="N161" s="26"/>
      <c r="O161" s="26"/>
      <c r="P161" s="26"/>
    </row>
    <row r="162" spans="1:16">
      <c r="A162" s="58" t="s">
        <v>57</v>
      </c>
      <c r="B162" s="58" t="s">
        <v>58</v>
      </c>
      <c r="C162" s="58" t="s">
        <v>640</v>
      </c>
      <c r="D162" s="58" t="n">
        <v>8053625.0</v>
      </c>
      <c r="E162" s="58" t="s">
        <v>641</v>
      </c>
      <c r="F162" s="58" t="n">
        <v>40041.0</v>
      </c>
      <c r="G162" s="58" t="s">
        <v>642</v>
      </c>
      <c r="H162" s="25" t="n">
        <v>7.22</v>
      </c>
      <c r="I162" s="27" t="s">
        <v>12</v>
      </c>
      <c r="J162" s="26"/>
      <c r="K162" s="26"/>
      <c r="L162" s="26"/>
      <c r="M162" s="26"/>
      <c r="N162" s="26"/>
      <c r="O162" s="26"/>
      <c r="P162" s="26"/>
    </row>
    <row r="163" spans="1:16">
      <c r="A163" s="58" t="s">
        <v>57</v>
      </c>
      <c r="B163" s="58" t="s">
        <v>58</v>
      </c>
      <c r="C163" s="58" t="s">
        <v>644</v>
      </c>
      <c r="D163" s="58" t="n">
        <v>1.023492E7</v>
      </c>
      <c r="E163" s="58" t="s">
        <v>645</v>
      </c>
      <c r="F163" s="58" t="n">
        <v>40047.0</v>
      </c>
      <c r="G163" s="58" t="s">
        <v>646</v>
      </c>
      <c r="H163" s="25" t="n">
        <v>7.22</v>
      </c>
      <c r="I163" s="27" t="s">
        <v>12</v>
      </c>
      <c r="J163" s="26"/>
      <c r="K163" s="26"/>
      <c r="L163" s="26"/>
      <c r="M163" s="26"/>
      <c r="N163" s="26"/>
      <c r="O163" s="26"/>
      <c r="P163" s="26"/>
    </row>
    <row r="164" spans="1:16">
      <c r="A164" s="58" t="s">
        <v>57</v>
      </c>
      <c r="B164" s="58" t="s">
        <v>58</v>
      </c>
      <c r="C164" s="58" t="s">
        <v>647</v>
      </c>
      <c r="D164" s="58" t="n">
        <v>1.4343623E7</v>
      </c>
      <c r="E164" s="58" t="s">
        <v>648</v>
      </c>
      <c r="F164" s="58" t="n">
        <v>40449.0</v>
      </c>
      <c r="G164" s="58" t="s">
        <v>649</v>
      </c>
      <c r="H164" s="25" t="n">
        <v>7.22</v>
      </c>
      <c r="I164" s="27" t="s">
        <v>12</v>
      </c>
      <c r="J164" s="26"/>
      <c r="K164" s="26"/>
      <c r="L164" s="26"/>
      <c r="M164" s="26"/>
      <c r="N164" s="26"/>
      <c r="O164" s="26"/>
      <c r="P164" s="26"/>
    </row>
    <row r="165" spans="1:16">
      <c r="A165" s="58" t="s">
        <v>57</v>
      </c>
      <c r="B165" s="58" t="s">
        <v>58</v>
      </c>
      <c r="C165" s="58" t="s">
        <v>650</v>
      </c>
      <c r="D165" s="58" t="n">
        <v>5.3657202E7</v>
      </c>
      <c r="E165" s="58" t="s">
        <v>651</v>
      </c>
      <c r="F165" s="58" t="n">
        <v>40454.0</v>
      </c>
      <c r="G165" s="58" t="s">
        <v>652</v>
      </c>
      <c r="H165" s="25" t="n">
        <v>7.22</v>
      </c>
      <c r="I165" s="27" t="s">
        <v>12</v>
      </c>
      <c r="J165" s="26"/>
      <c r="K165" s="26"/>
      <c r="L165" s="26"/>
      <c r="M165" s="26"/>
      <c r="N165" s="26"/>
      <c r="O165" s="26"/>
      <c r="P165" s="26"/>
    </row>
    <row r="166" spans="1:16">
      <c r="A166" s="58" t="s">
        <v>57</v>
      </c>
      <c r="B166" s="58" t="s">
        <v>58</v>
      </c>
      <c r="C166" s="58" t="s">
        <v>653</v>
      </c>
      <c r="D166" s="58" t="n">
        <v>2.1774793E7</v>
      </c>
      <c r="E166" s="58" t="s">
        <v>654</v>
      </c>
      <c r="F166" s="58" t="n">
        <v>40476.0</v>
      </c>
      <c r="G166" s="58" t="s">
        <v>655</v>
      </c>
      <c r="H166" s="25" t="n">
        <v>7.22</v>
      </c>
      <c r="I166" s="27" t="s">
        <v>12</v>
      </c>
      <c r="J166" s="26"/>
      <c r="K166" s="26"/>
      <c r="L166" s="26"/>
      <c r="M166" s="26"/>
      <c r="N166" s="26"/>
      <c r="O166" s="26"/>
      <c r="P166" s="26"/>
    </row>
    <row r="167" spans="1:16">
      <c r="A167" s="58" t="s">
        <v>57</v>
      </c>
      <c r="B167" s="58" t="s">
        <v>80</v>
      </c>
      <c r="C167" s="58" t="s">
        <v>656</v>
      </c>
      <c r="D167" s="58" t="n">
        <v>1.75585982E8</v>
      </c>
      <c r="E167" s="58" t="s">
        <v>657</v>
      </c>
      <c r="F167" s="58" t="n">
        <v>40488.0</v>
      </c>
      <c r="G167" s="58" t="s">
        <v>658</v>
      </c>
      <c r="H167" s="25" t="n">
        <v>7.22</v>
      </c>
      <c r="I167" s="27" t="s">
        <v>12</v>
      </c>
      <c r="J167" s="26"/>
      <c r="K167" s="26"/>
      <c r="L167" s="26"/>
      <c r="M167" s="26"/>
      <c r="N167" s="26"/>
      <c r="O167" s="26"/>
      <c r="P167" s="26"/>
    </row>
    <row r="168" spans="1:16">
      <c r="A168" s="58" t="s">
        <v>57</v>
      </c>
      <c r="B168" s="58" t="s">
        <v>62</v>
      </c>
      <c r="C168" s="58" t="s">
        <v>659</v>
      </c>
      <c r="D168" s="58" t="n">
        <v>2.8833042E7</v>
      </c>
      <c r="E168" s="58" t="s">
        <v>660</v>
      </c>
      <c r="F168" s="58" t="n">
        <v>40584.0</v>
      </c>
      <c r="G168" s="58" t="s">
        <v>3846</v>
      </c>
      <c r="H168" s="25" t="n">
        <v>7.22</v>
      </c>
      <c r="I168" s="27" t="s">
        <v>12</v>
      </c>
      <c r="J168" s="26"/>
      <c r="K168" s="26"/>
      <c r="L168" s="26"/>
      <c r="M168" s="26"/>
      <c r="N168" s="26"/>
      <c r="O168" s="26"/>
      <c r="P168" s="26"/>
    </row>
    <row r="169" spans="1:16">
      <c r="A169" s="58" t="s">
        <v>57</v>
      </c>
      <c r="B169" s="58" t="s">
        <v>58</v>
      </c>
      <c r="C169" s="58" t="s">
        <v>664</v>
      </c>
      <c r="D169" s="58" t="n">
        <v>9.1547469E7</v>
      </c>
      <c r="E169" s="58" t="s">
        <v>665</v>
      </c>
      <c r="F169" s="58" t="n">
        <v>40593.0</v>
      </c>
      <c r="G169" s="58" t="s">
        <v>666</v>
      </c>
      <c r="H169" s="25" t="n">
        <v>7.22</v>
      </c>
      <c r="I169" s="27" t="s">
        <v>12</v>
      </c>
      <c r="J169" s="26"/>
      <c r="K169" s="26"/>
      <c r="L169" s="26"/>
      <c r="M169" s="26"/>
      <c r="N169" s="26"/>
      <c r="O169" s="26"/>
      <c r="P169" s="26"/>
    </row>
    <row r="170" spans="1:16">
      <c r="A170" s="58" t="s">
        <v>57</v>
      </c>
      <c r="B170" s="58" t="s">
        <v>173</v>
      </c>
      <c r="C170" s="58" t="s">
        <v>669</v>
      </c>
      <c r="D170" s="58" t="n">
        <v>9.4162396E7</v>
      </c>
      <c r="E170" s="58" t="s">
        <v>670</v>
      </c>
      <c r="F170" s="58" t="n">
        <v>40672.0</v>
      </c>
      <c r="G170" s="58" t="s">
        <v>671</v>
      </c>
      <c r="H170" s="25" t="n">
        <v>7.22</v>
      </c>
      <c r="I170" s="27" t="s">
        <v>12</v>
      </c>
      <c r="J170" s="26"/>
      <c r="K170" s="26"/>
      <c r="L170" s="26"/>
      <c r="M170" s="26"/>
      <c r="N170" s="26"/>
      <c r="O170" s="26"/>
      <c r="P170" s="26"/>
    </row>
    <row r="171" spans="1:16">
      <c r="A171" s="58" t="s">
        <v>406</v>
      </c>
      <c r="B171" s="58" t="s">
        <v>1413</v>
      </c>
      <c r="C171" s="58" t="s">
        <v>3552</v>
      </c>
      <c r="D171" s="58" t="n">
        <v>3.91579222E8</v>
      </c>
      <c r="E171" s="58" t="s">
        <v>3553</v>
      </c>
      <c r="F171" s="58" t="n">
        <v>41029.0</v>
      </c>
      <c r="G171" s="58" t="s">
        <v>3554</v>
      </c>
      <c r="H171" s="25" t="n">
        <v>7.22</v>
      </c>
      <c r="I171" s="27" t="s">
        <v>3832</v>
      </c>
      <c r="J171" s="26"/>
      <c r="K171" s="26"/>
      <c r="L171" s="26"/>
      <c r="M171" s="26"/>
      <c r="N171" s="26"/>
      <c r="O171" s="26"/>
      <c r="P171" s="26"/>
    </row>
    <row r="172" spans="1:16">
      <c r="A172" s="58" t="s">
        <v>57</v>
      </c>
      <c r="B172" s="58" t="s">
        <v>58</v>
      </c>
      <c r="C172" s="58" t="s">
        <v>672</v>
      </c>
      <c r="D172" s="58" t="n">
        <v>3.71533657E8</v>
      </c>
      <c r="E172" s="58" t="s">
        <v>673</v>
      </c>
      <c r="F172" s="58" t="n">
        <v>41071.0</v>
      </c>
      <c r="G172" s="58" t="s">
        <v>674</v>
      </c>
      <c r="H172" s="25" t="n">
        <v>7.22</v>
      </c>
      <c r="I172" s="27" t="s">
        <v>12</v>
      </c>
      <c r="J172" s="26"/>
      <c r="K172" s="26"/>
      <c r="L172" s="26"/>
      <c r="M172" s="26"/>
      <c r="N172" s="26"/>
      <c r="O172" s="26"/>
      <c r="P172" s="26"/>
    </row>
    <row r="173" spans="1:16">
      <c r="A173" s="58" t="s">
        <v>406</v>
      </c>
      <c r="B173" s="58" t="s">
        <v>1413</v>
      </c>
      <c r="C173" s="58" t="s">
        <v>4799</v>
      </c>
      <c r="D173" s="58" t="n">
        <v>1.24052753E8</v>
      </c>
      <c r="E173" s="58" t="s">
        <v>4800</v>
      </c>
      <c r="F173" s="58" t="n">
        <v>41153.0</v>
      </c>
      <c r="G173" s="58" t="s">
        <v>3557</v>
      </c>
      <c r="H173" s="25" t="n">
        <v>7.22</v>
      </c>
      <c r="I173" s="27" t="s">
        <v>3832</v>
      </c>
      <c r="J173" s="26"/>
      <c r="K173" s="26"/>
      <c r="L173" s="26"/>
      <c r="M173" s="26"/>
      <c r="N173" s="26"/>
      <c r="O173" s="26"/>
      <c r="P173" s="26"/>
    </row>
    <row r="174" spans="1:16">
      <c r="A174" s="58" t="s">
        <v>406</v>
      </c>
      <c r="B174" s="58" t="s">
        <v>1417</v>
      </c>
      <c r="C174" s="58" t="s">
        <v>3558</v>
      </c>
      <c r="D174" s="58" t="n">
        <v>2.7251508E7</v>
      </c>
      <c r="E174" s="58" t="s">
        <v>3559</v>
      </c>
      <c r="F174" s="58" t="n">
        <v>41292.0</v>
      </c>
      <c r="G174" s="58" t="s">
        <v>3560</v>
      </c>
      <c r="H174" s="25" t="n">
        <v>7.22</v>
      </c>
      <c r="I174" s="27" t="s">
        <v>3832</v>
      </c>
      <c r="J174" s="26"/>
      <c r="K174" s="26"/>
      <c r="L174" s="26"/>
      <c r="M174" s="26"/>
      <c r="N174" s="26"/>
      <c r="O174" s="26"/>
      <c r="P174" s="26"/>
    </row>
    <row r="175" spans="1:16">
      <c r="A175" s="58" t="s">
        <v>57</v>
      </c>
      <c r="B175" s="58" t="s">
        <v>58</v>
      </c>
      <c r="C175" s="58" t="s">
        <v>675</v>
      </c>
      <c r="D175" s="58" t="n">
        <v>3.58710471E8</v>
      </c>
      <c r="E175" s="58" t="s">
        <v>676</v>
      </c>
      <c r="F175" s="58" t="n">
        <v>41405.0</v>
      </c>
      <c r="G175" s="58" t="s">
        <v>677</v>
      </c>
      <c r="H175" s="25" t="n">
        <v>7.22</v>
      </c>
      <c r="I175" s="27" t="s">
        <v>12</v>
      </c>
      <c r="J175" s="26"/>
      <c r="K175" s="26"/>
      <c r="L175" s="26"/>
      <c r="M175" s="26"/>
      <c r="N175" s="26"/>
      <c r="O175" s="26"/>
      <c r="P175" s="26"/>
    </row>
    <row r="176" spans="1:16">
      <c r="A176" s="58" t="s">
        <v>406</v>
      </c>
      <c r="B176" s="58" t="s">
        <v>1417</v>
      </c>
      <c r="C176" s="58" t="s">
        <v>3561</v>
      </c>
      <c r="D176" s="58" t="n">
        <v>4.33267706E8</v>
      </c>
      <c r="E176" s="58" t="s">
        <v>3562</v>
      </c>
      <c r="F176" s="58" t="n">
        <v>41417.0</v>
      </c>
      <c r="G176" s="58" t="s">
        <v>3563</v>
      </c>
      <c r="H176" s="25" t="n">
        <v>7.22</v>
      </c>
      <c r="I176" s="27" t="s">
        <v>3832</v>
      </c>
      <c r="J176" s="26"/>
      <c r="K176" s="26"/>
      <c r="L176" s="26"/>
      <c r="M176" s="26"/>
      <c r="N176" s="26"/>
      <c r="O176" s="26"/>
      <c r="P176" s="26"/>
    </row>
    <row r="177" spans="1:16">
      <c r="A177" s="58" t="s">
        <v>57</v>
      </c>
      <c r="B177" s="58" t="s">
        <v>58</v>
      </c>
      <c r="C177" s="58" t="s">
        <v>4801</v>
      </c>
      <c r="D177" s="58" t="n">
        <v>9.3829646E7</v>
      </c>
      <c r="E177" s="58" t="s">
        <v>679</v>
      </c>
      <c r="F177" s="58" t="n">
        <v>41514.0</v>
      </c>
      <c r="G177" s="58" t="s">
        <v>680</v>
      </c>
      <c r="H177" s="25" t="n">
        <v>7.22</v>
      </c>
      <c r="I177" s="27" t="s">
        <v>12</v>
      </c>
      <c r="J177" s="26"/>
      <c r="K177" s="26"/>
      <c r="L177" s="26"/>
      <c r="M177" s="26"/>
      <c r="N177" s="26"/>
      <c r="O177" s="26"/>
      <c r="P177" s="26"/>
    </row>
    <row r="178" spans="1:16">
      <c r="A178" s="58" t="s">
        <v>57</v>
      </c>
      <c r="B178" s="58" t="s">
        <v>80</v>
      </c>
      <c r="C178" s="58" t="s">
        <v>682</v>
      </c>
      <c r="D178" s="58" t="n">
        <v>1.2505198E7</v>
      </c>
      <c r="E178" s="58" t="s">
        <v>683</v>
      </c>
      <c r="F178" s="58" t="n">
        <v>41551.0</v>
      </c>
      <c r="G178" s="58" t="s">
        <v>4802</v>
      </c>
      <c r="H178" s="25" t="n">
        <v>7.22</v>
      </c>
      <c r="I178" s="27" t="s">
        <v>12</v>
      </c>
      <c r="J178" s="26"/>
      <c r="K178" s="26"/>
      <c r="L178" s="26"/>
      <c r="M178" s="26"/>
      <c r="N178" s="26"/>
      <c r="O178" s="26"/>
      <c r="P178" s="26"/>
    </row>
    <row r="179" spans="1:16">
      <c r="A179" s="58" t="s">
        <v>57</v>
      </c>
      <c r="B179" s="58" t="s">
        <v>58</v>
      </c>
      <c r="C179" s="58" t="s">
        <v>687</v>
      </c>
      <c r="D179" s="58" t="n">
        <v>3.3540933E7</v>
      </c>
      <c r="E179" s="58" t="s">
        <v>688</v>
      </c>
      <c r="F179" s="58" t="n">
        <v>41611.0</v>
      </c>
      <c r="G179" s="58" t="s">
        <v>4803</v>
      </c>
      <c r="H179" s="25" t="n">
        <v>7.22</v>
      </c>
      <c r="I179" s="27" t="s">
        <v>12</v>
      </c>
      <c r="J179" s="26"/>
      <c r="K179" s="26"/>
      <c r="L179" s="26"/>
      <c r="M179" s="26"/>
      <c r="N179" s="26"/>
      <c r="O179" s="26"/>
      <c r="P179" s="26"/>
    </row>
    <row r="180" spans="1:16">
      <c r="A180" s="58" t="s">
        <v>57</v>
      </c>
      <c r="B180" s="58" t="s">
        <v>58</v>
      </c>
      <c r="C180" s="58" t="s">
        <v>692</v>
      </c>
      <c r="D180" s="58" t="n">
        <v>4.99239027E8</v>
      </c>
      <c r="E180" s="58" t="s">
        <v>693</v>
      </c>
      <c r="F180" s="58" t="n">
        <v>41659.0</v>
      </c>
      <c r="G180" s="58" t="s">
        <v>694</v>
      </c>
      <c r="H180" s="25" t="n">
        <v>7.22</v>
      </c>
      <c r="I180" s="27" t="s">
        <v>12</v>
      </c>
      <c r="J180" s="26"/>
      <c r="K180" s="26"/>
      <c r="L180" s="26"/>
      <c r="M180" s="26"/>
      <c r="N180" s="26"/>
      <c r="O180" s="26"/>
      <c r="P180" s="26"/>
    </row>
    <row r="181" spans="1:16">
      <c r="A181" s="58" t="s">
        <v>57</v>
      </c>
      <c r="B181" s="58" t="s">
        <v>58</v>
      </c>
      <c r="C181" s="58" t="s">
        <v>697</v>
      </c>
      <c r="D181" s="58" t="n">
        <v>3.98344898E8</v>
      </c>
      <c r="E181" s="58" t="s">
        <v>698</v>
      </c>
      <c r="F181" s="58" t="n">
        <v>41707.0</v>
      </c>
      <c r="G181" s="58" t="s">
        <v>699</v>
      </c>
      <c r="H181" s="25" t="n">
        <v>7.22</v>
      </c>
      <c r="I181" s="27" t="s">
        <v>12</v>
      </c>
      <c r="J181" s="26"/>
      <c r="K181" s="26"/>
      <c r="L181" s="26"/>
      <c r="M181" s="26"/>
      <c r="N181" s="26"/>
      <c r="O181" s="26"/>
      <c r="P181" s="26"/>
    </row>
    <row r="182" spans="1:16">
      <c r="A182" s="58" t="s">
        <v>57</v>
      </c>
      <c r="B182" s="58" t="s">
        <v>58</v>
      </c>
      <c r="C182" s="58" t="s">
        <v>700</v>
      </c>
      <c r="D182" s="58" t="n">
        <v>6827804.0</v>
      </c>
      <c r="E182" s="58" t="s">
        <v>701</v>
      </c>
      <c r="F182" s="58" t="n">
        <v>41947.0</v>
      </c>
      <c r="G182" s="58" t="s">
        <v>4804</v>
      </c>
      <c r="H182" s="25" t="n">
        <v>7.22</v>
      </c>
      <c r="I182" s="27" t="s">
        <v>12</v>
      </c>
      <c r="J182" s="26"/>
      <c r="K182" s="26"/>
      <c r="L182" s="26"/>
      <c r="M182" s="26"/>
      <c r="N182" s="26"/>
      <c r="O182" s="26"/>
      <c r="P182" s="26"/>
    </row>
    <row r="183" spans="1:16">
      <c r="A183" s="58" t="s">
        <v>57</v>
      </c>
      <c r="B183" s="58" t="s">
        <v>58</v>
      </c>
      <c r="C183" s="58" t="s">
        <v>705</v>
      </c>
      <c r="D183" s="58" t="n">
        <v>2.17922247E8</v>
      </c>
      <c r="E183" s="58" t="s">
        <v>706</v>
      </c>
      <c r="F183" s="58" t="n">
        <v>42028.0</v>
      </c>
      <c r="G183" s="58" t="s">
        <v>707</v>
      </c>
      <c r="H183" s="25" t="n">
        <v>7.22</v>
      </c>
      <c r="I183" s="27" t="s">
        <v>12</v>
      </c>
      <c r="J183" s="26"/>
      <c r="K183" s="26"/>
      <c r="L183" s="26"/>
      <c r="M183" s="26"/>
      <c r="N183" s="26"/>
      <c r="O183" s="26"/>
      <c r="P183" s="26"/>
    </row>
    <row r="184" spans="1:16">
      <c r="A184" s="58" t="s">
        <v>57</v>
      </c>
      <c r="B184" s="58" t="s">
        <v>58</v>
      </c>
      <c r="C184" s="58" t="s">
        <v>708</v>
      </c>
      <c r="D184" s="58" t="n">
        <v>3.306863E7</v>
      </c>
      <c r="E184" s="58" t="s">
        <v>709</v>
      </c>
      <c r="F184" s="58" t="n">
        <v>42058.0</v>
      </c>
      <c r="G184" s="58" t="s">
        <v>710</v>
      </c>
      <c r="H184" s="25" t="n">
        <v>7.22</v>
      </c>
      <c r="I184" s="27" t="s">
        <v>12</v>
      </c>
      <c r="J184" s="26"/>
      <c r="K184" s="26"/>
      <c r="L184" s="26"/>
      <c r="M184" s="26"/>
      <c r="N184" s="26"/>
      <c r="O184" s="26"/>
      <c r="P184" s="26"/>
    </row>
    <row r="185" spans="1:16">
      <c r="A185" s="58" t="s">
        <v>57</v>
      </c>
      <c r="B185" s="58" t="s">
        <v>58</v>
      </c>
      <c r="C185" s="58" t="s">
        <v>711</v>
      </c>
      <c r="D185" s="58" t="n">
        <v>1.4611248E7</v>
      </c>
      <c r="E185" s="58" t="s">
        <v>712</v>
      </c>
      <c r="F185" s="58" t="n">
        <v>42114.0</v>
      </c>
      <c r="G185" s="58" t="s">
        <v>713</v>
      </c>
      <c r="H185" s="25" t="n">
        <v>7.22</v>
      </c>
      <c r="I185" s="27" t="s">
        <v>12</v>
      </c>
      <c r="J185" s="26"/>
      <c r="K185" s="26"/>
      <c r="L185" s="26"/>
      <c r="M185" s="26"/>
      <c r="N185" s="26"/>
      <c r="O185" s="26"/>
      <c r="P185" s="26"/>
    </row>
    <row r="186" spans="1:16">
      <c r="A186" s="58" t="s">
        <v>57</v>
      </c>
      <c r="B186" s="58" t="s">
        <v>58</v>
      </c>
      <c r="C186" s="58" t="s">
        <v>4805</v>
      </c>
      <c r="D186" s="58" t="n">
        <v>2.79292641E8</v>
      </c>
      <c r="E186" s="58" t="s">
        <v>716</v>
      </c>
      <c r="F186" s="58" t="n">
        <v>42141.0</v>
      </c>
      <c r="G186" s="58" t="s">
        <v>717</v>
      </c>
      <c r="H186" s="25" t="n">
        <v>7.22</v>
      </c>
      <c r="I186" s="27" t="s">
        <v>12</v>
      </c>
      <c r="J186" s="26"/>
      <c r="K186" s="26"/>
      <c r="L186" s="26"/>
      <c r="M186" s="26"/>
      <c r="N186" s="26"/>
      <c r="O186" s="26"/>
      <c r="P186" s="26"/>
    </row>
    <row r="187" spans="1:16">
      <c r="A187" s="58" t="s">
        <v>57</v>
      </c>
      <c r="B187" s="58" t="s">
        <v>58</v>
      </c>
      <c r="C187" s="58" t="s">
        <v>718</v>
      </c>
      <c r="D187" s="58" t="n">
        <v>2.1533139E7</v>
      </c>
      <c r="E187" s="58" t="s">
        <v>719</v>
      </c>
      <c r="F187" s="58" t="n">
        <v>42183.0</v>
      </c>
      <c r="G187" s="58" t="s">
        <v>720</v>
      </c>
      <c r="H187" s="25" t="n">
        <v>7.22</v>
      </c>
      <c r="I187" s="27" t="s">
        <v>12</v>
      </c>
      <c r="J187" s="26"/>
      <c r="K187" s="26"/>
      <c r="L187" s="26"/>
      <c r="M187" s="26"/>
      <c r="N187" s="26"/>
      <c r="O187" s="26"/>
      <c r="P187" s="26"/>
    </row>
    <row r="188" spans="1:16">
      <c r="A188" s="58" t="s">
        <v>57</v>
      </c>
      <c r="B188" s="58" t="s">
        <v>58</v>
      </c>
      <c r="C188" s="58" t="s">
        <v>722</v>
      </c>
      <c r="D188" s="58" t="n">
        <v>2.53607769E8</v>
      </c>
      <c r="E188" s="58" t="s">
        <v>723</v>
      </c>
      <c r="F188" s="58" t="n">
        <v>42394.0</v>
      </c>
      <c r="G188" s="58" t="s">
        <v>724</v>
      </c>
      <c r="H188" s="25" t="n">
        <v>7.22</v>
      </c>
      <c r="I188" s="27" t="s">
        <v>12</v>
      </c>
      <c r="J188" s="26"/>
      <c r="K188" s="26"/>
      <c r="L188" s="26"/>
      <c r="M188" s="26"/>
      <c r="N188" s="26"/>
      <c r="O188" s="26"/>
      <c r="P188" s="26"/>
    </row>
    <row r="189" spans="1:16">
      <c r="A189" s="58" t="s">
        <v>57</v>
      </c>
      <c r="B189" s="58" t="s">
        <v>58</v>
      </c>
      <c r="C189" s="58" t="s">
        <v>725</v>
      </c>
      <c r="D189" s="58" t="n">
        <v>1.1303307E7</v>
      </c>
      <c r="E189" s="58" t="s">
        <v>726</v>
      </c>
      <c r="F189" s="58" t="n">
        <v>42521.0</v>
      </c>
      <c r="G189" s="58" t="s">
        <v>727</v>
      </c>
      <c r="H189" s="25" t="n">
        <v>7.22</v>
      </c>
      <c r="I189" s="27" t="s">
        <v>12</v>
      </c>
      <c r="J189" s="26"/>
      <c r="K189" s="26"/>
      <c r="L189" s="26"/>
      <c r="M189" s="26"/>
      <c r="N189" s="26"/>
      <c r="O189" s="26"/>
      <c r="P189" s="26"/>
    </row>
    <row r="190" spans="1:16">
      <c r="A190" s="58" t="s">
        <v>406</v>
      </c>
      <c r="B190" s="58" t="s">
        <v>1413</v>
      </c>
      <c r="C190" s="58" t="s">
        <v>3564</v>
      </c>
      <c r="D190" s="58" t="n">
        <v>8732100.0</v>
      </c>
      <c r="E190" s="58" t="s">
        <v>4806</v>
      </c>
      <c r="F190" s="58" t="n">
        <v>42563.0</v>
      </c>
      <c r="G190" s="58"/>
      <c r="H190" s="25" t="n">
        <v>7.22</v>
      </c>
      <c r="I190" s="27" t="s">
        <v>3832</v>
      </c>
      <c r="J190" s="26"/>
      <c r="K190" s="26"/>
      <c r="L190" s="26"/>
      <c r="M190" s="26"/>
      <c r="N190" s="26"/>
      <c r="O190" s="26"/>
      <c r="P190" s="26"/>
    </row>
    <row r="191" spans="1:16">
      <c r="A191" s="58" t="s">
        <v>406</v>
      </c>
      <c r="B191" s="58" t="s">
        <v>1413</v>
      </c>
      <c r="C191" s="58" t="s">
        <v>3566</v>
      </c>
      <c r="D191" s="58" t="n">
        <v>3.5943791E7</v>
      </c>
      <c r="E191" s="58" t="s">
        <v>3567</v>
      </c>
      <c r="F191" s="58" t="n">
        <v>42709.0</v>
      </c>
      <c r="G191" s="58" t="s">
        <v>3568</v>
      </c>
      <c r="H191" s="25" t="n">
        <v>7.22</v>
      </c>
      <c r="I191" s="27" t="s">
        <v>3832</v>
      </c>
      <c r="J191" s="26"/>
      <c r="K191" s="26"/>
      <c r="L191" s="26"/>
      <c r="M191" s="26"/>
      <c r="N191" s="26"/>
      <c r="O191" s="26"/>
      <c r="P191" s="26"/>
    </row>
    <row r="192" spans="1:16">
      <c r="A192" s="58" t="s">
        <v>57</v>
      </c>
      <c r="B192" s="58" t="s">
        <v>173</v>
      </c>
      <c r="C192" s="58" t="s">
        <v>730</v>
      </c>
      <c r="D192" s="58" t="n">
        <v>5.2856259E7</v>
      </c>
      <c r="E192" s="58" t="s">
        <v>731</v>
      </c>
      <c r="F192" s="58" t="n">
        <v>42995.0</v>
      </c>
      <c r="G192" s="58" t="s">
        <v>732</v>
      </c>
      <c r="H192" s="25" t="n">
        <v>7.22</v>
      </c>
      <c r="I192" s="27" t="s">
        <v>12</v>
      </c>
      <c r="J192" s="26"/>
      <c r="K192" s="26"/>
      <c r="L192" s="26"/>
      <c r="M192" s="26"/>
      <c r="N192" s="26"/>
      <c r="O192" s="26"/>
      <c r="P192" s="26"/>
    </row>
    <row r="193" spans="1:16">
      <c r="A193" s="58" t="s">
        <v>57</v>
      </c>
      <c r="B193" s="58" t="s">
        <v>58</v>
      </c>
      <c r="C193" s="58" t="s">
        <v>734</v>
      </c>
      <c r="D193" s="58" t="n">
        <v>1.2843469E7</v>
      </c>
      <c r="E193" s="58" t="s">
        <v>735</v>
      </c>
      <c r="F193" s="58" t="n">
        <v>43225.0</v>
      </c>
      <c r="G193" s="58" t="s">
        <v>736</v>
      </c>
      <c r="H193" s="25" t="n">
        <v>7.22</v>
      </c>
      <c r="I193" s="27" t="s">
        <v>12</v>
      </c>
      <c r="J193" s="26"/>
      <c r="K193" s="26"/>
      <c r="L193" s="26"/>
      <c r="M193" s="26"/>
      <c r="N193" s="26"/>
      <c r="O193" s="26"/>
      <c r="P193" s="26"/>
    </row>
    <row r="194" spans="1:16">
      <c r="A194" s="58" t="s">
        <v>406</v>
      </c>
      <c r="B194" s="58" t="s">
        <v>1417</v>
      </c>
      <c r="C194" s="58" t="s">
        <v>2222</v>
      </c>
      <c r="D194" s="58" t="n">
        <v>2.95882244E8</v>
      </c>
      <c r="E194" s="58" t="s">
        <v>3876</v>
      </c>
      <c r="F194" s="58" t="n">
        <v>43296.0</v>
      </c>
      <c r="G194" s="58" t="s">
        <v>2224</v>
      </c>
      <c r="H194" s="25" t="n">
        <v>7.22</v>
      </c>
      <c r="I194" s="27" t="s">
        <v>3831</v>
      </c>
      <c r="J194" s="26"/>
      <c r="K194" s="26"/>
      <c r="L194" s="26"/>
      <c r="M194" s="26"/>
      <c r="N194" s="26"/>
      <c r="O194" s="26"/>
      <c r="P194" s="26"/>
    </row>
    <row r="195" spans="1:16">
      <c r="A195" s="58" t="s">
        <v>406</v>
      </c>
      <c r="B195" s="58" t="s">
        <v>1413</v>
      </c>
      <c r="C195" s="58" t="s">
        <v>2226</v>
      </c>
      <c r="D195" s="58" t="n">
        <v>2.39857557E8</v>
      </c>
      <c r="E195" s="58" t="s">
        <v>4807</v>
      </c>
      <c r="F195" s="58" t="n">
        <v>43306.0</v>
      </c>
      <c r="G195" s="58" t="s">
        <v>2228</v>
      </c>
      <c r="H195" s="25" t="n">
        <v>7.22</v>
      </c>
      <c r="I195" s="27" t="s">
        <v>3831</v>
      </c>
      <c r="J195" s="26"/>
      <c r="K195" s="26"/>
      <c r="L195" s="26"/>
      <c r="M195" s="26"/>
      <c r="N195" s="26"/>
      <c r="O195" s="26"/>
      <c r="P195" s="26"/>
    </row>
    <row r="196" spans="1:16">
      <c r="A196" s="58" t="s">
        <v>406</v>
      </c>
      <c r="B196" s="58" t="s">
        <v>1413</v>
      </c>
      <c r="C196" s="58" t="s">
        <v>2230</v>
      </c>
      <c r="D196" s="58" t="n">
        <v>289867.0</v>
      </c>
      <c r="E196" s="58" t="s">
        <v>4808</v>
      </c>
      <c r="F196" s="58" t="n">
        <v>43314.0</v>
      </c>
      <c r="G196" s="58" t="s">
        <v>2232</v>
      </c>
      <c r="H196" s="25" t="n">
        <v>7.22</v>
      </c>
      <c r="I196" s="27" t="s">
        <v>3831</v>
      </c>
      <c r="J196" s="26"/>
      <c r="K196" s="26"/>
      <c r="L196" s="26"/>
      <c r="M196" s="26"/>
      <c r="N196" s="26"/>
      <c r="O196" s="26"/>
      <c r="P196" s="26"/>
    </row>
    <row r="197" spans="1:16">
      <c r="A197" s="58" t="s">
        <v>57</v>
      </c>
      <c r="B197" s="58" t="s">
        <v>58</v>
      </c>
      <c r="C197" s="58" t="s">
        <v>738</v>
      </c>
      <c r="D197" s="58" t="n">
        <v>1.5528304E7</v>
      </c>
      <c r="E197" s="58" t="s">
        <v>739</v>
      </c>
      <c r="F197" s="58" t="n">
        <v>43363.0</v>
      </c>
      <c r="G197" s="58" t="s">
        <v>740</v>
      </c>
      <c r="H197" s="25" t="n">
        <v>7.22</v>
      </c>
      <c r="I197" s="27" t="s">
        <v>12</v>
      </c>
      <c r="J197" s="26"/>
      <c r="K197" s="26"/>
      <c r="L197" s="26"/>
      <c r="M197" s="26"/>
      <c r="N197" s="26"/>
      <c r="O197" s="26"/>
      <c r="P197" s="26"/>
    </row>
    <row r="198" spans="1:16">
      <c r="A198" s="58" t="s">
        <v>406</v>
      </c>
      <c r="B198" s="58" t="s">
        <v>1417</v>
      </c>
      <c r="C198" s="58" t="s">
        <v>2234</v>
      </c>
      <c r="D198" s="58" t="n">
        <v>3.84979786E8</v>
      </c>
      <c r="E198" s="58" t="s">
        <v>4809</v>
      </c>
      <c r="F198" s="58" t="n">
        <v>43662.0</v>
      </c>
      <c r="G198" s="58" t="s">
        <v>4810</v>
      </c>
      <c r="H198" s="25" t="n">
        <v>7.22</v>
      </c>
      <c r="I198" s="27" t="s">
        <v>3831</v>
      </c>
      <c r="J198" s="26"/>
      <c r="K198" s="26"/>
      <c r="L198" s="26"/>
      <c r="M198" s="26"/>
      <c r="N198" s="26"/>
      <c r="O198" s="26"/>
      <c r="P198" s="26"/>
    </row>
    <row r="199" spans="1:16">
      <c r="A199" s="58" t="s">
        <v>406</v>
      </c>
      <c r="B199" s="58" t="s">
        <v>1413</v>
      </c>
      <c r="C199" s="58" t="s">
        <v>2239</v>
      </c>
      <c r="D199" s="58" t="n">
        <v>4.30519571E8</v>
      </c>
      <c r="E199" s="58" t="s">
        <v>4811</v>
      </c>
      <c r="F199" s="58" t="n">
        <v>43755.0</v>
      </c>
      <c r="G199" s="58" t="s">
        <v>2241</v>
      </c>
      <c r="H199" s="25" t="n">
        <v>7.22</v>
      </c>
      <c r="I199" s="27" t="s">
        <v>3831</v>
      </c>
      <c r="J199" s="26"/>
      <c r="K199" s="26"/>
      <c r="L199" s="26"/>
      <c r="M199" s="26"/>
      <c r="N199" s="26"/>
      <c r="O199" s="26"/>
      <c r="P199" s="26"/>
    </row>
    <row r="200" spans="1:16">
      <c r="A200" s="58" t="s">
        <v>406</v>
      </c>
      <c r="B200" s="58" t="s">
        <v>1417</v>
      </c>
      <c r="C200" s="58" t="s">
        <v>2242</v>
      </c>
      <c r="D200" s="58" t="n">
        <v>4.1468552E7</v>
      </c>
      <c r="E200" s="58" t="s">
        <v>4812</v>
      </c>
      <c r="F200" s="58" t="n">
        <v>43813.0</v>
      </c>
      <c r="G200" s="58" t="s">
        <v>4813</v>
      </c>
      <c r="H200" s="25" t="n">
        <v>7.22</v>
      </c>
      <c r="I200" s="27" t="s">
        <v>3831</v>
      </c>
      <c r="J200" s="26"/>
      <c r="K200" s="26"/>
      <c r="L200" s="26"/>
      <c r="M200" s="26"/>
      <c r="N200" s="26"/>
      <c r="O200" s="26"/>
      <c r="P200" s="26"/>
    </row>
    <row r="201" spans="1:16">
      <c r="A201" s="58" t="s">
        <v>57</v>
      </c>
      <c r="B201" s="58" t="s">
        <v>58</v>
      </c>
      <c r="C201" s="58" t="s">
        <v>742</v>
      </c>
      <c r="D201" s="58" t="n">
        <v>5510828.0</v>
      </c>
      <c r="E201" s="58" t="s">
        <v>743</v>
      </c>
      <c r="F201" s="58" t="n">
        <v>43874.0</v>
      </c>
      <c r="G201" s="58" t="s">
        <v>4814</v>
      </c>
      <c r="H201" s="25" t="n">
        <v>7.22</v>
      </c>
      <c r="I201" s="27" t="s">
        <v>12</v>
      </c>
      <c r="J201" s="26"/>
      <c r="K201" s="26"/>
      <c r="L201" s="26"/>
      <c r="M201" s="26"/>
      <c r="N201" s="26"/>
      <c r="O201" s="26"/>
      <c r="P201" s="26"/>
    </row>
    <row r="202" spans="1:16">
      <c r="A202" s="58" t="s">
        <v>57</v>
      </c>
      <c r="B202" s="58" t="s">
        <v>58</v>
      </c>
      <c r="C202" s="58" t="s">
        <v>746</v>
      </c>
      <c r="D202" s="58" t="n">
        <v>1.0610566E8</v>
      </c>
      <c r="E202" s="58" t="s">
        <v>747</v>
      </c>
      <c r="F202" s="58" t="n">
        <v>43900.0</v>
      </c>
      <c r="G202" s="58" t="s">
        <v>748</v>
      </c>
      <c r="H202" s="25" t="n">
        <v>7.22</v>
      </c>
      <c r="I202" s="27" t="s">
        <v>12</v>
      </c>
      <c r="J202" s="26"/>
      <c r="K202" s="26"/>
      <c r="L202" s="26"/>
      <c r="M202" s="26"/>
      <c r="N202" s="26"/>
      <c r="O202" s="26"/>
      <c r="P202" s="26"/>
    </row>
    <row r="203" spans="1:16">
      <c r="A203" s="58" t="s">
        <v>406</v>
      </c>
      <c r="B203" s="58" t="s">
        <v>1413</v>
      </c>
      <c r="C203" s="58" t="s">
        <v>2246</v>
      </c>
      <c r="D203" s="58" t="n">
        <v>2.08930181E8</v>
      </c>
      <c r="E203" s="58" t="s">
        <v>4815</v>
      </c>
      <c r="F203" s="58" t="n">
        <v>44104.0</v>
      </c>
      <c r="G203" s="58" t="s">
        <v>4816</v>
      </c>
      <c r="H203" s="25" t="n">
        <v>7.22</v>
      </c>
      <c r="I203" s="27" t="s">
        <v>3831</v>
      </c>
      <c r="J203" s="26"/>
      <c r="K203" s="26"/>
      <c r="L203" s="26"/>
      <c r="M203" s="26"/>
      <c r="N203" s="26"/>
      <c r="O203" s="26"/>
      <c r="P203" s="26"/>
    </row>
    <row r="204" spans="1:16">
      <c r="A204" s="58" t="s">
        <v>57</v>
      </c>
      <c r="B204" s="58" t="s">
        <v>58</v>
      </c>
      <c r="C204" s="58" t="s">
        <v>751</v>
      </c>
      <c r="D204" s="58" t="n">
        <v>4.77137495E8</v>
      </c>
      <c r="E204" s="58" t="s">
        <v>752</v>
      </c>
      <c r="F204" s="58" t="n">
        <v>44148.0</v>
      </c>
      <c r="G204" s="58" t="s">
        <v>753</v>
      </c>
      <c r="H204" s="25" t="n">
        <v>7.22</v>
      </c>
      <c r="I204" s="27" t="s">
        <v>12</v>
      </c>
      <c r="J204" s="26"/>
      <c r="K204" s="26"/>
      <c r="L204" s="26"/>
      <c r="M204" s="26"/>
      <c r="N204" s="26"/>
      <c r="O204" s="26"/>
      <c r="P204" s="26"/>
    </row>
    <row r="205" spans="1:16">
      <c r="A205" s="58" t="s">
        <v>406</v>
      </c>
      <c r="B205" s="58" t="s">
        <v>1413</v>
      </c>
      <c r="C205" s="58" t="s">
        <v>2250</v>
      </c>
      <c r="D205" s="58" t="n">
        <v>2.0414488E7</v>
      </c>
      <c r="E205" s="58" t="s">
        <v>4817</v>
      </c>
      <c r="F205" s="58" t="n">
        <v>44175.0</v>
      </c>
      <c r="G205" s="58" t="s">
        <v>4818</v>
      </c>
      <c r="H205" s="25" t="n">
        <v>7.22</v>
      </c>
      <c r="I205" s="27" t="s">
        <v>3831</v>
      </c>
      <c r="J205" s="26"/>
      <c r="K205" s="26"/>
      <c r="L205" s="26"/>
      <c r="M205" s="26"/>
      <c r="N205" s="26"/>
      <c r="O205" s="26"/>
      <c r="P205" s="26"/>
    </row>
    <row r="206" spans="1:16">
      <c r="A206" s="58" t="s">
        <v>406</v>
      </c>
      <c r="B206" s="58" t="s">
        <v>1417</v>
      </c>
      <c r="C206" s="58" t="s">
        <v>2254</v>
      </c>
      <c r="D206" s="58" t="n">
        <v>9.7515301E7</v>
      </c>
      <c r="E206" s="58" t="s">
        <v>4819</v>
      </c>
      <c r="F206" s="58" t="n">
        <v>44252.0</v>
      </c>
      <c r="G206" s="58" t="s">
        <v>2256</v>
      </c>
      <c r="H206" s="25" t="n">
        <v>7.22</v>
      </c>
      <c r="I206" s="27" t="s">
        <v>3831</v>
      </c>
      <c r="J206" s="26"/>
      <c r="K206" s="26"/>
      <c r="L206" s="26"/>
      <c r="M206" s="26"/>
      <c r="N206" s="26"/>
      <c r="O206" s="26"/>
      <c r="P206" s="26"/>
    </row>
    <row r="207" spans="1:16">
      <c r="A207" s="58" t="s">
        <v>406</v>
      </c>
      <c r="B207" s="58" t="s">
        <v>1508</v>
      </c>
      <c r="C207" s="58" t="s">
        <v>2257</v>
      </c>
      <c r="D207" s="58" t="n">
        <v>8103547.0</v>
      </c>
      <c r="E207" s="58" t="s">
        <v>4820</v>
      </c>
      <c r="F207" s="58" t="n">
        <v>44291.0</v>
      </c>
      <c r="G207" s="58" t="s">
        <v>2259</v>
      </c>
      <c r="H207" s="25" t="n">
        <v>7.22</v>
      </c>
      <c r="I207" s="27" t="s">
        <v>3831</v>
      </c>
      <c r="J207" s="26"/>
      <c r="K207" s="26"/>
      <c r="L207" s="26"/>
      <c r="M207" s="26"/>
      <c r="N207" s="26"/>
      <c r="O207" s="26"/>
      <c r="P207" s="26"/>
    </row>
    <row r="208" spans="1:16">
      <c r="A208" s="58" t="s">
        <v>57</v>
      </c>
      <c r="B208" s="58" t="s">
        <v>58</v>
      </c>
      <c r="C208" s="58" t="s">
        <v>755</v>
      </c>
      <c r="D208" s="58" t="n">
        <v>4.84269616E8</v>
      </c>
      <c r="E208" s="58" t="s">
        <v>756</v>
      </c>
      <c r="F208" s="58" t="n">
        <v>44362.0</v>
      </c>
      <c r="G208" s="58" t="s">
        <v>757</v>
      </c>
      <c r="H208" s="25" t="n">
        <v>7.22</v>
      </c>
      <c r="I208" s="27" t="s">
        <v>12</v>
      </c>
      <c r="J208" s="26"/>
      <c r="K208" s="26"/>
      <c r="L208" s="26"/>
      <c r="M208" s="26"/>
      <c r="N208" s="26"/>
      <c r="O208" s="26"/>
      <c r="P208" s="26"/>
    </row>
    <row r="209" spans="1:16">
      <c r="A209" s="58" t="s">
        <v>406</v>
      </c>
      <c r="B209" s="58" t="s">
        <v>1413</v>
      </c>
      <c r="C209" s="58" t="s">
        <v>2260</v>
      </c>
      <c r="D209" s="58" t="n">
        <v>2.005684E7</v>
      </c>
      <c r="E209" s="58" t="s">
        <v>4821</v>
      </c>
      <c r="F209" s="58" t="n">
        <v>44463.0</v>
      </c>
      <c r="G209" s="58" t="s">
        <v>4822</v>
      </c>
      <c r="H209" s="25" t="n">
        <v>7.22</v>
      </c>
      <c r="I209" s="27" t="s">
        <v>3831</v>
      </c>
      <c r="J209" s="26"/>
      <c r="K209" s="26"/>
      <c r="L209" s="26"/>
      <c r="M209" s="26"/>
      <c r="N209" s="26"/>
      <c r="O209" s="26"/>
      <c r="P209" s="26"/>
    </row>
    <row r="210" spans="1:16">
      <c r="A210" s="58" t="s">
        <v>57</v>
      </c>
      <c r="B210" s="58" t="s">
        <v>58</v>
      </c>
      <c r="C210" s="58" t="s">
        <v>758</v>
      </c>
      <c r="D210" s="58" t="n">
        <v>2.1326191E7</v>
      </c>
      <c r="E210" s="58" t="s">
        <v>759</v>
      </c>
      <c r="F210" s="58" t="n">
        <v>44602.0</v>
      </c>
      <c r="G210" s="58" t="s">
        <v>760</v>
      </c>
      <c r="H210" s="25" t="n">
        <v>7.22</v>
      </c>
      <c r="I210" s="27" t="s">
        <v>12</v>
      </c>
      <c r="J210" s="26"/>
      <c r="K210" s="26"/>
      <c r="L210" s="26"/>
      <c r="M210" s="26"/>
      <c r="N210" s="26"/>
      <c r="O210" s="26"/>
      <c r="P210" s="26"/>
    </row>
    <row r="211" spans="1:16">
      <c r="A211" s="58" t="s">
        <v>57</v>
      </c>
      <c r="B211" s="58" t="s">
        <v>58</v>
      </c>
      <c r="C211" s="58" t="s">
        <v>761</v>
      </c>
      <c r="D211" s="58" t="n">
        <v>4.8213514E7</v>
      </c>
      <c r="E211" s="58" t="s">
        <v>762</v>
      </c>
      <c r="F211" s="58" t="n">
        <v>44654.0</v>
      </c>
      <c r="G211" s="58" t="s">
        <v>763</v>
      </c>
      <c r="H211" s="25" t="n">
        <v>7.22</v>
      </c>
      <c r="I211" s="27" t="s">
        <v>12</v>
      </c>
      <c r="J211" s="26"/>
      <c r="K211" s="26"/>
      <c r="L211" s="26"/>
      <c r="M211" s="26"/>
      <c r="N211" s="26"/>
      <c r="O211" s="26"/>
      <c r="P211" s="26"/>
    </row>
    <row r="212" spans="1:16">
      <c r="A212" s="58" t="s">
        <v>57</v>
      </c>
      <c r="B212" s="58" t="s">
        <v>80</v>
      </c>
      <c r="C212" s="58" t="s">
        <v>764</v>
      </c>
      <c r="D212" s="58" t="n">
        <v>3.97319931E8</v>
      </c>
      <c r="E212" s="58" t="s">
        <v>765</v>
      </c>
      <c r="F212" s="58" t="n">
        <v>44738.0</v>
      </c>
      <c r="G212" s="58" t="s">
        <v>766</v>
      </c>
      <c r="H212" s="25" t="n">
        <v>7.22</v>
      </c>
      <c r="I212" s="27" t="s">
        <v>12</v>
      </c>
      <c r="J212" s="26"/>
      <c r="K212" s="26"/>
      <c r="L212" s="26"/>
      <c r="M212" s="26"/>
      <c r="N212" s="26"/>
      <c r="O212" s="26"/>
      <c r="P212" s="26"/>
    </row>
    <row r="213" spans="1:16">
      <c r="A213" s="58" t="s">
        <v>57</v>
      </c>
      <c r="B213" s="58" t="s">
        <v>58</v>
      </c>
      <c r="C213" s="58" t="s">
        <v>767</v>
      </c>
      <c r="D213" s="58" t="n">
        <v>4.11823923E8</v>
      </c>
      <c r="E213" s="58" t="s">
        <v>768</v>
      </c>
      <c r="F213" s="58" t="n">
        <v>44791.0</v>
      </c>
      <c r="G213" s="58" t="s">
        <v>769</v>
      </c>
      <c r="H213" s="25" t="n">
        <v>7.22</v>
      </c>
      <c r="I213" s="27" t="s">
        <v>12</v>
      </c>
      <c r="J213" s="26"/>
      <c r="K213" s="26"/>
      <c r="L213" s="26"/>
      <c r="M213" s="26"/>
      <c r="N213" s="26"/>
      <c r="O213" s="26"/>
      <c r="P213" s="26"/>
    </row>
    <row r="214" spans="1:16">
      <c r="A214" s="58" t="s">
        <v>406</v>
      </c>
      <c r="B214" s="58" t="s">
        <v>1417</v>
      </c>
      <c r="C214" s="58" t="s">
        <v>2264</v>
      </c>
      <c r="D214" s="58" t="n">
        <v>4.31188325E8</v>
      </c>
      <c r="E214" s="58" t="s">
        <v>4823</v>
      </c>
      <c r="F214" s="58" t="n">
        <v>44861.0</v>
      </c>
      <c r="G214" s="58" t="s">
        <v>4824</v>
      </c>
      <c r="H214" s="25" t="n">
        <v>7.22</v>
      </c>
      <c r="I214" s="27" t="s">
        <v>3831</v>
      </c>
      <c r="J214" s="26"/>
      <c r="K214" s="26"/>
      <c r="L214" s="26"/>
      <c r="M214" s="26"/>
      <c r="N214" s="26"/>
      <c r="O214" s="26"/>
      <c r="P214" s="26"/>
    </row>
    <row r="215" spans="1:16">
      <c r="A215" s="58" t="s">
        <v>57</v>
      </c>
      <c r="B215" s="58" t="s">
        <v>58</v>
      </c>
      <c r="C215" s="58" t="s">
        <v>770</v>
      </c>
      <c r="D215" s="58" t="n">
        <v>2.72187722E8</v>
      </c>
      <c r="E215" s="58" t="s">
        <v>771</v>
      </c>
      <c r="F215" s="58" t="n">
        <v>45056.0</v>
      </c>
      <c r="G215" s="58" t="s">
        <v>772</v>
      </c>
      <c r="H215" s="25" t="n">
        <v>7.22</v>
      </c>
      <c r="I215" s="27" t="s">
        <v>12</v>
      </c>
      <c r="J215" s="26"/>
      <c r="K215" s="26"/>
      <c r="L215" s="26"/>
      <c r="M215" s="26"/>
      <c r="N215" s="26"/>
      <c r="O215" s="26"/>
      <c r="P215" s="26"/>
    </row>
    <row r="216" spans="1:16">
      <c r="A216" s="58" t="s">
        <v>57</v>
      </c>
      <c r="B216" s="58" t="s">
        <v>58</v>
      </c>
      <c r="C216" s="58" t="s">
        <v>774</v>
      </c>
      <c r="D216" s="58" t="n">
        <v>4.8167752E8</v>
      </c>
      <c r="E216" s="58" t="s">
        <v>775</v>
      </c>
      <c r="F216" s="58" t="n">
        <v>45099.0</v>
      </c>
      <c r="G216" s="58" t="s">
        <v>776</v>
      </c>
      <c r="H216" s="25" t="n">
        <v>7.22</v>
      </c>
      <c r="I216" s="27" t="s">
        <v>12</v>
      </c>
      <c r="J216" s="26"/>
      <c r="K216" s="26"/>
      <c r="L216" s="26"/>
      <c r="M216" s="26"/>
      <c r="N216" s="26"/>
      <c r="O216" s="26"/>
      <c r="P216" s="26"/>
    </row>
    <row r="217" spans="1:16">
      <c r="A217" s="58" t="s">
        <v>57</v>
      </c>
      <c r="B217" s="58" t="s">
        <v>58</v>
      </c>
      <c r="C217" s="58" t="s">
        <v>777</v>
      </c>
      <c r="D217" s="58" t="n">
        <v>3.88331643E8</v>
      </c>
      <c r="E217" s="58" t="s">
        <v>778</v>
      </c>
      <c r="F217" s="58" t="n">
        <v>45185.0</v>
      </c>
      <c r="G217" s="58" t="s">
        <v>779</v>
      </c>
      <c r="H217" s="25" t="n">
        <v>7.22</v>
      </c>
      <c r="I217" s="27" t="s">
        <v>12</v>
      </c>
      <c r="J217" s="26"/>
      <c r="K217" s="26"/>
      <c r="L217" s="26"/>
      <c r="M217" s="26"/>
      <c r="N217" s="26"/>
      <c r="O217" s="26"/>
      <c r="P217" s="26"/>
    </row>
    <row r="218" spans="1:16">
      <c r="A218" s="58" t="s">
        <v>57</v>
      </c>
      <c r="B218" s="58" t="s">
        <v>58</v>
      </c>
      <c r="C218" s="58" t="s">
        <v>782</v>
      </c>
      <c r="D218" s="58" t="n">
        <v>2.57215079E8</v>
      </c>
      <c r="E218" s="58" t="s">
        <v>783</v>
      </c>
      <c r="F218" s="58" t="n">
        <v>45276.0</v>
      </c>
      <c r="G218" s="58" t="s">
        <v>784</v>
      </c>
      <c r="H218" s="25" t="n">
        <v>7.22</v>
      </c>
      <c r="I218" s="27" t="s">
        <v>12</v>
      </c>
      <c r="J218" s="26"/>
      <c r="K218" s="26"/>
      <c r="L218" s="26"/>
      <c r="M218" s="26"/>
      <c r="N218" s="26"/>
      <c r="O218" s="26"/>
      <c r="P218" s="26"/>
    </row>
    <row r="219" spans="1:16">
      <c r="A219" s="58" t="s">
        <v>406</v>
      </c>
      <c r="B219" s="58" t="s">
        <v>1508</v>
      </c>
      <c r="C219" s="58" t="s">
        <v>2267</v>
      </c>
      <c r="D219" s="58" t="n">
        <v>4.88289175E8</v>
      </c>
      <c r="E219" s="58" t="s">
        <v>4825</v>
      </c>
      <c r="F219" s="58" t="n">
        <v>45770.0</v>
      </c>
      <c r="G219" s="58" t="s">
        <v>4826</v>
      </c>
      <c r="H219" s="25" t="n">
        <v>7.22</v>
      </c>
      <c r="I219" s="27" t="s">
        <v>3831</v>
      </c>
      <c r="J219" s="26"/>
      <c r="K219" s="26"/>
      <c r="L219" s="26"/>
      <c r="M219" s="26"/>
      <c r="N219" s="26"/>
      <c r="O219" s="26"/>
      <c r="P219" s="26"/>
    </row>
    <row r="220" spans="1:16">
      <c r="A220" s="58" t="s">
        <v>57</v>
      </c>
      <c r="B220" s="58" t="s">
        <v>58</v>
      </c>
      <c r="C220" s="58" t="s">
        <v>785</v>
      </c>
      <c r="D220" s="58" t="n">
        <v>5104021.0</v>
      </c>
      <c r="E220" s="58" t="s">
        <v>786</v>
      </c>
      <c r="F220" s="58" t="n">
        <v>45804.0</v>
      </c>
      <c r="G220" s="58" t="s">
        <v>787</v>
      </c>
      <c r="H220" s="25" t="n">
        <v>7.22</v>
      </c>
      <c r="I220" s="27" t="s">
        <v>12</v>
      </c>
      <c r="J220" s="26"/>
      <c r="K220" s="26"/>
      <c r="L220" s="26"/>
      <c r="M220" s="26"/>
      <c r="N220" s="26"/>
      <c r="O220" s="26"/>
      <c r="P220" s="26"/>
    </row>
    <row r="221" spans="1:16">
      <c r="A221" s="58" t="s">
        <v>57</v>
      </c>
      <c r="B221" s="58" t="s">
        <v>58</v>
      </c>
      <c r="C221" s="58" t="s">
        <v>788</v>
      </c>
      <c r="D221" s="58" t="n">
        <v>7.3415355E7</v>
      </c>
      <c r="E221" s="58" t="s">
        <v>789</v>
      </c>
      <c r="F221" s="58" t="n">
        <v>45867.0</v>
      </c>
      <c r="G221" s="58" t="s">
        <v>790</v>
      </c>
      <c r="H221" s="25" t="n">
        <v>7.22</v>
      </c>
      <c r="I221" s="27" t="s">
        <v>12</v>
      </c>
      <c r="J221" s="26"/>
      <c r="K221" s="26"/>
      <c r="L221" s="26"/>
      <c r="M221" s="26"/>
      <c r="N221" s="26"/>
      <c r="O221" s="26"/>
      <c r="P221" s="26"/>
    </row>
    <row r="222" spans="1:16">
      <c r="A222" s="58" t="s">
        <v>57</v>
      </c>
      <c r="B222" s="58" t="s">
        <v>58</v>
      </c>
      <c r="C222" s="58" t="s">
        <v>792</v>
      </c>
      <c r="D222" s="58" t="n">
        <v>2.1808424E7</v>
      </c>
      <c r="E222" s="58" t="s">
        <v>793</v>
      </c>
      <c r="F222" s="58" t="n">
        <v>46037.0</v>
      </c>
      <c r="G222" s="58" t="s">
        <v>794</v>
      </c>
      <c r="H222" s="25" t="n">
        <v>7.22</v>
      </c>
      <c r="I222" s="27" t="s">
        <v>12</v>
      </c>
      <c r="J222" s="26"/>
      <c r="K222" s="26"/>
      <c r="L222" s="26"/>
      <c r="M222" s="26"/>
      <c r="N222" s="26"/>
      <c r="O222" s="26"/>
      <c r="P222" s="26"/>
    </row>
    <row r="223" spans="1:16">
      <c r="A223" s="58" t="s">
        <v>57</v>
      </c>
      <c r="B223" s="58" t="s">
        <v>58</v>
      </c>
      <c r="C223" s="58" t="s">
        <v>796</v>
      </c>
      <c r="D223" s="58" t="n">
        <v>3.86350325E8</v>
      </c>
      <c r="E223" s="58" t="s">
        <v>797</v>
      </c>
      <c r="F223" s="58" t="n">
        <v>46107.0</v>
      </c>
      <c r="G223" s="58" t="s">
        <v>798</v>
      </c>
      <c r="H223" s="25" t="n">
        <v>7.22</v>
      </c>
      <c r="I223" s="27" t="s">
        <v>12</v>
      </c>
      <c r="J223" s="26"/>
      <c r="K223" s="26"/>
      <c r="L223" s="26"/>
      <c r="M223" s="26"/>
      <c r="N223" s="26"/>
      <c r="O223" s="26"/>
      <c r="P223" s="26"/>
    </row>
    <row r="224" spans="1:16">
      <c r="A224" s="58" t="s">
        <v>406</v>
      </c>
      <c r="B224" s="58" t="s">
        <v>1417</v>
      </c>
      <c r="C224" s="58" t="s">
        <v>2271</v>
      </c>
      <c r="D224" s="58" t="n">
        <v>1.10474768E8</v>
      </c>
      <c r="E224" s="58" t="s">
        <v>4827</v>
      </c>
      <c r="F224" s="58" t="n">
        <v>46209.0</v>
      </c>
      <c r="G224" s="58" t="s">
        <v>4828</v>
      </c>
      <c r="H224" s="25" t="n">
        <v>7.22</v>
      </c>
      <c r="I224" s="27" t="s">
        <v>3831</v>
      </c>
      <c r="J224" s="26"/>
      <c r="K224" s="26"/>
      <c r="L224" s="26"/>
      <c r="M224" s="26"/>
      <c r="N224" s="26"/>
      <c r="O224" s="26"/>
      <c r="P224" s="26"/>
    </row>
    <row r="225" spans="1:16">
      <c r="A225" s="58" t="s">
        <v>406</v>
      </c>
      <c r="B225" s="58" t="s">
        <v>1417</v>
      </c>
      <c r="C225" s="58" t="s">
        <v>2274</v>
      </c>
      <c r="D225" s="58" t="n">
        <v>5.7861332E7</v>
      </c>
      <c r="E225" s="58" t="s">
        <v>4829</v>
      </c>
      <c r="F225" s="58" t="n">
        <v>46259.0</v>
      </c>
      <c r="G225" s="58" t="s">
        <v>4830</v>
      </c>
      <c r="H225" s="25" t="n">
        <v>7.22</v>
      </c>
      <c r="I225" s="27" t="s">
        <v>3831</v>
      </c>
      <c r="J225" s="26"/>
      <c r="K225" s="26"/>
      <c r="L225" s="26"/>
      <c r="M225" s="26"/>
      <c r="N225" s="26"/>
      <c r="O225" s="26"/>
      <c r="P225" s="26"/>
    </row>
    <row r="226" spans="1:16">
      <c r="A226" s="58" t="s">
        <v>57</v>
      </c>
      <c r="B226" s="58" t="s">
        <v>58</v>
      </c>
      <c r="C226" s="58" t="s">
        <v>799</v>
      </c>
      <c r="D226" s="58" t="n">
        <v>4.3734631E8</v>
      </c>
      <c r="E226" s="58" t="s">
        <v>800</v>
      </c>
      <c r="F226" s="58" t="n">
        <v>46591.0</v>
      </c>
      <c r="G226" s="58" t="s">
        <v>801</v>
      </c>
      <c r="H226" s="25" t="n">
        <v>7.22</v>
      </c>
      <c r="I226" s="27" t="s">
        <v>12</v>
      </c>
      <c r="J226" s="26"/>
      <c r="K226" s="26"/>
      <c r="L226" s="26"/>
      <c r="M226" s="26"/>
      <c r="N226" s="26"/>
      <c r="O226" s="26"/>
      <c r="P226" s="26"/>
    </row>
    <row r="227" spans="1:16">
      <c r="A227" s="58" t="s">
        <v>406</v>
      </c>
      <c r="B227" s="58" t="s">
        <v>1413</v>
      </c>
      <c r="C227" s="58" t="s">
        <v>2277</v>
      </c>
      <c r="D227" s="58" t="n">
        <v>1.7612581E7</v>
      </c>
      <c r="E227" s="58" t="s">
        <v>4831</v>
      </c>
      <c r="F227" s="58" t="n">
        <v>46795.0</v>
      </c>
      <c r="G227" s="58" t="s">
        <v>4832</v>
      </c>
      <c r="H227" s="25" t="n">
        <v>7.22</v>
      </c>
      <c r="I227" s="27" t="s">
        <v>3831</v>
      </c>
      <c r="J227" s="26"/>
      <c r="K227" s="26"/>
      <c r="L227" s="26"/>
      <c r="M227" s="26"/>
      <c r="N227" s="26"/>
      <c r="O227" s="26"/>
      <c r="P227" s="26"/>
    </row>
    <row r="228" spans="1:16">
      <c r="A228" s="58" t="s">
        <v>57</v>
      </c>
      <c r="B228" s="58" t="s">
        <v>58</v>
      </c>
      <c r="C228" s="58" t="s">
        <v>2677</v>
      </c>
      <c r="D228" s="58" t="n">
        <v>4.1707264E7</v>
      </c>
      <c r="E228" s="58" t="s">
        <v>4833</v>
      </c>
      <c r="F228" s="58" t="n">
        <v>46802.0</v>
      </c>
      <c r="G228" s="58" t="s">
        <v>2679</v>
      </c>
      <c r="H228" s="25" t="n">
        <v>7.22</v>
      </c>
      <c r="I228" s="27" t="s">
        <v>36</v>
      </c>
      <c r="J228" s="26"/>
      <c r="K228" s="26"/>
      <c r="L228" s="26"/>
      <c r="M228" s="26"/>
      <c r="N228" s="26"/>
      <c r="O228" s="26"/>
      <c r="P228" s="26"/>
    </row>
    <row r="229" spans="1:16">
      <c r="A229" s="58" t="s">
        <v>57</v>
      </c>
      <c r="B229" s="58" t="s">
        <v>80</v>
      </c>
      <c r="C229" s="58" t="s">
        <v>2681</v>
      </c>
      <c r="D229" s="58" t="n">
        <v>4.36352121E8</v>
      </c>
      <c r="E229" s="58" t="s">
        <v>4834</v>
      </c>
      <c r="F229" s="58" t="n">
        <v>46836.0</v>
      </c>
      <c r="G229" s="58" t="n">
        <v>1.5217616815E10</v>
      </c>
      <c r="H229" s="25" t="n">
        <v>7.22</v>
      </c>
      <c r="I229" s="27" t="s">
        <v>36</v>
      </c>
      <c r="J229" s="26"/>
      <c r="K229" s="26"/>
      <c r="L229" s="26"/>
      <c r="M229" s="26"/>
      <c r="N229" s="26"/>
      <c r="O229" s="26"/>
      <c r="P229" s="26"/>
    </row>
    <row r="230" spans="1:16">
      <c r="A230" s="58" t="s">
        <v>57</v>
      </c>
      <c r="B230" s="58" t="s">
        <v>58</v>
      </c>
      <c r="C230" s="58" t="s">
        <v>4835</v>
      </c>
      <c r="D230" s="58" t="n">
        <v>2.26008356E8</v>
      </c>
      <c r="E230" s="58" t="s">
        <v>4836</v>
      </c>
      <c r="F230" s="58" t="n">
        <v>46886.0</v>
      </c>
      <c r="G230" s="58" t="s">
        <v>4837</v>
      </c>
      <c r="H230" s="25" t="n">
        <v>7.22</v>
      </c>
      <c r="I230" s="27" t="s">
        <v>36</v>
      </c>
      <c r="J230" s="26"/>
      <c r="K230" s="26"/>
      <c r="L230" s="26"/>
      <c r="M230" s="26"/>
      <c r="N230" s="26"/>
      <c r="O230" s="26"/>
      <c r="P230" s="26"/>
    </row>
    <row r="231" spans="1:16">
      <c r="A231" s="58" t="s">
        <v>406</v>
      </c>
      <c r="B231" s="58" t="s">
        <v>1486</v>
      </c>
      <c r="C231" s="58" t="s">
        <v>2280</v>
      </c>
      <c r="D231" s="58" t="n">
        <v>3.41188091E8</v>
      </c>
      <c r="E231" s="58" t="s">
        <v>4838</v>
      </c>
      <c r="F231" s="58" t="n">
        <v>46981.0</v>
      </c>
      <c r="G231" s="58" t="s">
        <v>4839</v>
      </c>
      <c r="H231" s="25" t="n">
        <v>7.22</v>
      </c>
      <c r="I231" s="27" t="s">
        <v>3831</v>
      </c>
      <c r="J231" s="26"/>
      <c r="K231" s="26"/>
      <c r="L231" s="26"/>
      <c r="M231" s="26"/>
      <c r="N231" s="26"/>
      <c r="O231" s="26"/>
      <c r="P231" s="26"/>
    </row>
    <row r="232" spans="1:16">
      <c r="A232" s="58" t="s">
        <v>57</v>
      </c>
      <c r="B232" s="58" t="s">
        <v>58</v>
      </c>
      <c r="C232" s="58" t="s">
        <v>2689</v>
      </c>
      <c r="D232" s="58" t="n">
        <v>2.78476067E8</v>
      </c>
      <c r="E232" s="58" t="s">
        <v>4840</v>
      </c>
      <c r="F232" s="58" t="n">
        <v>47012.0</v>
      </c>
      <c r="G232" s="58" t="s">
        <v>2691</v>
      </c>
      <c r="H232" s="25" t="n">
        <v>7.22</v>
      </c>
      <c r="I232" s="27" t="s">
        <v>36</v>
      </c>
      <c r="J232" s="26"/>
      <c r="K232" s="26"/>
      <c r="L232" s="26"/>
      <c r="M232" s="26"/>
      <c r="N232" s="26"/>
      <c r="O232" s="26"/>
      <c r="P232" s="26"/>
    </row>
    <row r="233" spans="1:16">
      <c r="A233" s="58" t="s">
        <v>57</v>
      </c>
      <c r="B233" s="58" t="s">
        <v>58</v>
      </c>
      <c r="C233" s="58" t="s">
        <v>2693</v>
      </c>
      <c r="D233" s="58" t="n">
        <v>4.38345816E8</v>
      </c>
      <c r="E233" s="58" t="s">
        <v>4841</v>
      </c>
      <c r="F233" s="58" t="n">
        <v>47274.0</v>
      </c>
      <c r="G233" s="58"/>
      <c r="H233" s="25" t="n">
        <v>7.22</v>
      </c>
      <c r="I233" s="27" t="s">
        <v>36</v>
      </c>
      <c r="J233" s="26"/>
      <c r="K233" s="26"/>
      <c r="L233" s="26"/>
      <c r="M233" s="26"/>
      <c r="N233" s="26"/>
      <c r="O233" s="26"/>
      <c r="P233" s="26"/>
    </row>
    <row r="234" spans="1:16">
      <c r="A234" s="58" t="s">
        <v>57</v>
      </c>
      <c r="B234" s="58" t="s">
        <v>58</v>
      </c>
      <c r="C234" s="58" t="s">
        <v>2698</v>
      </c>
      <c r="D234" s="58" t="n">
        <v>3.55598211E8</v>
      </c>
      <c r="E234" s="58" t="s">
        <v>4842</v>
      </c>
      <c r="F234" s="58" t="n">
        <v>47308.0</v>
      </c>
      <c r="G234" s="58"/>
      <c r="H234" s="25" t="n">
        <v>7.22</v>
      </c>
      <c r="I234" s="27" t="s">
        <v>36</v>
      </c>
      <c r="J234" s="26"/>
      <c r="K234" s="26"/>
      <c r="L234" s="26"/>
      <c r="M234" s="26"/>
      <c r="N234" s="26"/>
      <c r="O234" s="26"/>
      <c r="P234" s="26"/>
    </row>
    <row r="235" spans="1:16">
      <c r="A235" s="58" t="s">
        <v>57</v>
      </c>
      <c r="B235" s="58" t="s">
        <v>58</v>
      </c>
      <c r="C235" s="58" t="s">
        <v>2700</v>
      </c>
      <c r="D235" s="58" t="n">
        <v>3.62564335E8</v>
      </c>
      <c r="E235" s="58" t="s">
        <v>4843</v>
      </c>
      <c r="F235" s="58" t="n">
        <v>47309.0</v>
      </c>
      <c r="G235" s="58" t="s">
        <v>2702</v>
      </c>
      <c r="H235" s="25" t="n">
        <v>7.22</v>
      </c>
      <c r="I235" s="27" t="s">
        <v>36</v>
      </c>
      <c r="J235" s="26"/>
      <c r="K235" s="26"/>
      <c r="L235" s="26"/>
      <c r="M235" s="26"/>
      <c r="N235" s="26"/>
      <c r="O235" s="26"/>
      <c r="P235" s="26"/>
    </row>
    <row r="236" spans="1:16">
      <c r="A236" s="58" t="s">
        <v>406</v>
      </c>
      <c r="B236" s="58" t="s">
        <v>1417</v>
      </c>
      <c r="C236" s="58" t="s">
        <v>2283</v>
      </c>
      <c r="D236" s="58" t="n">
        <v>4.07035222E8</v>
      </c>
      <c r="E236" s="58" t="s">
        <v>4844</v>
      </c>
      <c r="F236" s="58" t="n">
        <v>47389.0</v>
      </c>
      <c r="G236" s="58" t="s">
        <v>4845</v>
      </c>
      <c r="H236" s="25" t="n">
        <v>7.22</v>
      </c>
      <c r="I236" s="27" t="s">
        <v>3831</v>
      </c>
      <c r="J236" s="26"/>
      <c r="K236" s="26"/>
      <c r="L236" s="26"/>
      <c r="M236" s="26"/>
      <c r="N236" s="26"/>
      <c r="O236" s="26"/>
      <c r="P236" s="26"/>
    </row>
    <row r="237" spans="1:16">
      <c r="A237" s="58" t="s">
        <v>406</v>
      </c>
      <c r="B237" s="58" t="s">
        <v>1417</v>
      </c>
      <c r="C237" s="58" t="s">
        <v>2286</v>
      </c>
      <c r="D237" s="58" t="n">
        <v>7317932.0</v>
      </c>
      <c r="E237" s="58" t="s">
        <v>4846</v>
      </c>
      <c r="F237" s="58" t="n">
        <v>47729.0</v>
      </c>
      <c r="G237" s="58" t="s">
        <v>4847</v>
      </c>
      <c r="H237" s="25" t="n">
        <v>7.22</v>
      </c>
      <c r="I237" s="27" t="s">
        <v>3831</v>
      </c>
      <c r="J237" s="26"/>
      <c r="K237" s="26"/>
      <c r="L237" s="26"/>
      <c r="M237" s="26"/>
      <c r="N237" s="26"/>
      <c r="O237" s="26"/>
      <c r="P237" s="26"/>
    </row>
    <row r="238" spans="1:16">
      <c r="A238" s="58" t="s">
        <v>406</v>
      </c>
      <c r="B238" s="58" t="s">
        <v>1486</v>
      </c>
      <c r="C238" s="58" t="s">
        <v>2289</v>
      </c>
      <c r="D238" s="58" t="n">
        <v>3.26301012E8</v>
      </c>
      <c r="E238" s="58" t="s">
        <v>4848</v>
      </c>
      <c r="F238" s="58" t="n">
        <v>47757.0</v>
      </c>
      <c r="G238" s="58" t="s">
        <v>4849</v>
      </c>
      <c r="H238" s="25" t="n">
        <v>7.22</v>
      </c>
      <c r="I238" s="27" t="s">
        <v>3831</v>
      </c>
      <c r="J238" s="26"/>
      <c r="K238" s="26"/>
      <c r="L238" s="26"/>
      <c r="M238" s="26"/>
      <c r="N238" s="26"/>
      <c r="O238" s="26"/>
      <c r="P238" s="26"/>
    </row>
    <row r="239" spans="1:16">
      <c r="A239" s="58" t="s">
        <v>57</v>
      </c>
      <c r="B239" s="58" t="s">
        <v>58</v>
      </c>
      <c r="C239" s="58" t="s">
        <v>2703</v>
      </c>
      <c r="D239" s="58" t="n">
        <v>1.2448715E7</v>
      </c>
      <c r="E239" s="58" t="s">
        <v>4850</v>
      </c>
      <c r="F239" s="58" t="n">
        <v>47893.0</v>
      </c>
      <c r="G239" s="58" t="s">
        <v>2705</v>
      </c>
      <c r="H239" s="25" t="n">
        <v>7.22</v>
      </c>
      <c r="I239" s="27" t="s">
        <v>36</v>
      </c>
      <c r="J239" s="26"/>
      <c r="K239" s="26"/>
      <c r="L239" s="26"/>
      <c r="M239" s="26"/>
      <c r="N239" s="26"/>
      <c r="O239" s="26"/>
      <c r="P239" s="26"/>
    </row>
    <row r="240" spans="1:16">
      <c r="A240" s="58" t="s">
        <v>57</v>
      </c>
      <c r="B240" s="58" t="s">
        <v>58</v>
      </c>
      <c r="C240" s="58" t="s">
        <v>2706</v>
      </c>
      <c r="D240" s="58" t="n">
        <v>2.5073497E8</v>
      </c>
      <c r="E240" s="58" t="s">
        <v>4851</v>
      </c>
      <c r="F240" s="58" t="n">
        <v>48029.0</v>
      </c>
      <c r="G240" s="58" t="s">
        <v>2708</v>
      </c>
      <c r="H240" s="25" t="n">
        <v>7.22</v>
      </c>
      <c r="I240" s="27" t="s">
        <v>36</v>
      </c>
      <c r="J240" s="26"/>
      <c r="K240" s="26"/>
      <c r="L240" s="26"/>
      <c r="M240" s="26"/>
      <c r="N240" s="26"/>
      <c r="O240" s="26"/>
      <c r="P240" s="26"/>
    </row>
    <row r="241" spans="1:16">
      <c r="A241" s="58" t="s">
        <v>406</v>
      </c>
      <c r="B241" s="58" t="s">
        <v>1413</v>
      </c>
      <c r="C241" s="58" t="s">
        <v>2292</v>
      </c>
      <c r="D241" s="58" t="n">
        <v>4.87418383E8</v>
      </c>
      <c r="E241" s="58" t="s">
        <v>4852</v>
      </c>
      <c r="F241" s="58" t="n">
        <v>48284.0</v>
      </c>
      <c r="G241" s="58" t="s">
        <v>2294</v>
      </c>
      <c r="H241" s="25" t="n">
        <v>7.22</v>
      </c>
      <c r="I241" s="27" t="s">
        <v>3831</v>
      </c>
      <c r="J241" s="26"/>
      <c r="K241" s="26"/>
      <c r="L241" s="26"/>
      <c r="M241" s="26"/>
      <c r="N241" s="26"/>
      <c r="O241" s="26"/>
      <c r="P241" s="26"/>
    </row>
    <row r="242" spans="1:16">
      <c r="A242" s="58" t="s">
        <v>406</v>
      </c>
      <c r="B242" s="58" t="s">
        <v>1413</v>
      </c>
      <c r="C242" s="58" t="s">
        <v>2295</v>
      </c>
      <c r="D242" s="58" t="n">
        <v>2.31245913E8</v>
      </c>
      <c r="E242" s="58" t="s">
        <v>4853</v>
      </c>
      <c r="F242" s="58" t="n">
        <v>48360.0</v>
      </c>
      <c r="G242" s="58" t="s">
        <v>4854</v>
      </c>
      <c r="H242" s="25" t="n">
        <v>7.22</v>
      </c>
      <c r="I242" s="27" t="s">
        <v>3831</v>
      </c>
      <c r="J242" s="26"/>
      <c r="K242" s="26"/>
      <c r="L242" s="26"/>
      <c r="M242" s="26"/>
      <c r="N242" s="26"/>
      <c r="O242" s="26"/>
      <c r="P242" s="26"/>
    </row>
    <row r="243" spans="1:16">
      <c r="A243" s="58" t="s">
        <v>57</v>
      </c>
      <c r="B243" s="58" t="s">
        <v>80</v>
      </c>
      <c r="C243" s="58" t="s">
        <v>2709</v>
      </c>
      <c r="D243" s="58" t="n">
        <v>8558037.0</v>
      </c>
      <c r="E243" s="58" t="s">
        <v>4855</v>
      </c>
      <c r="F243" s="58" t="n">
        <v>48666.0</v>
      </c>
      <c r="G243" s="58" t="s">
        <v>2711</v>
      </c>
      <c r="H243" s="25" t="n">
        <v>7.22</v>
      </c>
      <c r="I243" s="27" t="s">
        <v>36</v>
      </c>
      <c r="J243" s="26"/>
      <c r="K243" s="26"/>
      <c r="L243" s="26"/>
      <c r="M243" s="26"/>
      <c r="N243" s="26"/>
      <c r="O243" s="26"/>
      <c r="P243" s="26"/>
    </row>
    <row r="244" spans="1:16">
      <c r="A244" s="58" t="s">
        <v>57</v>
      </c>
      <c r="B244" s="58" t="s">
        <v>58</v>
      </c>
      <c r="C244" s="58" t="s">
        <v>2714</v>
      </c>
      <c r="D244" s="58" t="n">
        <v>4.30817148E8</v>
      </c>
      <c r="E244" s="58" t="s">
        <v>4856</v>
      </c>
      <c r="F244" s="58" t="n">
        <v>48759.0</v>
      </c>
      <c r="G244" s="58" t="s">
        <v>2716</v>
      </c>
      <c r="H244" s="25" t="n">
        <v>7.22</v>
      </c>
      <c r="I244" s="27" t="s">
        <v>36</v>
      </c>
      <c r="J244" s="26"/>
      <c r="K244" s="26"/>
      <c r="L244" s="26"/>
      <c r="M244" s="26"/>
      <c r="N244" s="26"/>
      <c r="O244" s="26"/>
      <c r="P244" s="26"/>
    </row>
    <row r="245" spans="1:16">
      <c r="A245" s="58" t="s">
        <v>406</v>
      </c>
      <c r="B245" s="58" t="s">
        <v>1417</v>
      </c>
      <c r="C245" s="58" t="s">
        <v>2298</v>
      </c>
      <c r="D245" s="58" t="n">
        <v>4.33203628E8</v>
      </c>
      <c r="E245" s="58" t="s">
        <v>4857</v>
      </c>
      <c r="F245" s="58" t="n">
        <v>48865.0</v>
      </c>
      <c r="G245" s="58" t="s">
        <v>2300</v>
      </c>
      <c r="H245" s="25" t="n">
        <v>7.22</v>
      </c>
      <c r="I245" s="27" t="s">
        <v>3831</v>
      </c>
      <c r="J245" s="26"/>
      <c r="K245" s="26"/>
      <c r="L245" s="26"/>
      <c r="M245" s="26"/>
      <c r="N245" s="26"/>
      <c r="O245" s="26"/>
      <c r="P245" s="26"/>
    </row>
    <row r="246" spans="1:16">
      <c r="A246" s="58" t="s">
        <v>406</v>
      </c>
      <c r="B246" s="58" t="s">
        <v>1417</v>
      </c>
      <c r="C246" s="58" t="s">
        <v>2301</v>
      </c>
      <c r="D246" s="58" t="n">
        <v>3.82005551E8</v>
      </c>
      <c r="E246" s="58" t="s">
        <v>4858</v>
      </c>
      <c r="F246" s="58" t="n">
        <v>48932.0</v>
      </c>
      <c r="G246" s="58" t="s">
        <v>4859</v>
      </c>
      <c r="H246" s="25" t="n">
        <v>7.22</v>
      </c>
      <c r="I246" s="27" t="s">
        <v>3831</v>
      </c>
      <c r="J246" s="26"/>
      <c r="K246" s="26"/>
      <c r="L246" s="26"/>
      <c r="M246" s="26"/>
      <c r="N246" s="26"/>
      <c r="O246" s="26"/>
      <c r="P246" s="26"/>
    </row>
    <row r="247" spans="1:16">
      <c r="A247" s="58" t="s">
        <v>57</v>
      </c>
      <c r="B247" s="58" t="s">
        <v>58</v>
      </c>
      <c r="C247" s="58" t="s">
        <v>2719</v>
      </c>
      <c r="D247" s="58" t="n">
        <v>6.4943468E7</v>
      </c>
      <c r="E247" s="58" t="s">
        <v>4860</v>
      </c>
      <c r="F247" s="58" t="n">
        <v>48936.0</v>
      </c>
      <c r="G247" s="58" t="s">
        <v>2721</v>
      </c>
      <c r="H247" s="25" t="n">
        <v>7.22</v>
      </c>
      <c r="I247" s="27" t="s">
        <v>36</v>
      </c>
      <c r="J247" s="26"/>
      <c r="K247" s="26"/>
      <c r="L247" s="26"/>
      <c r="M247" s="26"/>
      <c r="N247" s="26"/>
      <c r="O247" s="26"/>
      <c r="P247" s="26"/>
    </row>
    <row r="248" spans="1:16">
      <c r="A248" s="58" t="s">
        <v>57</v>
      </c>
      <c r="B248" s="58" t="s">
        <v>80</v>
      </c>
      <c r="C248" s="58" t="s">
        <v>2723</v>
      </c>
      <c r="D248" s="58" t="n">
        <v>2.4246827E7</v>
      </c>
      <c r="E248" s="58" t="s">
        <v>4861</v>
      </c>
      <c r="F248" s="58" t="n">
        <v>48995.0</v>
      </c>
      <c r="G248" s="58" t="s">
        <v>2725</v>
      </c>
      <c r="H248" s="25" t="n">
        <v>7.22</v>
      </c>
      <c r="I248" s="27" t="s">
        <v>36</v>
      </c>
      <c r="J248" s="26"/>
      <c r="K248" s="26"/>
      <c r="L248" s="26"/>
      <c r="M248" s="26"/>
      <c r="N248" s="26"/>
      <c r="O248" s="26"/>
      <c r="P248" s="26"/>
    </row>
    <row r="249" spans="1:16">
      <c r="A249" s="58" t="s">
        <v>406</v>
      </c>
      <c r="B249" s="58" t="s">
        <v>1413</v>
      </c>
      <c r="C249" s="58" t="s">
        <v>2305</v>
      </c>
      <c r="D249" s="58" t="n">
        <v>2.015336E7</v>
      </c>
      <c r="E249" s="58" t="s">
        <v>4862</v>
      </c>
      <c r="F249" s="58" t="n">
        <v>49011.0</v>
      </c>
      <c r="G249" s="58" t="s">
        <v>4863</v>
      </c>
      <c r="H249" s="25" t="n">
        <v>7.22</v>
      </c>
      <c r="I249" s="27" t="s">
        <v>3831</v>
      </c>
      <c r="J249" s="26"/>
      <c r="K249" s="26"/>
      <c r="L249" s="26"/>
      <c r="M249" s="26"/>
      <c r="N249" s="26"/>
      <c r="O249" s="26"/>
      <c r="P249" s="26"/>
    </row>
    <row r="250" spans="1:16">
      <c r="A250" s="58" t="s">
        <v>57</v>
      </c>
      <c r="B250" s="58" t="s">
        <v>58</v>
      </c>
      <c r="C250" s="58" t="s">
        <v>2727</v>
      </c>
      <c r="D250" s="58" t="n">
        <v>2.90504473E8</v>
      </c>
      <c r="E250" s="58" t="s">
        <v>4864</v>
      </c>
      <c r="F250" s="58" t="n">
        <v>49034.0</v>
      </c>
      <c r="G250" s="58" t="s">
        <v>2729</v>
      </c>
      <c r="H250" s="25" t="n">
        <v>7.22</v>
      </c>
      <c r="I250" s="27" t="s">
        <v>36</v>
      </c>
      <c r="J250" s="26"/>
      <c r="K250" s="26"/>
      <c r="L250" s="26"/>
      <c r="M250" s="26"/>
      <c r="N250" s="26"/>
      <c r="O250" s="26"/>
      <c r="P250" s="26"/>
    </row>
    <row r="251" spans="1:16">
      <c r="A251" s="58" t="s">
        <v>57</v>
      </c>
      <c r="B251" s="58" t="s">
        <v>58</v>
      </c>
      <c r="C251" s="58" t="s">
        <v>2732</v>
      </c>
      <c r="D251" s="58" t="n">
        <v>3.52581291E8</v>
      </c>
      <c r="E251" s="58" t="s">
        <v>4865</v>
      </c>
      <c r="F251" s="58" t="n">
        <v>49099.0</v>
      </c>
      <c r="G251" s="58" t="s">
        <v>2734</v>
      </c>
      <c r="H251" s="25" t="n">
        <v>7.22</v>
      </c>
      <c r="I251" s="27" t="s">
        <v>36</v>
      </c>
      <c r="J251" s="26"/>
      <c r="K251" s="26"/>
      <c r="L251" s="26"/>
      <c r="M251" s="26"/>
      <c r="N251" s="26"/>
      <c r="O251" s="26"/>
      <c r="P251" s="26"/>
    </row>
    <row r="252" spans="1:16">
      <c r="A252" s="58" t="s">
        <v>57</v>
      </c>
      <c r="B252" s="58" t="s">
        <v>58</v>
      </c>
      <c r="C252" s="58" t="s">
        <v>2735</v>
      </c>
      <c r="D252" s="58" t="n">
        <v>2.7763816E7</v>
      </c>
      <c r="E252" s="58" t="s">
        <v>4866</v>
      </c>
      <c r="F252" s="58" t="n">
        <v>49109.0</v>
      </c>
      <c r="G252" s="58" t="s">
        <v>2737</v>
      </c>
      <c r="H252" s="25" t="n">
        <v>7.22</v>
      </c>
      <c r="I252" s="27" t="s">
        <v>36</v>
      </c>
      <c r="J252" s="26"/>
      <c r="K252" s="26"/>
      <c r="L252" s="26"/>
      <c r="M252" s="26"/>
      <c r="N252" s="26"/>
      <c r="O252" s="26"/>
      <c r="P252" s="26"/>
    </row>
    <row r="253" spans="1:16">
      <c r="A253" s="58" t="s">
        <v>57</v>
      </c>
      <c r="B253" s="58" t="s">
        <v>58</v>
      </c>
      <c r="C253" s="58" t="s">
        <v>2739</v>
      </c>
      <c r="D253" s="58" t="n">
        <v>722472.0</v>
      </c>
      <c r="E253" s="58" t="s">
        <v>4867</v>
      </c>
      <c r="F253" s="58" t="n">
        <v>49157.0</v>
      </c>
      <c r="G253" s="58" t="s">
        <v>2741</v>
      </c>
      <c r="H253" s="25" t="n">
        <v>7.22</v>
      </c>
      <c r="I253" s="27" t="s">
        <v>36</v>
      </c>
      <c r="J253" s="26"/>
      <c r="K253" s="26"/>
      <c r="L253" s="26"/>
      <c r="M253" s="26"/>
      <c r="N253" s="26"/>
      <c r="O253" s="26"/>
      <c r="P253" s="26"/>
    </row>
    <row r="254" spans="1:16">
      <c r="A254" s="58" t="s">
        <v>57</v>
      </c>
      <c r="B254" s="58" t="s">
        <v>58</v>
      </c>
      <c r="C254" s="58" t="s">
        <v>2745</v>
      </c>
      <c r="D254" s="58" t="n">
        <v>525024.0</v>
      </c>
      <c r="E254" s="58" t="s">
        <v>4868</v>
      </c>
      <c r="F254" s="58" t="n">
        <v>49220.0</v>
      </c>
      <c r="G254" s="58" t="s">
        <v>2747</v>
      </c>
      <c r="H254" s="25" t="n">
        <v>7.22</v>
      </c>
      <c r="I254" s="27" t="s">
        <v>36</v>
      </c>
      <c r="J254" s="26"/>
      <c r="K254" s="26"/>
      <c r="L254" s="26"/>
      <c r="M254" s="26"/>
      <c r="N254" s="26"/>
      <c r="O254" s="26"/>
      <c r="P254" s="26"/>
    </row>
    <row r="255" spans="1:16">
      <c r="A255" s="58" t="s">
        <v>406</v>
      </c>
      <c r="B255" s="58" t="s">
        <v>1417</v>
      </c>
      <c r="C255" s="58" t="s">
        <v>2308</v>
      </c>
      <c r="D255" s="58" t="n">
        <v>1.8995223E7</v>
      </c>
      <c r="E255" s="58" t="s">
        <v>4869</v>
      </c>
      <c r="F255" s="58" t="n">
        <v>49292.0</v>
      </c>
      <c r="G255" s="58" t="s">
        <v>4870</v>
      </c>
      <c r="H255" s="25" t="n">
        <v>7.22</v>
      </c>
      <c r="I255" s="27" t="s">
        <v>3831</v>
      </c>
      <c r="J255" s="26"/>
      <c r="K255" s="26"/>
      <c r="L255" s="26"/>
      <c r="M255" s="26"/>
      <c r="N255" s="26"/>
      <c r="O255" s="26"/>
      <c r="P255" s="26"/>
    </row>
    <row r="256" spans="1:16">
      <c r="A256" s="58" t="s">
        <v>406</v>
      </c>
      <c r="B256" s="58" t="s">
        <v>1413</v>
      </c>
      <c r="C256" s="58" t="s">
        <v>2313</v>
      </c>
      <c r="D256" s="58" t="n">
        <v>7874421.0</v>
      </c>
      <c r="E256" s="58" t="s">
        <v>4871</v>
      </c>
      <c r="F256" s="58" t="n">
        <v>49295.0</v>
      </c>
      <c r="G256" s="58" t="s">
        <v>4872</v>
      </c>
      <c r="H256" s="25" t="n">
        <v>7.22</v>
      </c>
      <c r="I256" s="27" t="s">
        <v>3831</v>
      </c>
      <c r="J256" s="26"/>
      <c r="K256" s="26"/>
      <c r="L256" s="26"/>
      <c r="M256" s="26"/>
      <c r="N256" s="26"/>
      <c r="O256" s="26"/>
      <c r="P256" s="26"/>
    </row>
    <row r="257" spans="1:16">
      <c r="A257" s="58" t="s">
        <v>406</v>
      </c>
      <c r="B257" s="58" t="s">
        <v>1413</v>
      </c>
      <c r="C257" s="58" t="s">
        <v>2316</v>
      </c>
      <c r="D257" s="58" t="n">
        <v>5.9119219E7</v>
      </c>
      <c r="E257" s="58" t="s">
        <v>4873</v>
      </c>
      <c r="F257" s="58" t="n">
        <v>49373.0</v>
      </c>
      <c r="G257" s="58" t="s">
        <v>4874</v>
      </c>
      <c r="H257" s="25" t="n">
        <v>7.22</v>
      </c>
      <c r="I257" s="27" t="s">
        <v>3831</v>
      </c>
      <c r="J257" s="26"/>
      <c r="K257" s="26"/>
      <c r="L257" s="26"/>
      <c r="M257" s="26"/>
      <c r="N257" s="26"/>
      <c r="O257" s="26"/>
      <c r="P257" s="26"/>
    </row>
    <row r="258" spans="1:16">
      <c r="A258" s="58" t="s">
        <v>57</v>
      </c>
      <c r="B258" s="58" t="s">
        <v>58</v>
      </c>
      <c r="C258" s="58" t="s">
        <v>2749</v>
      </c>
      <c r="D258" s="58" t="n">
        <v>2.0588664E8</v>
      </c>
      <c r="E258" s="58" t="s">
        <v>4875</v>
      </c>
      <c r="F258" s="58" t="n">
        <v>49411.0</v>
      </c>
      <c r="G258" s="58" t="s">
        <v>2751</v>
      </c>
      <c r="H258" s="25" t="n">
        <v>7.22</v>
      </c>
      <c r="I258" s="27" t="s">
        <v>36</v>
      </c>
      <c r="J258" s="26"/>
      <c r="K258" s="26"/>
      <c r="L258" s="26"/>
      <c r="M258" s="26"/>
      <c r="N258" s="26"/>
      <c r="O258" s="26"/>
      <c r="P258" s="26"/>
    </row>
    <row r="259" spans="1:16">
      <c r="A259" s="58" t="s">
        <v>57</v>
      </c>
      <c r="B259" s="58" t="s">
        <v>58</v>
      </c>
      <c r="C259" s="58" t="s">
        <v>2752</v>
      </c>
      <c r="D259" s="58" t="n">
        <v>6769513.0</v>
      </c>
      <c r="E259" s="58" t="s">
        <v>4876</v>
      </c>
      <c r="F259" s="58" t="n">
        <v>49549.0</v>
      </c>
      <c r="G259" s="58" t="s">
        <v>2754</v>
      </c>
      <c r="H259" s="25" t="n">
        <v>7.22</v>
      </c>
      <c r="I259" s="27" t="s">
        <v>36</v>
      </c>
      <c r="J259" s="26"/>
      <c r="K259" s="26"/>
      <c r="L259" s="26"/>
      <c r="M259" s="26"/>
      <c r="N259" s="26"/>
      <c r="O259" s="26"/>
      <c r="P259" s="26"/>
    </row>
    <row r="260" spans="1:16">
      <c r="A260" s="58" t="s">
        <v>57</v>
      </c>
      <c r="B260" s="58" t="s">
        <v>58</v>
      </c>
      <c r="C260" s="58" t="s">
        <v>2757</v>
      </c>
      <c r="D260" s="58" t="n">
        <v>2.50449521E8</v>
      </c>
      <c r="E260" s="58" t="s">
        <v>4877</v>
      </c>
      <c r="F260" s="58" t="n">
        <v>49665.0</v>
      </c>
      <c r="G260" s="58" t="s">
        <v>2759</v>
      </c>
      <c r="H260" s="25" t="n">
        <v>7.22</v>
      </c>
      <c r="I260" s="27" t="s">
        <v>36</v>
      </c>
      <c r="J260" s="26"/>
      <c r="K260" s="26"/>
      <c r="L260" s="26"/>
      <c r="M260" s="26"/>
      <c r="N260" s="26"/>
      <c r="O260" s="26"/>
      <c r="P260" s="26"/>
    </row>
    <row r="261" spans="1:16">
      <c r="A261" s="58" t="s">
        <v>406</v>
      </c>
      <c r="B261" s="58" t="s">
        <v>1417</v>
      </c>
      <c r="C261" s="58" t="s">
        <v>2320</v>
      </c>
      <c r="D261" s="58" t="n">
        <v>3985349.0</v>
      </c>
      <c r="E261" s="58" t="s">
        <v>4878</v>
      </c>
      <c r="F261" s="58" t="n">
        <v>49763.0</v>
      </c>
      <c r="G261" s="58" t="s">
        <v>4879</v>
      </c>
      <c r="H261" s="25" t="n">
        <v>7.22</v>
      </c>
      <c r="I261" s="27" t="s">
        <v>3831</v>
      </c>
      <c r="J261" s="26"/>
      <c r="K261" s="26"/>
      <c r="L261" s="26"/>
      <c r="M261" s="26"/>
      <c r="N261" s="26"/>
      <c r="O261" s="26"/>
      <c r="P261" s="26"/>
    </row>
    <row r="262" spans="1:16">
      <c r="A262" s="58" t="s">
        <v>406</v>
      </c>
      <c r="B262" s="58" t="s">
        <v>1417</v>
      </c>
      <c r="C262" s="58" t="s">
        <v>2323</v>
      </c>
      <c r="D262" s="58" t="n">
        <v>8053003.0</v>
      </c>
      <c r="E262" s="58" t="s">
        <v>3868</v>
      </c>
      <c r="F262" s="58" t="n">
        <v>49785.0</v>
      </c>
      <c r="G262" s="58" t="s">
        <v>3869</v>
      </c>
      <c r="H262" s="25" t="n">
        <v>7.22</v>
      </c>
      <c r="I262" s="27" t="s">
        <v>3831</v>
      </c>
      <c r="J262" s="26"/>
      <c r="K262" s="26"/>
      <c r="L262" s="26"/>
      <c r="M262" s="26"/>
      <c r="N262" s="26"/>
      <c r="O262" s="26"/>
      <c r="P262" s="26"/>
    </row>
    <row r="263" spans="1:16">
      <c r="A263" s="58" t="s">
        <v>57</v>
      </c>
      <c r="B263" s="58" t="s">
        <v>58</v>
      </c>
      <c r="C263" s="58" t="s">
        <v>2760</v>
      </c>
      <c r="D263" s="58" t="n">
        <v>7842351.0</v>
      </c>
      <c r="E263" s="58" t="s">
        <v>4880</v>
      </c>
      <c r="F263" s="58" t="n">
        <v>49880.0</v>
      </c>
      <c r="G263" s="58" t="s">
        <v>2762</v>
      </c>
      <c r="H263" s="25" t="n">
        <v>7.22</v>
      </c>
      <c r="I263" s="27" t="s">
        <v>36</v>
      </c>
      <c r="J263" s="26"/>
      <c r="K263" s="26"/>
      <c r="L263" s="26"/>
      <c r="M263" s="26"/>
      <c r="N263" s="26"/>
      <c r="O263" s="26"/>
      <c r="P263" s="26"/>
    </row>
    <row r="264" spans="1:16">
      <c r="A264" s="58" t="s">
        <v>57</v>
      </c>
      <c r="B264" s="58" t="s">
        <v>58</v>
      </c>
      <c r="C264" s="58" t="s">
        <v>4881</v>
      </c>
      <c r="D264" s="58" t="n">
        <v>1.507506E7</v>
      </c>
      <c r="E264" s="58" t="s">
        <v>4882</v>
      </c>
      <c r="F264" s="58" t="n">
        <v>49905.0</v>
      </c>
      <c r="G264" s="58" t="s">
        <v>2765</v>
      </c>
      <c r="H264" s="25" t="n">
        <v>7.22</v>
      </c>
      <c r="I264" s="27" t="s">
        <v>36</v>
      </c>
      <c r="J264" s="26"/>
      <c r="K264" s="26"/>
      <c r="L264" s="26"/>
      <c r="M264" s="26"/>
      <c r="N264" s="26"/>
      <c r="O264" s="26"/>
      <c r="P264" s="26"/>
    </row>
    <row r="265" spans="1:16">
      <c r="A265" s="58" t="s">
        <v>406</v>
      </c>
      <c r="B265" s="58" t="s">
        <v>1417</v>
      </c>
      <c r="C265" s="58" t="s">
        <v>1685</v>
      </c>
      <c r="D265" s="58" t="n">
        <v>4.8226789E7</v>
      </c>
      <c r="E265" s="58" t="s">
        <v>1686</v>
      </c>
      <c r="F265" s="58" t="n">
        <v>49975.0</v>
      </c>
      <c r="G265" s="58" t="s">
        <v>1687</v>
      </c>
      <c r="H265" s="25" t="n">
        <v>7.22</v>
      </c>
      <c r="I265" s="27" t="s">
        <v>3852</v>
      </c>
      <c r="J265" s="26"/>
      <c r="K265" s="26"/>
      <c r="L265" s="26"/>
      <c r="M265" s="26"/>
      <c r="N265" s="26"/>
      <c r="O265" s="26"/>
      <c r="P265" s="26"/>
    </row>
    <row r="266" spans="1:16">
      <c r="A266" s="58" t="s">
        <v>57</v>
      </c>
      <c r="B266" s="58" t="s">
        <v>80</v>
      </c>
      <c r="C266" s="58" t="s">
        <v>2769</v>
      </c>
      <c r="D266" s="58" t="n">
        <v>1.0673533E7</v>
      </c>
      <c r="E266" s="58" t="s">
        <v>4883</v>
      </c>
      <c r="F266" s="58" t="n">
        <v>50003.0</v>
      </c>
      <c r="G266" s="58" t="s">
        <v>2771</v>
      </c>
      <c r="H266" s="25" t="n">
        <v>7.22</v>
      </c>
      <c r="I266" s="27" t="s">
        <v>36</v>
      </c>
      <c r="J266" s="26"/>
      <c r="K266" s="26"/>
      <c r="L266" s="26"/>
      <c r="M266" s="26"/>
      <c r="N266" s="26"/>
      <c r="O266" s="26"/>
      <c r="P266" s="26"/>
    </row>
    <row r="267" spans="1:16">
      <c r="A267" s="58" t="s">
        <v>57</v>
      </c>
      <c r="B267" s="58" t="s">
        <v>173</v>
      </c>
      <c r="C267" s="58" t="s">
        <v>2772</v>
      </c>
      <c r="D267" s="58" t="n">
        <v>4.1062779E7</v>
      </c>
      <c r="E267" s="58" t="s">
        <v>4884</v>
      </c>
      <c r="F267" s="58" t="n">
        <v>50017.0</v>
      </c>
      <c r="G267" s="58" t="s">
        <v>2774</v>
      </c>
      <c r="H267" s="25" t="n">
        <v>7.22</v>
      </c>
      <c r="I267" s="27" t="s">
        <v>36</v>
      </c>
      <c r="J267" s="26"/>
      <c r="K267" s="26"/>
      <c r="L267" s="26"/>
      <c r="M267" s="26"/>
      <c r="N267" s="26"/>
      <c r="O267" s="26"/>
      <c r="P267" s="26"/>
    </row>
    <row r="268" spans="1:16">
      <c r="A268" s="58" t="s">
        <v>57</v>
      </c>
      <c r="B268" s="58" t="s">
        <v>80</v>
      </c>
      <c r="C268" s="58" t="s">
        <v>2778</v>
      </c>
      <c r="D268" s="58" t="n">
        <v>1.3100572E7</v>
      </c>
      <c r="E268" s="58" t="s">
        <v>4885</v>
      </c>
      <c r="F268" s="58" t="n">
        <v>50119.0</v>
      </c>
      <c r="G268" s="58" t="s">
        <v>2780</v>
      </c>
      <c r="H268" s="25" t="n">
        <v>7.22</v>
      </c>
      <c r="I268" s="27" t="s">
        <v>36</v>
      </c>
      <c r="J268" s="26"/>
      <c r="K268" s="26"/>
      <c r="L268" s="26"/>
      <c r="M268" s="26"/>
      <c r="N268" s="26"/>
      <c r="O268" s="26"/>
      <c r="P268" s="26"/>
    </row>
    <row r="269" spans="1:16">
      <c r="A269" s="58" t="s">
        <v>57</v>
      </c>
      <c r="B269" s="58" t="s">
        <v>58</v>
      </c>
      <c r="C269" s="58" t="s">
        <v>2781</v>
      </c>
      <c r="D269" s="58" t="n">
        <v>3.8958063E7</v>
      </c>
      <c r="E269" s="58" t="s">
        <v>4886</v>
      </c>
      <c r="F269" s="58" t="n">
        <v>50130.0</v>
      </c>
      <c r="G269" s="58" t="s">
        <v>2783</v>
      </c>
      <c r="H269" s="25" t="n">
        <v>7.22</v>
      </c>
      <c r="I269" s="27" t="s">
        <v>36</v>
      </c>
      <c r="J269" s="26"/>
      <c r="K269" s="26"/>
      <c r="L269" s="26"/>
      <c r="M269" s="26"/>
      <c r="N269" s="26"/>
      <c r="O269" s="26"/>
      <c r="P269" s="26"/>
    </row>
    <row r="270" spans="1:16">
      <c r="A270" s="58" t="s">
        <v>57</v>
      </c>
      <c r="B270" s="58" t="s">
        <v>212</v>
      </c>
      <c r="C270" s="58" t="s">
        <v>2784</v>
      </c>
      <c r="D270" s="58" t="n">
        <v>2.97263626E8</v>
      </c>
      <c r="E270" s="58" t="s">
        <v>4887</v>
      </c>
      <c r="F270" s="58" t="n">
        <v>50388.0</v>
      </c>
      <c r="G270" s="58" t="s">
        <v>2786</v>
      </c>
      <c r="H270" s="25" t="n">
        <v>7.22</v>
      </c>
      <c r="I270" s="27" t="s">
        <v>36</v>
      </c>
      <c r="J270" s="26"/>
      <c r="K270" s="26"/>
      <c r="L270" s="26"/>
      <c r="M270" s="26"/>
      <c r="N270" s="26"/>
      <c r="O270" s="26"/>
      <c r="P270" s="26"/>
    </row>
    <row r="271" spans="1:16">
      <c r="A271" s="58" t="s">
        <v>406</v>
      </c>
      <c r="B271" s="58" t="s">
        <v>1486</v>
      </c>
      <c r="C271" s="58" t="s">
        <v>1689</v>
      </c>
      <c r="D271" s="58" t="n">
        <v>2.69194349E8</v>
      </c>
      <c r="E271" s="58" t="s">
        <v>1690</v>
      </c>
      <c r="F271" s="58" t="n">
        <v>50453.0</v>
      </c>
      <c r="G271" s="58" t="s">
        <v>1691</v>
      </c>
      <c r="H271" s="25" t="n">
        <v>7.22</v>
      </c>
      <c r="I271" s="27" t="s">
        <v>3852</v>
      </c>
      <c r="J271" s="26"/>
      <c r="K271" s="26"/>
      <c r="L271" s="26"/>
      <c r="M271" s="26"/>
      <c r="N271" s="26"/>
      <c r="O271" s="26"/>
      <c r="P271" s="26"/>
    </row>
    <row r="272" spans="1:16">
      <c r="A272" s="58" t="s">
        <v>57</v>
      </c>
      <c r="B272" s="58" t="s">
        <v>58</v>
      </c>
      <c r="C272" s="58" t="s">
        <v>2788</v>
      </c>
      <c r="D272" s="58" t="n">
        <v>2.88513916E8</v>
      </c>
      <c r="E272" s="58" t="s">
        <v>4888</v>
      </c>
      <c r="F272" s="58" t="n">
        <v>50782.0</v>
      </c>
      <c r="G272" s="58" t="s">
        <v>2790</v>
      </c>
      <c r="H272" s="25" t="n">
        <v>7.22</v>
      </c>
      <c r="I272" s="27" t="s">
        <v>36</v>
      </c>
      <c r="J272" s="26"/>
      <c r="K272" s="26"/>
      <c r="L272" s="26"/>
      <c r="M272" s="26"/>
      <c r="N272" s="26"/>
      <c r="O272" s="26"/>
      <c r="P272" s="26"/>
    </row>
    <row r="273" spans="1:16">
      <c r="A273" s="58" t="s">
        <v>57</v>
      </c>
      <c r="B273" s="58" t="s">
        <v>58</v>
      </c>
      <c r="C273" s="58" t="s">
        <v>2791</v>
      </c>
      <c r="D273" s="58" t="n">
        <v>2.2970275E7</v>
      </c>
      <c r="E273" s="58" t="s">
        <v>4889</v>
      </c>
      <c r="F273" s="58" t="n">
        <v>50787.0</v>
      </c>
      <c r="G273" s="58" t="s">
        <v>2793</v>
      </c>
      <c r="H273" s="25" t="n">
        <v>7.22</v>
      </c>
      <c r="I273" s="27" t="s">
        <v>36</v>
      </c>
      <c r="J273" s="26"/>
      <c r="K273" s="26"/>
      <c r="L273" s="26"/>
      <c r="M273" s="26"/>
      <c r="N273" s="26"/>
      <c r="O273" s="26"/>
      <c r="P273" s="26"/>
    </row>
    <row r="274" spans="1:16">
      <c r="A274" s="58" t="s">
        <v>57</v>
      </c>
      <c r="B274" s="58" t="s">
        <v>58</v>
      </c>
      <c r="C274" s="58" t="s">
        <v>2796</v>
      </c>
      <c r="D274" s="58" t="n">
        <v>3890521.0</v>
      </c>
      <c r="E274" s="58" t="s">
        <v>4890</v>
      </c>
      <c r="F274" s="58" t="n">
        <v>50822.0</v>
      </c>
      <c r="G274" s="58" t="s">
        <v>2798</v>
      </c>
      <c r="H274" s="25" t="n">
        <v>7.22</v>
      </c>
      <c r="I274" s="27" t="s">
        <v>36</v>
      </c>
      <c r="J274" s="26"/>
      <c r="K274" s="26"/>
      <c r="L274" s="26"/>
      <c r="M274" s="26"/>
      <c r="N274" s="26"/>
      <c r="O274" s="26"/>
      <c r="P274" s="26"/>
    </row>
    <row r="275" spans="1:16">
      <c r="A275" s="58" t="s">
        <v>406</v>
      </c>
      <c r="B275" s="58" t="s">
        <v>1508</v>
      </c>
      <c r="C275" s="58" t="s">
        <v>1693</v>
      </c>
      <c r="D275" s="58" t="n">
        <v>2.64953083E8</v>
      </c>
      <c r="E275" s="58" t="s">
        <v>1694</v>
      </c>
      <c r="F275" s="58" t="n">
        <v>51141.0</v>
      </c>
      <c r="G275" s="58" t="s">
        <v>1695</v>
      </c>
      <c r="H275" s="25" t="n">
        <v>7.22</v>
      </c>
      <c r="I275" s="27" t="s">
        <v>3852</v>
      </c>
      <c r="J275" s="26"/>
      <c r="K275" s="26"/>
      <c r="L275" s="26"/>
      <c r="M275" s="26"/>
      <c r="N275" s="26"/>
      <c r="O275" s="26"/>
      <c r="P275" s="26"/>
    </row>
    <row r="276" spans="1:16">
      <c r="A276" s="58" t="s">
        <v>57</v>
      </c>
      <c r="B276" s="58" t="s">
        <v>58</v>
      </c>
      <c r="C276" s="58" t="s">
        <v>2801</v>
      </c>
      <c r="D276" s="58" t="n">
        <v>1469225.0</v>
      </c>
      <c r="E276" s="58" t="s">
        <v>4891</v>
      </c>
      <c r="F276" s="58" t="n">
        <v>51249.0</v>
      </c>
      <c r="G276" s="58" t="s">
        <v>4892</v>
      </c>
      <c r="H276" s="25" t="n">
        <v>7.22</v>
      </c>
      <c r="I276" s="27" t="s">
        <v>36</v>
      </c>
      <c r="J276" s="26"/>
      <c r="K276" s="26"/>
      <c r="L276" s="26"/>
      <c r="M276" s="26"/>
      <c r="N276" s="26"/>
      <c r="O276" s="26"/>
      <c r="P276" s="26"/>
    </row>
    <row r="277" spans="1:16">
      <c r="A277" s="58" t="s">
        <v>57</v>
      </c>
      <c r="B277" s="58" t="s">
        <v>58</v>
      </c>
      <c r="C277" s="58" t="s">
        <v>2805</v>
      </c>
      <c r="D277" s="58" t="n">
        <v>1752628.0</v>
      </c>
      <c r="E277" s="58" t="s">
        <v>4893</v>
      </c>
      <c r="F277" s="58" t="n">
        <v>51387.0</v>
      </c>
      <c r="G277" s="58" t="s">
        <v>2807</v>
      </c>
      <c r="H277" s="25" t="n">
        <v>7.22</v>
      </c>
      <c r="I277" s="27" t="s">
        <v>36</v>
      </c>
      <c r="J277" s="26"/>
      <c r="K277" s="26"/>
      <c r="L277" s="26"/>
      <c r="M277" s="26"/>
      <c r="N277" s="26"/>
      <c r="O277" s="26"/>
      <c r="P277" s="26"/>
    </row>
    <row r="278" spans="1:16">
      <c r="A278" s="58" t="s">
        <v>57</v>
      </c>
      <c r="B278" s="58" t="s">
        <v>173</v>
      </c>
      <c r="C278" s="58" t="s">
        <v>2808</v>
      </c>
      <c r="D278" s="58" t="n">
        <v>9.944078E7</v>
      </c>
      <c r="E278" s="58" t="s">
        <v>4894</v>
      </c>
      <c r="F278" s="58" t="n">
        <v>51585.0</v>
      </c>
      <c r="G278" s="58" t="s">
        <v>2810</v>
      </c>
      <c r="H278" s="25" t="n">
        <v>7.22</v>
      </c>
      <c r="I278" s="27" t="s">
        <v>36</v>
      </c>
      <c r="J278" s="26"/>
      <c r="K278" s="26"/>
      <c r="L278" s="26"/>
      <c r="M278" s="26"/>
      <c r="N278" s="26"/>
      <c r="O278" s="26"/>
      <c r="P278" s="26"/>
    </row>
    <row r="279" spans="1:16">
      <c r="A279" s="58" t="s">
        <v>57</v>
      </c>
      <c r="B279" s="58" t="s">
        <v>58</v>
      </c>
      <c r="C279" s="58" t="s">
        <v>2814</v>
      </c>
      <c r="D279" s="58" t="n">
        <v>1.6065527E7</v>
      </c>
      <c r="E279" s="58" t="s">
        <v>4895</v>
      </c>
      <c r="F279" s="58" t="n">
        <v>51680.0</v>
      </c>
      <c r="G279" s="58" t="s">
        <v>2816</v>
      </c>
      <c r="H279" s="25" t="n">
        <v>7.22</v>
      </c>
      <c r="I279" s="27" t="s">
        <v>36</v>
      </c>
      <c r="J279" s="26"/>
      <c r="K279" s="26"/>
      <c r="L279" s="26"/>
      <c r="M279" s="26"/>
      <c r="N279" s="26"/>
      <c r="O279" s="26"/>
      <c r="P279" s="26"/>
    </row>
    <row r="280" spans="1:16">
      <c r="A280" s="58" t="s">
        <v>406</v>
      </c>
      <c r="B280" s="58" t="s">
        <v>1417</v>
      </c>
      <c r="C280" s="58" t="s">
        <v>1696</v>
      </c>
      <c r="D280" s="58" t="n">
        <v>2.2434553E8</v>
      </c>
      <c r="E280" s="58" t="s">
        <v>1697</v>
      </c>
      <c r="F280" s="58" t="n">
        <v>51976.0</v>
      </c>
      <c r="G280" s="58" t="s">
        <v>1698</v>
      </c>
      <c r="H280" s="25" t="n">
        <v>7.22</v>
      </c>
      <c r="I280" s="27" t="s">
        <v>3852</v>
      </c>
      <c r="J280" s="26"/>
      <c r="K280" s="26"/>
      <c r="L280" s="26"/>
      <c r="M280" s="26"/>
      <c r="N280" s="26"/>
      <c r="O280" s="26"/>
      <c r="P280" s="26"/>
    </row>
    <row r="281" spans="1:16">
      <c r="A281" s="58" t="s">
        <v>57</v>
      </c>
      <c r="B281" s="58" t="s">
        <v>58</v>
      </c>
      <c r="C281" s="58" t="s">
        <v>2817</v>
      </c>
      <c r="D281" s="58" t="n">
        <v>2.0175244E7</v>
      </c>
      <c r="E281" s="58" t="s">
        <v>4896</v>
      </c>
      <c r="F281" s="58" t="n">
        <v>52016.0</v>
      </c>
      <c r="G281" s="58" t="s">
        <v>2819</v>
      </c>
      <c r="H281" s="25" t="n">
        <v>7.22</v>
      </c>
      <c r="I281" s="27" t="s">
        <v>36</v>
      </c>
      <c r="J281" s="26"/>
      <c r="K281" s="26"/>
      <c r="L281" s="26"/>
      <c r="M281" s="26"/>
      <c r="N281" s="26"/>
      <c r="O281" s="26"/>
      <c r="P281" s="26"/>
    </row>
    <row r="282" spans="1:16">
      <c r="A282" s="58" t="s">
        <v>57</v>
      </c>
      <c r="B282" s="58" t="s">
        <v>80</v>
      </c>
      <c r="C282" s="58" t="s">
        <v>2821</v>
      </c>
      <c r="D282" s="58" t="n">
        <v>2.1132405E7</v>
      </c>
      <c r="E282" s="58" t="s">
        <v>4897</v>
      </c>
      <c r="F282" s="58" t="n">
        <v>52038.0</v>
      </c>
      <c r="G282" s="58" t="s">
        <v>2823</v>
      </c>
      <c r="H282" s="25" t="n">
        <v>7.22</v>
      </c>
      <c r="I282" s="27" t="s">
        <v>36</v>
      </c>
      <c r="J282" s="26"/>
      <c r="K282" s="26"/>
      <c r="L282" s="26"/>
      <c r="M282" s="26"/>
      <c r="N282" s="26"/>
      <c r="O282" s="26"/>
      <c r="P282" s="26"/>
    </row>
    <row r="283" spans="1:16">
      <c r="A283" s="58" t="s">
        <v>57</v>
      </c>
      <c r="B283" s="58" t="s">
        <v>62</v>
      </c>
      <c r="C283" s="58" t="s">
        <v>2824</v>
      </c>
      <c r="D283" s="58" t="n">
        <v>9416869.0</v>
      </c>
      <c r="E283" s="58" t="s">
        <v>4898</v>
      </c>
      <c r="F283" s="58" t="n">
        <v>52136.0</v>
      </c>
      <c r="G283" s="58" t="s">
        <v>2826</v>
      </c>
      <c r="H283" s="25" t="n">
        <v>7.22</v>
      </c>
      <c r="I283" s="27" t="s">
        <v>36</v>
      </c>
      <c r="J283" s="26"/>
      <c r="K283" s="26"/>
      <c r="L283" s="26"/>
      <c r="M283" s="26"/>
      <c r="N283" s="26"/>
      <c r="O283" s="26"/>
      <c r="P283" s="26"/>
    </row>
    <row r="284" spans="1:16">
      <c r="A284" s="58" t="s">
        <v>57</v>
      </c>
      <c r="B284" s="58" t="s">
        <v>58</v>
      </c>
      <c r="C284" s="58" t="s">
        <v>2828</v>
      </c>
      <c r="D284" s="58" t="n">
        <v>1.71271199E8</v>
      </c>
      <c r="E284" s="58" t="s">
        <v>4899</v>
      </c>
      <c r="F284" s="58" t="n">
        <v>52166.0</v>
      </c>
      <c r="G284" s="58" t="s">
        <v>4900</v>
      </c>
      <c r="H284" s="25" t="n">
        <v>7.22</v>
      </c>
      <c r="I284" s="27" t="s">
        <v>36</v>
      </c>
      <c r="J284" s="26"/>
      <c r="K284" s="26"/>
      <c r="L284" s="26"/>
      <c r="M284" s="26"/>
      <c r="N284" s="26"/>
      <c r="O284" s="26"/>
      <c r="P284" s="26"/>
    </row>
    <row r="285" spans="1:16">
      <c r="A285" s="58" t="s">
        <v>57</v>
      </c>
      <c r="B285" s="58" t="s">
        <v>212</v>
      </c>
      <c r="C285" s="58" t="s">
        <v>2832</v>
      </c>
      <c r="D285" s="58" t="n">
        <v>1.45677315E8</v>
      </c>
      <c r="E285" s="58" t="s">
        <v>4901</v>
      </c>
      <c r="F285" s="58" t="n">
        <v>52372.0</v>
      </c>
      <c r="G285" s="58" t="s">
        <v>2834</v>
      </c>
      <c r="H285" s="25" t="n">
        <v>7.22</v>
      </c>
      <c r="I285" s="27" t="s">
        <v>36</v>
      </c>
      <c r="J285" s="26"/>
      <c r="K285" s="26"/>
      <c r="L285" s="26"/>
      <c r="M285" s="26"/>
      <c r="N285" s="26"/>
      <c r="O285" s="26"/>
      <c r="P285" s="26"/>
    </row>
    <row r="286" spans="1:16">
      <c r="A286" s="58" t="s">
        <v>57</v>
      </c>
      <c r="B286" s="58" t="s">
        <v>58</v>
      </c>
      <c r="C286" s="58" t="s">
        <v>2836</v>
      </c>
      <c r="D286" s="58" t="n">
        <v>1.6156784E7</v>
      </c>
      <c r="E286" s="58" t="s">
        <v>4902</v>
      </c>
      <c r="F286" s="58" t="n">
        <v>52388.0</v>
      </c>
      <c r="G286" s="58" t="s">
        <v>2838</v>
      </c>
      <c r="H286" s="25" t="n">
        <v>7.22</v>
      </c>
      <c r="I286" s="27" t="s">
        <v>36</v>
      </c>
      <c r="J286" s="26"/>
      <c r="K286" s="26"/>
      <c r="L286" s="26"/>
      <c r="M286" s="26"/>
      <c r="N286" s="26"/>
      <c r="O286" s="26"/>
      <c r="P286" s="26"/>
    </row>
    <row r="287" spans="1:16">
      <c r="A287" s="58" t="s">
        <v>406</v>
      </c>
      <c r="B287" s="58" t="s">
        <v>1413</v>
      </c>
      <c r="C287" s="58" t="s">
        <v>1414</v>
      </c>
      <c r="D287" s="58" t="n">
        <v>3.63785547E8</v>
      </c>
      <c r="E287" s="58" t="s">
        <v>1415</v>
      </c>
      <c r="F287" s="58" t="n">
        <v>52422.0</v>
      </c>
      <c r="G287" s="58" t="s">
        <v>1416</v>
      </c>
      <c r="H287" s="60" t="n">
        <v>44071.0</v>
      </c>
      <c r="I287" s="199" t="s">
        <v>35</v>
      </c>
      <c r="J287" s="26"/>
      <c r="K287" s="26"/>
      <c r="L287" s="26"/>
      <c r="M287" s="26"/>
      <c r="N287" s="26"/>
      <c r="O287" s="26"/>
      <c r="P287" s="26"/>
    </row>
    <row r="288" spans="1:16">
      <c r="A288" s="58" t="s">
        <v>57</v>
      </c>
      <c r="B288" s="58" t="s">
        <v>173</v>
      </c>
      <c r="C288" s="58" t="s">
        <v>2840</v>
      </c>
      <c r="D288" s="58" t="n">
        <v>3.82778046E8</v>
      </c>
      <c r="E288" s="58" t="s">
        <v>4903</v>
      </c>
      <c r="F288" s="58" t="n">
        <v>52531.0</v>
      </c>
      <c r="G288" s="58" t="s">
        <v>2842</v>
      </c>
      <c r="H288" s="25" t="n">
        <v>7.22</v>
      </c>
      <c r="I288" s="27" t="s">
        <v>36</v>
      </c>
      <c r="J288" s="26"/>
      <c r="K288" s="26"/>
      <c r="L288" s="26"/>
      <c r="M288" s="26"/>
      <c r="N288" s="26"/>
      <c r="O288" s="26"/>
      <c r="P288" s="26"/>
    </row>
    <row r="289" spans="1:16">
      <c r="A289" s="58" t="s">
        <v>57</v>
      </c>
      <c r="B289" s="58" t="s">
        <v>58</v>
      </c>
      <c r="C289" s="58" t="s">
        <v>2844</v>
      </c>
      <c r="D289" s="58" t="n">
        <v>4.03787753E8</v>
      </c>
      <c r="E289" s="58" t="s">
        <v>4904</v>
      </c>
      <c r="F289" s="58" t="n">
        <v>52749.0</v>
      </c>
      <c r="G289" s="58" t="s">
        <v>4905</v>
      </c>
      <c r="H289" s="25" t="n">
        <v>7.22</v>
      </c>
      <c r="I289" s="27" t="s">
        <v>36</v>
      </c>
      <c r="J289" s="26"/>
      <c r="K289" s="26"/>
      <c r="L289" s="26"/>
      <c r="M289" s="26"/>
      <c r="N289" s="26"/>
      <c r="O289" s="26"/>
      <c r="P289" s="26"/>
    </row>
    <row r="290" spans="1:16">
      <c r="A290" s="58" t="s">
        <v>57</v>
      </c>
      <c r="B290" s="58" t="s">
        <v>58</v>
      </c>
      <c r="C290" s="58" t="s">
        <v>2848</v>
      </c>
      <c r="D290" s="58" t="n">
        <v>3.2206279E7</v>
      </c>
      <c r="E290" s="58" t="s">
        <v>4906</v>
      </c>
      <c r="F290" s="58" t="n">
        <v>52777.0</v>
      </c>
      <c r="G290" s="58" t="s">
        <v>2850</v>
      </c>
      <c r="H290" s="25" t="n">
        <v>7.22</v>
      </c>
      <c r="I290" s="27" t="s">
        <v>36</v>
      </c>
      <c r="J290" s="26"/>
      <c r="K290" s="26"/>
      <c r="L290" s="26"/>
      <c r="M290" s="26"/>
      <c r="N290" s="26"/>
      <c r="O290" s="26"/>
      <c r="P290" s="26"/>
    </row>
    <row r="291" spans="1:16">
      <c r="A291" s="58" t="s">
        <v>57</v>
      </c>
      <c r="B291" s="58" t="s">
        <v>58</v>
      </c>
      <c r="C291" s="58" t="s">
        <v>2852</v>
      </c>
      <c r="D291" s="58" t="n">
        <v>1.2994642E7</v>
      </c>
      <c r="E291" s="58" t="s">
        <v>4907</v>
      </c>
      <c r="F291" s="58" t="n">
        <v>52877.0</v>
      </c>
      <c r="G291" s="58" t="s">
        <v>4908</v>
      </c>
      <c r="H291" s="25" t="n">
        <v>7.22</v>
      </c>
      <c r="I291" s="27" t="s">
        <v>36</v>
      </c>
      <c r="J291" s="26"/>
      <c r="K291" s="26"/>
      <c r="L291" s="26"/>
      <c r="M291" s="26"/>
      <c r="N291" s="26"/>
      <c r="O291" s="26"/>
      <c r="P291" s="26"/>
    </row>
    <row r="292" spans="1:16">
      <c r="A292" s="58" t="s">
        <v>57</v>
      </c>
      <c r="B292" s="58" t="s">
        <v>58</v>
      </c>
      <c r="C292" s="58" t="s">
        <v>2856</v>
      </c>
      <c r="D292" s="58" t="n">
        <v>2.9673645E7</v>
      </c>
      <c r="E292" s="58" t="s">
        <v>4909</v>
      </c>
      <c r="F292" s="58" t="n">
        <v>52952.0</v>
      </c>
      <c r="G292" s="58" t="s">
        <v>4910</v>
      </c>
      <c r="H292" s="25" t="n">
        <v>7.22</v>
      </c>
      <c r="I292" s="27" t="s">
        <v>36</v>
      </c>
      <c r="J292" s="26"/>
      <c r="K292" s="26"/>
      <c r="L292" s="26"/>
      <c r="M292" s="26"/>
      <c r="N292" s="26"/>
      <c r="O292" s="26"/>
      <c r="P292" s="26"/>
    </row>
    <row r="293" spans="1:16">
      <c r="A293" s="58" t="s">
        <v>406</v>
      </c>
      <c r="B293" s="58" t="s">
        <v>1417</v>
      </c>
      <c r="C293" s="58" t="s">
        <v>4911</v>
      </c>
      <c r="D293" s="58" t="n">
        <v>1.90192E7</v>
      </c>
      <c r="E293" s="58" t="s">
        <v>1419</v>
      </c>
      <c r="F293" s="58" t="n">
        <v>53338.0</v>
      </c>
      <c r="G293" s="58" t="s">
        <v>4912</v>
      </c>
      <c r="H293" s="60" t="n">
        <v>44071.0</v>
      </c>
      <c r="I293" s="199" t="s">
        <v>35</v>
      </c>
      <c r="J293" s="26"/>
      <c r="K293" s="26"/>
      <c r="L293" s="26"/>
      <c r="M293" s="26"/>
      <c r="N293" s="26"/>
      <c r="O293" s="26"/>
      <c r="P293" s="26"/>
    </row>
    <row r="294" spans="1:16">
      <c r="A294" s="58" t="s">
        <v>406</v>
      </c>
      <c r="B294" s="58" t="s">
        <v>1413</v>
      </c>
      <c r="C294" s="58" t="s">
        <v>1421</v>
      </c>
      <c r="D294" s="58" t="n">
        <v>1.86638105E8</v>
      </c>
      <c r="E294" s="58" t="s">
        <v>1422</v>
      </c>
      <c r="F294" s="58" t="n">
        <v>53673.0</v>
      </c>
      <c r="G294" s="58" t="s">
        <v>1423</v>
      </c>
      <c r="H294" s="60" t="n">
        <v>44071.0</v>
      </c>
      <c r="I294" s="199" t="s">
        <v>35</v>
      </c>
      <c r="J294" s="26"/>
      <c r="K294" s="26"/>
      <c r="L294" s="26"/>
      <c r="M294" s="26"/>
      <c r="N294" s="26"/>
      <c r="O294" s="26"/>
      <c r="P294" s="26"/>
    </row>
    <row r="295" spans="1:16">
      <c r="A295" s="58" t="s">
        <v>57</v>
      </c>
      <c r="B295" s="58" t="s">
        <v>58</v>
      </c>
      <c r="C295" s="58" t="s">
        <v>2860</v>
      </c>
      <c r="D295" s="58" t="n">
        <v>1.0342577E7</v>
      </c>
      <c r="E295" s="58" t="s">
        <v>4913</v>
      </c>
      <c r="F295" s="58" t="n">
        <v>53736.0</v>
      </c>
      <c r="G295" s="58" t="s">
        <v>2862</v>
      </c>
      <c r="H295" s="25" t="n">
        <v>7.22</v>
      </c>
      <c r="I295" s="27" t="s">
        <v>36</v>
      </c>
      <c r="J295" s="26"/>
      <c r="K295" s="26"/>
      <c r="L295" s="26"/>
      <c r="M295" s="26"/>
      <c r="N295" s="26"/>
      <c r="O295" s="26"/>
      <c r="P295" s="26"/>
    </row>
    <row r="296" spans="1:16">
      <c r="A296" s="58" t="s">
        <v>57</v>
      </c>
      <c r="B296" s="58" t="s">
        <v>58</v>
      </c>
      <c r="C296" s="58" t="s">
        <v>2864</v>
      </c>
      <c r="D296" s="58" t="n">
        <v>4.37026457E8</v>
      </c>
      <c r="E296" s="58" t="s">
        <v>4914</v>
      </c>
      <c r="F296" s="58" t="n">
        <v>53805.0</v>
      </c>
      <c r="G296" s="58" t="s">
        <v>2866</v>
      </c>
      <c r="H296" s="25" t="n">
        <v>7.22</v>
      </c>
      <c r="I296" s="27" t="s">
        <v>36</v>
      </c>
      <c r="J296" s="26"/>
      <c r="K296" s="26"/>
      <c r="L296" s="26"/>
      <c r="M296" s="26"/>
      <c r="N296" s="26"/>
      <c r="O296" s="26"/>
      <c r="P296" s="26"/>
    </row>
    <row r="297" spans="1:16">
      <c r="A297" s="58" t="s">
        <v>57</v>
      </c>
      <c r="B297" s="58" t="s">
        <v>80</v>
      </c>
      <c r="C297" s="58" t="s">
        <v>2869</v>
      </c>
      <c r="D297" s="58" t="n">
        <v>4.56691117E8</v>
      </c>
      <c r="E297" s="58" t="s">
        <v>4915</v>
      </c>
      <c r="F297" s="58" t="n">
        <v>53852.0</v>
      </c>
      <c r="G297" s="58" t="s">
        <v>2871</v>
      </c>
      <c r="H297" s="25" t="n">
        <v>7.22</v>
      </c>
      <c r="I297" s="27" t="s">
        <v>36</v>
      </c>
      <c r="J297" s="26"/>
      <c r="K297" s="26"/>
      <c r="L297" s="26"/>
      <c r="M297" s="26"/>
      <c r="N297" s="26"/>
      <c r="O297" s="26"/>
      <c r="P297" s="26"/>
    </row>
    <row r="298" spans="1:16">
      <c r="A298" s="58" t="s">
        <v>57</v>
      </c>
      <c r="B298" s="58" t="s">
        <v>58</v>
      </c>
      <c r="C298" s="58" t="s">
        <v>2872</v>
      </c>
      <c r="D298" s="58" t="n">
        <v>3.75305475E8</v>
      </c>
      <c r="E298" s="58" t="s">
        <v>4916</v>
      </c>
      <c r="F298" s="58" t="n">
        <v>53902.0</v>
      </c>
      <c r="G298" s="58"/>
      <c r="H298" s="25" t="n">
        <v>7.22</v>
      </c>
      <c r="I298" s="27" t="s">
        <v>36</v>
      </c>
      <c r="J298" s="26"/>
      <c r="K298" s="26"/>
      <c r="L298" s="26"/>
      <c r="M298" s="26"/>
      <c r="N298" s="26"/>
      <c r="O298" s="26"/>
      <c r="P298" s="26"/>
    </row>
    <row r="299" spans="1:16">
      <c r="A299" s="58" t="s">
        <v>57</v>
      </c>
      <c r="B299" s="58" t="s">
        <v>58</v>
      </c>
      <c r="C299" s="58" t="e">
        <v>#NAME?</v>
      </c>
      <c r="D299" s="58" t="n">
        <v>3.7132106E7</v>
      </c>
      <c r="E299" s="58" t="s">
        <v>4917</v>
      </c>
      <c r="F299" s="58" t="n">
        <v>54032.0</v>
      </c>
      <c r="G299" s="58"/>
      <c r="H299" s="25" t="n">
        <v>7.22</v>
      </c>
      <c r="I299" s="27" t="s">
        <v>4729</v>
      </c>
      <c r="J299" s="26"/>
      <c r="K299" s="26"/>
      <c r="L299" s="26"/>
      <c r="M299" s="26"/>
      <c r="N299" s="26"/>
      <c r="O299" s="26"/>
      <c r="P299" s="26"/>
    </row>
    <row r="300" spans="1:16">
      <c r="A300" s="58" t="s">
        <v>57</v>
      </c>
      <c r="B300" s="58" t="s">
        <v>58</v>
      </c>
      <c r="C300" s="58" t="s">
        <v>1957</v>
      </c>
      <c r="D300" s="58" t="n">
        <v>3.96612905E8</v>
      </c>
      <c r="E300" s="58" t="s">
        <v>1958</v>
      </c>
      <c r="F300" s="58" t="n">
        <v>54100.0</v>
      </c>
      <c r="G300" s="58" t="s">
        <v>1959</v>
      </c>
      <c r="H300" s="25" t="n">
        <v>7.22</v>
      </c>
      <c r="I300" s="27" t="s">
        <v>4729</v>
      </c>
      <c r="J300" s="26"/>
      <c r="K300" s="26"/>
      <c r="L300" s="26"/>
      <c r="M300" s="26"/>
      <c r="N300" s="26"/>
      <c r="O300" s="26"/>
      <c r="P300" s="26"/>
    </row>
    <row r="301" spans="1:16">
      <c r="A301" s="58" t="s">
        <v>406</v>
      </c>
      <c r="B301" s="58" t="s">
        <v>1417</v>
      </c>
      <c r="C301" s="58" t="s">
        <v>1424</v>
      </c>
      <c r="D301" s="58" t="n">
        <v>4.12633068E8</v>
      </c>
      <c r="E301" s="58" t="s">
        <v>1425</v>
      </c>
      <c r="F301" s="58" t="n">
        <v>54670.0</v>
      </c>
      <c r="G301" s="58" t="s">
        <v>4918</v>
      </c>
      <c r="H301" s="60" t="n">
        <v>44071.0</v>
      </c>
      <c r="I301" s="199" t="s">
        <v>35</v>
      </c>
      <c r="J301" s="26"/>
      <c r="K301" s="26"/>
      <c r="L301" s="26"/>
      <c r="M301" s="26"/>
      <c r="N301" s="26"/>
      <c r="O301" s="26"/>
      <c r="P301" s="26"/>
    </row>
    <row r="302" spans="1:16">
      <c r="A302" s="58" t="s">
        <v>57</v>
      </c>
      <c r="B302" s="58" t="s">
        <v>173</v>
      </c>
      <c r="C302" s="58" t="s">
        <v>1960</v>
      </c>
      <c r="D302" s="58" t="n">
        <v>2.52153158E8</v>
      </c>
      <c r="E302" s="58" t="s">
        <v>1961</v>
      </c>
      <c r="F302" s="58" t="n">
        <v>54722.0</v>
      </c>
      <c r="G302" s="58" t="s">
        <v>4919</v>
      </c>
      <c r="H302" s="25" t="n">
        <v>7.22</v>
      </c>
      <c r="I302" s="27" t="s">
        <v>4729</v>
      </c>
      <c r="J302" s="26"/>
      <c r="K302" s="26"/>
      <c r="L302" s="26"/>
      <c r="M302" s="26"/>
      <c r="N302" s="26"/>
      <c r="O302" s="26"/>
      <c r="P302" s="26"/>
    </row>
    <row r="303" spans="1:16">
      <c r="A303" s="58" t="s">
        <v>57</v>
      </c>
      <c r="B303" s="58" t="s">
        <v>58</v>
      </c>
      <c r="C303" s="58" t="s">
        <v>1963</v>
      </c>
      <c r="D303" s="58" t="n">
        <v>1.78201875E8</v>
      </c>
      <c r="E303" s="58" t="s">
        <v>1964</v>
      </c>
      <c r="F303" s="58" t="n">
        <v>54875.0</v>
      </c>
      <c r="G303" s="58" t="s">
        <v>4920</v>
      </c>
      <c r="H303" s="25" t="n">
        <v>7.22</v>
      </c>
      <c r="I303" s="27" t="s">
        <v>4729</v>
      </c>
      <c r="J303" s="26"/>
      <c r="K303" s="26"/>
      <c r="L303" s="26"/>
      <c r="M303" s="26"/>
      <c r="N303" s="26"/>
      <c r="O303" s="26"/>
      <c r="P303" s="26"/>
    </row>
    <row r="304" spans="1:16">
      <c r="A304" s="58" t="s">
        <v>406</v>
      </c>
      <c r="B304" s="58" t="s">
        <v>1417</v>
      </c>
      <c r="C304" s="58" t="s">
        <v>1431</v>
      </c>
      <c r="D304" s="58" t="n">
        <v>4.49696613E8</v>
      </c>
      <c r="E304" s="58" t="s">
        <v>1432</v>
      </c>
      <c r="F304" s="58" t="n">
        <v>55019.0</v>
      </c>
      <c r="G304" s="58" t="s">
        <v>4921</v>
      </c>
      <c r="H304" s="60" t="n">
        <v>44071.0</v>
      </c>
      <c r="I304" s="199" t="s">
        <v>35</v>
      </c>
      <c r="J304" s="26"/>
      <c r="K304" s="26"/>
      <c r="L304" s="26"/>
      <c r="M304" s="26"/>
      <c r="N304" s="26"/>
      <c r="O304" s="26"/>
      <c r="P304" s="26"/>
    </row>
    <row r="305" spans="1:16">
      <c r="A305" s="58" t="s">
        <v>406</v>
      </c>
      <c r="B305" s="58" t="s">
        <v>1417</v>
      </c>
      <c r="C305" s="58" t="s">
        <v>4922</v>
      </c>
      <c r="D305" s="58" t="n">
        <v>4.34207961E8</v>
      </c>
      <c r="E305" s="58" t="s">
        <v>1435</v>
      </c>
      <c r="F305" s="58" t="n">
        <v>55219.0</v>
      </c>
      <c r="G305" s="58" t="s">
        <v>4923</v>
      </c>
      <c r="H305" s="60" t="n">
        <v>44071.0</v>
      </c>
      <c r="I305" s="199" t="s">
        <v>35</v>
      </c>
      <c r="J305" s="26"/>
      <c r="K305" s="26"/>
      <c r="L305" s="26"/>
      <c r="M305" s="26"/>
      <c r="N305" s="26"/>
      <c r="O305" s="26"/>
      <c r="P305" s="26"/>
    </row>
    <row r="306" spans="1:16">
      <c r="A306" s="58" t="s">
        <v>406</v>
      </c>
      <c r="B306" s="58" t="s">
        <v>1417</v>
      </c>
      <c r="C306" s="58" t="s">
        <v>1437</v>
      </c>
      <c r="D306" s="58" t="n">
        <v>232014.0</v>
      </c>
      <c r="E306" s="58" t="s">
        <v>1438</v>
      </c>
      <c r="F306" s="58" t="n">
        <v>55289.0</v>
      </c>
      <c r="G306" s="58" t="s">
        <v>4924</v>
      </c>
      <c r="H306" s="60" t="n">
        <v>44071.0</v>
      </c>
      <c r="I306" s="199" t="s">
        <v>35</v>
      </c>
      <c r="J306" s="26"/>
      <c r="K306" s="26"/>
      <c r="L306" s="26"/>
      <c r="M306" s="26"/>
      <c r="N306" s="26"/>
      <c r="O306" s="26"/>
      <c r="P306" s="26"/>
    </row>
    <row r="307" spans="1:16">
      <c r="A307" s="58" t="s">
        <v>57</v>
      </c>
      <c r="B307" s="58" t="s">
        <v>212</v>
      </c>
      <c r="C307" s="58" t="s">
        <v>1968</v>
      </c>
      <c r="D307" s="58" t="n">
        <v>3.08245974E8</v>
      </c>
      <c r="E307" s="58" t="s">
        <v>1969</v>
      </c>
      <c r="F307" s="58" t="n">
        <v>55352.0</v>
      </c>
      <c r="G307" s="58" t="s">
        <v>1970</v>
      </c>
      <c r="H307" s="25" t="n">
        <v>7.22</v>
      </c>
      <c r="I307" s="27" t="s">
        <v>4729</v>
      </c>
      <c r="J307" s="26"/>
      <c r="K307" s="26"/>
      <c r="L307" s="26"/>
      <c r="M307" s="26"/>
      <c r="N307" s="26"/>
      <c r="O307" s="26"/>
      <c r="P307" s="26"/>
    </row>
    <row r="308" spans="1:16">
      <c r="A308" s="58" t="s">
        <v>57</v>
      </c>
      <c r="B308" s="58" t="s">
        <v>212</v>
      </c>
      <c r="C308" s="58" t="s">
        <v>1971</v>
      </c>
      <c r="D308" s="58" t="n">
        <v>7887262.0</v>
      </c>
      <c r="E308" s="58" t="s">
        <v>1972</v>
      </c>
      <c r="F308" s="58" t="n">
        <v>55684.0</v>
      </c>
      <c r="G308" s="58" t="s">
        <v>1973</v>
      </c>
      <c r="H308" s="25" t="n">
        <v>7.22</v>
      </c>
      <c r="I308" s="27" t="s">
        <v>4729</v>
      </c>
      <c r="J308" s="26"/>
      <c r="K308" s="26"/>
      <c r="L308" s="26"/>
      <c r="M308" s="26"/>
      <c r="N308" s="26"/>
      <c r="O308" s="26"/>
      <c r="P308" s="26"/>
    </row>
    <row r="309" spans="1:16">
      <c r="A309" s="58" t="s">
        <v>57</v>
      </c>
      <c r="B309" s="58" t="s">
        <v>58</v>
      </c>
      <c r="C309" s="58" t="s">
        <v>1974</v>
      </c>
      <c r="D309" s="58" t="n">
        <v>3.89332468E8</v>
      </c>
      <c r="E309" s="58" t="s">
        <v>4925</v>
      </c>
      <c r="F309" s="58" t="n">
        <v>55742.0</v>
      </c>
      <c r="G309" s="58" t="s">
        <v>4926</v>
      </c>
      <c r="H309" s="25" t="n">
        <v>7.22</v>
      </c>
      <c r="I309" s="27" t="s">
        <v>4729</v>
      </c>
      <c r="J309" s="26"/>
      <c r="K309" s="26"/>
      <c r="L309" s="26"/>
      <c r="M309" s="26"/>
      <c r="N309" s="26"/>
      <c r="O309" s="26"/>
      <c r="P309" s="26"/>
    </row>
    <row r="310" spans="1:16">
      <c r="A310" s="58" t="s">
        <v>57</v>
      </c>
      <c r="B310" s="58" t="s">
        <v>58</v>
      </c>
      <c r="C310" s="58" t="s">
        <v>1977</v>
      </c>
      <c r="D310" s="58" t="n">
        <v>4.0760761E7</v>
      </c>
      <c r="E310" s="58" t="s">
        <v>4927</v>
      </c>
      <c r="F310" s="58" t="n">
        <v>55866.0</v>
      </c>
      <c r="G310" s="58" t="s">
        <v>4928</v>
      </c>
      <c r="H310" s="25" t="n">
        <v>7.22</v>
      </c>
      <c r="I310" s="27" t="s">
        <v>4729</v>
      </c>
      <c r="J310" s="26"/>
      <c r="K310" s="26"/>
      <c r="L310" s="26"/>
      <c r="M310" s="26"/>
      <c r="N310" s="26"/>
      <c r="O310" s="26"/>
      <c r="P310" s="26"/>
    </row>
    <row r="311" spans="1:16">
      <c r="A311" s="58" t="s">
        <v>57</v>
      </c>
      <c r="B311" s="58" t="s">
        <v>58</v>
      </c>
      <c r="C311" s="58" t="s">
        <v>4929</v>
      </c>
      <c r="D311" s="58" t="n">
        <v>2.59812938E8</v>
      </c>
      <c r="E311" s="58" t="s">
        <v>1983</v>
      </c>
      <c r="F311" s="58" t="n">
        <v>55873.0</v>
      </c>
      <c r="G311" s="58" t="s">
        <v>4930</v>
      </c>
      <c r="H311" s="25" t="n">
        <v>7.22</v>
      </c>
      <c r="I311" s="27" t="s">
        <v>4729</v>
      </c>
      <c r="J311" s="26"/>
      <c r="K311" s="26"/>
      <c r="L311" s="26"/>
      <c r="M311" s="26"/>
      <c r="N311" s="26"/>
      <c r="O311" s="26"/>
      <c r="P311" s="26"/>
    </row>
    <row r="312" spans="1:16">
      <c r="A312" s="58" t="s">
        <v>406</v>
      </c>
      <c r="B312" s="58" t="s">
        <v>1417</v>
      </c>
      <c r="C312" s="58" t="s">
        <v>4931</v>
      </c>
      <c r="D312" s="58" t="n">
        <v>3.23987042E8</v>
      </c>
      <c r="E312" s="58" t="s">
        <v>1441</v>
      </c>
      <c r="F312" s="58" t="n">
        <v>56049.0</v>
      </c>
      <c r="G312" s="58" t="s">
        <v>4932</v>
      </c>
      <c r="H312" s="60" t="n">
        <v>44071.0</v>
      </c>
      <c r="I312" s="199" t="s">
        <v>35</v>
      </c>
      <c r="J312" s="26"/>
      <c r="K312" s="26"/>
      <c r="L312" s="26"/>
      <c r="M312" s="26"/>
      <c r="N312" s="26"/>
      <c r="O312" s="26"/>
      <c r="P312" s="26"/>
    </row>
    <row r="313" spans="1:16">
      <c r="A313" s="58" t="s">
        <v>57</v>
      </c>
      <c r="B313" s="58" t="s">
        <v>58</v>
      </c>
      <c r="C313" s="58" t="s">
        <v>1985</v>
      </c>
      <c r="D313" s="58" t="n">
        <v>3.5874471E7</v>
      </c>
      <c r="E313" s="58" t="s">
        <v>1986</v>
      </c>
      <c r="F313" s="58" t="n">
        <v>56158.0</v>
      </c>
      <c r="G313" s="58" t="s">
        <v>1987</v>
      </c>
      <c r="H313" s="25" t="n">
        <v>7.22</v>
      </c>
      <c r="I313" s="27" t="s">
        <v>4729</v>
      </c>
      <c r="J313" s="26"/>
      <c r="K313" s="26"/>
      <c r="L313" s="26"/>
      <c r="M313" s="26"/>
      <c r="N313" s="26"/>
      <c r="O313" s="26"/>
      <c r="P313" s="26"/>
    </row>
    <row r="314" spans="1:16">
      <c r="A314" s="58" t="s">
        <v>406</v>
      </c>
      <c r="B314" s="58" t="s">
        <v>1417</v>
      </c>
      <c r="C314" s="58" t="s">
        <v>1443</v>
      </c>
      <c r="D314" s="58" t="n">
        <v>4.06636263E8</v>
      </c>
      <c r="E314" s="58" t="s">
        <v>1444</v>
      </c>
      <c r="F314" s="58" t="n">
        <v>56255.0</v>
      </c>
      <c r="G314" s="58" t="s">
        <v>4933</v>
      </c>
      <c r="H314" s="60" t="n">
        <v>44071.0</v>
      </c>
      <c r="I314" s="199" t="s">
        <v>35</v>
      </c>
      <c r="J314" s="26"/>
      <c r="K314" s="26"/>
      <c r="L314" s="26"/>
      <c r="M314" s="26"/>
      <c r="N314" s="26"/>
      <c r="O314" s="26"/>
      <c r="P314" s="26"/>
    </row>
    <row r="315" spans="1:16">
      <c r="A315" s="58" t="s">
        <v>406</v>
      </c>
      <c r="B315" s="58" t="s">
        <v>1413</v>
      </c>
      <c r="C315" s="58" t="s">
        <v>1446</v>
      </c>
      <c r="D315" s="58" t="n">
        <v>3.91278096E8</v>
      </c>
      <c r="E315" s="58" t="s">
        <v>1447</v>
      </c>
      <c r="F315" s="58" t="n">
        <v>56292.0</v>
      </c>
      <c r="G315" s="58" t="s">
        <v>4934</v>
      </c>
      <c r="H315" s="60" t="n">
        <v>44071.0</v>
      </c>
      <c r="I315" s="199" t="s">
        <v>35</v>
      </c>
      <c r="J315" s="26"/>
      <c r="K315" s="26"/>
      <c r="L315" s="26"/>
      <c r="M315" s="26"/>
      <c r="N315" s="26"/>
      <c r="O315" s="26"/>
      <c r="P315" s="26"/>
    </row>
    <row r="316" spans="1:16">
      <c r="A316" s="58" t="s">
        <v>57</v>
      </c>
      <c r="B316" s="58" t="s">
        <v>58</v>
      </c>
      <c r="C316" s="58" t="s">
        <v>1989</v>
      </c>
      <c r="D316" s="58" t="n">
        <v>323856.0</v>
      </c>
      <c r="E316" s="58" t="s">
        <v>1990</v>
      </c>
      <c r="F316" s="58" t="n">
        <v>56446.0</v>
      </c>
      <c r="G316" s="58"/>
      <c r="H316" s="25" t="n">
        <v>7.22</v>
      </c>
      <c r="I316" s="27" t="s">
        <v>4729</v>
      </c>
      <c r="J316" s="26"/>
      <c r="K316" s="26"/>
      <c r="L316" s="26"/>
      <c r="M316" s="26"/>
      <c r="N316" s="26"/>
      <c r="O316" s="26"/>
      <c r="P316" s="26"/>
    </row>
    <row r="317" spans="1:16">
      <c r="A317" s="58" t="s">
        <v>57</v>
      </c>
      <c r="B317" s="58" t="s">
        <v>58</v>
      </c>
      <c r="C317" s="58" t="s">
        <v>4935</v>
      </c>
      <c r="D317" s="58" t="n">
        <v>3.19172384E8</v>
      </c>
      <c r="E317" s="58" t="s">
        <v>1992</v>
      </c>
      <c r="F317" s="58" t="n">
        <v>56520.0</v>
      </c>
      <c r="G317" s="58" t="s">
        <v>1993</v>
      </c>
      <c r="H317" s="25" t="n">
        <v>7.22</v>
      </c>
      <c r="I317" s="27" t="s">
        <v>4729</v>
      </c>
      <c r="J317" s="26"/>
      <c r="K317" s="26"/>
      <c r="L317" s="26"/>
      <c r="M317" s="26"/>
      <c r="N317" s="26"/>
      <c r="O317" s="26"/>
      <c r="P317" s="26"/>
    </row>
    <row r="318" spans="1:16">
      <c r="A318" s="58" t="s">
        <v>57</v>
      </c>
      <c r="B318" s="58" t="s">
        <v>58</v>
      </c>
      <c r="C318" s="58" t="s">
        <v>1996</v>
      </c>
      <c r="D318" s="58" t="n">
        <v>6540002.0</v>
      </c>
      <c r="E318" s="58" t="s">
        <v>1997</v>
      </c>
      <c r="F318" s="58" t="n">
        <v>56759.0</v>
      </c>
      <c r="G318" s="58" t="s">
        <v>1998</v>
      </c>
      <c r="H318" s="25" t="n">
        <v>7.22</v>
      </c>
      <c r="I318" s="27" t="s">
        <v>4729</v>
      </c>
      <c r="J318" s="26"/>
      <c r="K318" s="26"/>
      <c r="L318" s="26"/>
      <c r="M318" s="26"/>
      <c r="N318" s="26"/>
      <c r="O318" s="26"/>
      <c r="P318" s="26"/>
    </row>
    <row r="319" spans="1:16">
      <c r="A319" s="58" t="s">
        <v>57</v>
      </c>
      <c r="B319" s="58" t="s">
        <v>80</v>
      </c>
      <c r="C319" s="58" t="s">
        <v>4936</v>
      </c>
      <c r="D319" s="58" t="n">
        <v>3.7085107E7</v>
      </c>
      <c r="E319" s="58" t="s">
        <v>2000</v>
      </c>
      <c r="F319" s="58" t="n">
        <v>57097.0</v>
      </c>
      <c r="G319" s="58" t="s">
        <v>2001</v>
      </c>
      <c r="H319" s="25" t="n">
        <v>7.22</v>
      </c>
      <c r="I319" s="27" t="s">
        <v>4729</v>
      </c>
      <c r="J319" s="26"/>
      <c r="K319" s="26"/>
      <c r="L319" s="26"/>
      <c r="M319" s="26"/>
      <c r="N319" s="26"/>
      <c r="O319" s="26"/>
      <c r="P319" s="26"/>
    </row>
    <row r="320" spans="1:16">
      <c r="A320" s="58" t="s">
        <v>57</v>
      </c>
      <c r="B320" s="58" t="s">
        <v>58</v>
      </c>
      <c r="C320" s="58" t="s">
        <v>4937</v>
      </c>
      <c r="D320" s="58" t="n">
        <v>3.66889535E8</v>
      </c>
      <c r="E320" s="58" t="s">
        <v>2005</v>
      </c>
      <c r="F320" s="58" t="n">
        <v>57172.0</v>
      </c>
      <c r="G320" s="58" t="s">
        <v>2006</v>
      </c>
      <c r="H320" s="25" t="n">
        <v>7.22</v>
      </c>
      <c r="I320" s="27" t="s">
        <v>4729</v>
      </c>
      <c r="J320" s="26"/>
      <c r="K320" s="26"/>
      <c r="L320" s="26"/>
      <c r="M320" s="26"/>
      <c r="N320" s="26"/>
      <c r="O320" s="26"/>
      <c r="P320" s="26"/>
    </row>
    <row r="321" spans="1:16">
      <c r="A321" s="58" t="s">
        <v>406</v>
      </c>
      <c r="B321" s="58" t="s">
        <v>1413</v>
      </c>
      <c r="C321" s="58" t="s">
        <v>1699</v>
      </c>
      <c r="D321" s="58" t="n">
        <v>3.95686051E8</v>
      </c>
      <c r="E321" s="58" t="s">
        <v>1700</v>
      </c>
      <c r="F321" s="58" t="n">
        <v>57197.0</v>
      </c>
      <c r="G321" s="58" t="s">
        <v>1701</v>
      </c>
      <c r="H321" s="25" t="n">
        <v>7.22</v>
      </c>
      <c r="I321" s="27" t="s">
        <v>3852</v>
      </c>
      <c r="J321" s="26"/>
      <c r="K321" s="26"/>
      <c r="L321" s="26"/>
      <c r="M321" s="26"/>
      <c r="N321" s="26"/>
      <c r="O321" s="26"/>
      <c r="P321" s="26"/>
    </row>
    <row r="322" spans="1:16">
      <c r="A322" s="58" t="s">
        <v>406</v>
      </c>
      <c r="B322" s="58" t="s">
        <v>1413</v>
      </c>
      <c r="C322" s="58" t="s">
        <v>1704</v>
      </c>
      <c r="D322" s="58" t="n">
        <v>8.5729717E7</v>
      </c>
      <c r="E322" s="58" t="s">
        <v>1705</v>
      </c>
      <c r="F322" s="58" t="n">
        <v>57493.0</v>
      </c>
      <c r="G322" s="58" t="s">
        <v>1706</v>
      </c>
      <c r="H322" s="25" t="n">
        <v>7.22</v>
      </c>
      <c r="I322" s="27" t="s">
        <v>3852</v>
      </c>
      <c r="J322" s="26"/>
      <c r="K322" s="26"/>
      <c r="L322" s="26"/>
      <c r="M322" s="26"/>
      <c r="N322" s="26"/>
      <c r="O322" s="26"/>
      <c r="P322" s="26"/>
    </row>
    <row r="323" spans="1:16">
      <c r="A323" s="58" t="s">
        <v>57</v>
      </c>
      <c r="B323" s="58" t="s">
        <v>173</v>
      </c>
      <c r="C323" s="58" t="s">
        <v>4938</v>
      </c>
      <c r="D323" s="58" t="n">
        <v>3.62723542E8</v>
      </c>
      <c r="E323" s="58" t="s">
        <v>2010</v>
      </c>
      <c r="F323" s="58" t="n">
        <v>57638.0</v>
      </c>
      <c r="G323" s="58" t="s">
        <v>4939</v>
      </c>
      <c r="H323" s="25" t="n">
        <v>7.22</v>
      </c>
      <c r="I323" s="27" t="s">
        <v>4729</v>
      </c>
      <c r="J323" s="26"/>
      <c r="K323" s="26"/>
      <c r="L323" s="26"/>
      <c r="M323" s="26"/>
      <c r="N323" s="26"/>
      <c r="O323" s="26"/>
      <c r="P323" s="26"/>
    </row>
    <row r="324" spans="1:16">
      <c r="A324" s="58" t="s">
        <v>57</v>
      </c>
      <c r="B324" s="58" t="s">
        <v>58</v>
      </c>
      <c r="C324" s="58" t="s">
        <v>4940</v>
      </c>
      <c r="D324" s="58" t="n">
        <v>4.50946369E8</v>
      </c>
      <c r="E324" s="58" t="s">
        <v>2015</v>
      </c>
      <c r="F324" s="58" t="n">
        <v>57832.0</v>
      </c>
      <c r="G324" s="58" t="s">
        <v>4941</v>
      </c>
      <c r="H324" s="25" t="n">
        <v>7.22</v>
      </c>
      <c r="I324" s="27" t="s">
        <v>4729</v>
      </c>
      <c r="J324" s="26"/>
      <c r="K324" s="26"/>
      <c r="L324" s="26"/>
      <c r="M324" s="26"/>
      <c r="N324" s="26"/>
      <c r="O324" s="26"/>
      <c r="P324" s="26"/>
    </row>
    <row r="325" spans="1:16">
      <c r="A325" s="58" t="s">
        <v>57</v>
      </c>
      <c r="B325" s="58" t="s">
        <v>58</v>
      </c>
      <c r="C325" s="58" t="s">
        <v>2017</v>
      </c>
      <c r="D325" s="58" t="n">
        <v>3.25018581E8</v>
      </c>
      <c r="E325" s="58" t="s">
        <v>2018</v>
      </c>
      <c r="F325" s="58" t="n">
        <v>58237.0</v>
      </c>
      <c r="G325" s="58" t="s">
        <v>4942</v>
      </c>
      <c r="H325" s="25" t="n">
        <v>7.22</v>
      </c>
      <c r="I325" s="27" t="s">
        <v>4729</v>
      </c>
      <c r="J325" s="26"/>
      <c r="K325" s="26"/>
      <c r="L325" s="26"/>
      <c r="M325" s="26"/>
      <c r="N325" s="26"/>
      <c r="O325" s="26"/>
      <c r="P325" s="26"/>
    </row>
    <row r="326" spans="1:16">
      <c r="A326" s="58" t="s">
        <v>406</v>
      </c>
      <c r="B326" s="58" t="s">
        <v>1417</v>
      </c>
      <c r="C326" s="58" t="s">
        <v>1707</v>
      </c>
      <c r="D326" s="58" t="n">
        <v>4.3247002E7</v>
      </c>
      <c r="E326" s="58" t="s">
        <v>1708</v>
      </c>
      <c r="F326" s="58" t="n">
        <v>58303.0</v>
      </c>
      <c r="G326" s="58" t="s">
        <v>1709</v>
      </c>
      <c r="H326" s="25" t="n">
        <v>7.22</v>
      </c>
      <c r="I326" s="27" t="s">
        <v>3852</v>
      </c>
      <c r="J326" s="26"/>
      <c r="K326" s="26"/>
      <c r="L326" s="26"/>
      <c r="M326" s="26"/>
      <c r="N326" s="26"/>
      <c r="O326" s="26"/>
      <c r="P326" s="26"/>
    </row>
    <row r="327" spans="1:16">
      <c r="A327" s="58" t="s">
        <v>57</v>
      </c>
      <c r="B327" s="58" t="s">
        <v>58</v>
      </c>
      <c r="C327" s="58" t="s">
        <v>2021</v>
      </c>
      <c r="D327" s="58" t="n">
        <v>4.3256358E8</v>
      </c>
      <c r="E327" s="58" t="s">
        <v>2022</v>
      </c>
      <c r="F327" s="58" t="n">
        <v>58331.0</v>
      </c>
      <c r="G327" s="58" t="s">
        <v>4943</v>
      </c>
      <c r="H327" s="25" t="n">
        <v>7.22</v>
      </c>
      <c r="I327" s="27" t="s">
        <v>4729</v>
      </c>
      <c r="J327" s="26"/>
      <c r="K327" s="26"/>
      <c r="L327" s="26"/>
      <c r="M327" s="26"/>
      <c r="N327" s="26"/>
      <c r="O327" s="26"/>
      <c r="P327" s="26"/>
    </row>
    <row r="328" spans="1:16">
      <c r="A328" s="58" t="s">
        <v>57</v>
      </c>
      <c r="B328" s="58" t="s">
        <v>173</v>
      </c>
      <c r="C328" s="58" t="s">
        <v>2024</v>
      </c>
      <c r="D328" s="58" t="n">
        <v>4.13109459E8</v>
      </c>
      <c r="E328" s="58" t="s">
        <v>2025</v>
      </c>
      <c r="F328" s="58" t="n">
        <v>58425.0</v>
      </c>
      <c r="G328" s="58" t="s">
        <v>4944</v>
      </c>
      <c r="H328" s="25" t="n">
        <v>7.22</v>
      </c>
      <c r="I328" s="27" t="s">
        <v>4729</v>
      </c>
      <c r="J328" s="26"/>
      <c r="K328" s="26"/>
      <c r="L328" s="26"/>
      <c r="M328" s="26"/>
      <c r="N328" s="26"/>
      <c r="O328" s="26"/>
      <c r="P328" s="26"/>
    </row>
    <row r="329" spans="1:16">
      <c r="A329" s="58" t="s">
        <v>57</v>
      </c>
      <c r="B329" s="58" t="s">
        <v>58</v>
      </c>
      <c r="C329" s="58" t="s">
        <v>2028</v>
      </c>
      <c r="D329" s="58" t="n">
        <v>3.35281381E8</v>
      </c>
      <c r="E329" s="58" t="s">
        <v>2029</v>
      </c>
      <c r="F329" s="58" t="n">
        <v>58741.0</v>
      </c>
      <c r="G329" s="58" t="s">
        <v>4945</v>
      </c>
      <c r="H329" s="25" t="n">
        <v>7.22</v>
      </c>
      <c r="I329" s="27" t="s">
        <v>4729</v>
      </c>
      <c r="J329" s="26"/>
      <c r="K329" s="26"/>
      <c r="L329" s="26"/>
      <c r="M329" s="26"/>
      <c r="N329" s="26"/>
      <c r="O329" s="26"/>
      <c r="P329" s="26"/>
    </row>
    <row r="330" spans="1:16">
      <c r="A330" s="58" t="s">
        <v>406</v>
      </c>
      <c r="B330" s="58" t="s">
        <v>1417</v>
      </c>
      <c r="C330" s="58" t="s">
        <v>1711</v>
      </c>
      <c r="D330" s="58" t="n">
        <v>1.3311711E7</v>
      </c>
      <c r="E330" s="58" t="s">
        <v>1712</v>
      </c>
      <c r="F330" s="58" t="n">
        <v>58831.0</v>
      </c>
      <c r="G330" s="58" t="s">
        <v>1713</v>
      </c>
      <c r="H330" s="25" t="n">
        <v>7.22</v>
      </c>
      <c r="I330" s="27" t="s">
        <v>3852</v>
      </c>
      <c r="J330" s="26"/>
      <c r="K330" s="26"/>
      <c r="L330" s="26"/>
      <c r="M330" s="26"/>
      <c r="N330" s="26"/>
      <c r="O330" s="26"/>
      <c r="P330" s="26"/>
    </row>
    <row r="331" spans="1:16">
      <c r="A331" s="58" t="s">
        <v>57</v>
      </c>
      <c r="B331" s="58" t="s">
        <v>58</v>
      </c>
      <c r="C331" s="58" t="s">
        <v>2033</v>
      </c>
      <c r="D331" s="58" t="n">
        <v>4.09087971E8</v>
      </c>
      <c r="E331" s="58" t="s">
        <v>2034</v>
      </c>
      <c r="F331" s="58" t="n">
        <v>58953.0</v>
      </c>
      <c r="G331" s="58" t="s">
        <v>4946</v>
      </c>
      <c r="H331" s="25" t="n">
        <v>7.22</v>
      </c>
      <c r="I331" s="27" t="s">
        <v>4729</v>
      </c>
      <c r="J331" s="26"/>
      <c r="K331" s="26"/>
      <c r="L331" s="26"/>
      <c r="M331" s="26"/>
      <c r="N331" s="26"/>
      <c r="O331" s="26"/>
      <c r="P331" s="26"/>
    </row>
    <row r="332" spans="1:16">
      <c r="A332" s="58" t="s">
        <v>57</v>
      </c>
      <c r="B332" s="58" t="s">
        <v>80</v>
      </c>
      <c r="C332" s="58" t="s">
        <v>2036</v>
      </c>
      <c r="D332" s="58" t="n">
        <v>2.8697368E8</v>
      </c>
      <c r="E332" s="58" t="s">
        <v>2037</v>
      </c>
      <c r="F332" s="58" t="n">
        <v>59097.0</v>
      </c>
      <c r="G332" s="58" t="s">
        <v>4947</v>
      </c>
      <c r="H332" s="25" t="n">
        <v>7.22</v>
      </c>
      <c r="I332" s="27" t="s">
        <v>4729</v>
      </c>
      <c r="J332" s="26"/>
      <c r="K332" s="26"/>
      <c r="L332" s="26"/>
      <c r="M332" s="26"/>
      <c r="N332" s="26"/>
      <c r="O332" s="26"/>
      <c r="P332" s="26"/>
    </row>
    <row r="333" spans="1:16">
      <c r="A333" s="58" t="s">
        <v>57</v>
      </c>
      <c r="B333" s="58" t="s">
        <v>58</v>
      </c>
      <c r="C333" s="58" t="s">
        <v>2042</v>
      </c>
      <c r="D333" s="58" t="n">
        <v>3.6066892E7</v>
      </c>
      <c r="E333" s="58" t="s">
        <v>2040</v>
      </c>
      <c r="F333" s="58" t="n">
        <v>59442.0</v>
      </c>
      <c r="G333" s="58" t="s">
        <v>4948</v>
      </c>
      <c r="H333" s="25" t="n">
        <v>7.22</v>
      </c>
      <c r="I333" s="27" t="s">
        <v>4729</v>
      </c>
      <c r="J333" s="26"/>
      <c r="K333" s="26"/>
      <c r="L333" s="26"/>
      <c r="M333" s="26"/>
      <c r="N333" s="26"/>
      <c r="O333" s="26"/>
      <c r="P333" s="26"/>
    </row>
    <row r="334" spans="1:16">
      <c r="A334" s="58" t="s">
        <v>57</v>
      </c>
      <c r="B334" s="58" t="s">
        <v>58</v>
      </c>
      <c r="C334" s="58" t="s">
        <v>2043</v>
      </c>
      <c r="D334" s="58" t="n">
        <v>4.2845788E7</v>
      </c>
      <c r="E334" s="58" t="s">
        <v>2044</v>
      </c>
      <c r="F334" s="58" t="n">
        <v>59611.0</v>
      </c>
      <c r="G334" s="58" t="s">
        <v>2045</v>
      </c>
      <c r="H334" s="25" t="n">
        <v>7.22</v>
      </c>
      <c r="I334" s="27" t="s">
        <v>4729</v>
      </c>
      <c r="J334" s="26"/>
      <c r="K334" s="26"/>
      <c r="L334" s="26"/>
      <c r="M334" s="26"/>
      <c r="N334" s="26"/>
      <c r="O334" s="26"/>
      <c r="P334" s="26"/>
    </row>
    <row r="335" spans="1:16">
      <c r="A335" s="58" t="s">
        <v>57</v>
      </c>
      <c r="B335" s="58" t="s">
        <v>58</v>
      </c>
      <c r="C335" s="58" t="s">
        <v>2046</v>
      </c>
      <c r="D335" s="58" t="n">
        <v>2.2721144E7</v>
      </c>
      <c r="E335" s="58" t="s">
        <v>2047</v>
      </c>
      <c r="F335" s="58" t="n">
        <v>59642.0</v>
      </c>
      <c r="G335" s="58" t="s">
        <v>4949</v>
      </c>
      <c r="H335" s="25" t="n">
        <v>7.22</v>
      </c>
      <c r="I335" s="27" t="s">
        <v>4729</v>
      </c>
      <c r="J335" s="26"/>
      <c r="K335" s="26"/>
      <c r="L335" s="26"/>
      <c r="M335" s="26"/>
      <c r="N335" s="26"/>
      <c r="O335" s="26"/>
      <c r="P335" s="26"/>
    </row>
    <row r="336" spans="1:16">
      <c r="A336" s="58" t="s">
        <v>406</v>
      </c>
      <c r="B336" s="58" t="s">
        <v>1413</v>
      </c>
      <c r="C336" s="58" t="s">
        <v>1714</v>
      </c>
      <c r="D336" s="58" t="n">
        <v>1.4364573E7</v>
      </c>
      <c r="E336" s="58" t="s">
        <v>1715</v>
      </c>
      <c r="F336" s="58" t="n">
        <v>59652.0</v>
      </c>
      <c r="G336" s="58" t="s">
        <v>1716</v>
      </c>
      <c r="H336" s="25" t="n">
        <v>7.22</v>
      </c>
      <c r="I336" s="27" t="s">
        <v>3852</v>
      </c>
      <c r="J336" s="26"/>
      <c r="K336" s="26"/>
      <c r="L336" s="26"/>
      <c r="M336" s="26"/>
      <c r="N336" s="26"/>
      <c r="O336" s="26"/>
      <c r="P336" s="26"/>
    </row>
    <row r="337" spans="1:16">
      <c r="A337" s="58" t="s">
        <v>406</v>
      </c>
      <c r="B337" s="58" t="s">
        <v>1417</v>
      </c>
      <c r="C337" s="58" t="s">
        <v>1717</v>
      </c>
      <c r="D337" s="58" t="n">
        <v>4931993.0</v>
      </c>
      <c r="E337" s="58" t="s">
        <v>1718</v>
      </c>
      <c r="F337" s="58" t="n">
        <v>60393.0</v>
      </c>
      <c r="G337" s="58" t="s">
        <v>1719</v>
      </c>
      <c r="H337" s="25" t="n">
        <v>7.22</v>
      </c>
      <c r="I337" s="27" t="s">
        <v>3852</v>
      </c>
      <c r="J337" s="26"/>
      <c r="K337" s="26"/>
      <c r="L337" s="26"/>
      <c r="M337" s="26"/>
      <c r="N337" s="26"/>
      <c r="O337" s="26"/>
      <c r="P337" s="26"/>
    </row>
    <row r="338" spans="1:16">
      <c r="A338" s="58" t="s">
        <v>57</v>
      </c>
      <c r="B338" s="58" t="s">
        <v>58</v>
      </c>
      <c r="C338" s="58" t="s">
        <v>2054</v>
      </c>
      <c r="D338" s="58" t="n">
        <v>2.08468166E8</v>
      </c>
      <c r="E338" s="58" t="s">
        <v>2051</v>
      </c>
      <c r="F338" s="58" t="n">
        <v>60608.0</v>
      </c>
      <c r="G338" s="58" t="s">
        <v>2052</v>
      </c>
      <c r="H338" s="25" t="n">
        <v>7.22</v>
      </c>
      <c r="I338" s="27" t="s">
        <v>4729</v>
      </c>
      <c r="J338" s="26"/>
      <c r="K338" s="26"/>
      <c r="L338" s="26"/>
      <c r="M338" s="26"/>
      <c r="N338" s="26"/>
      <c r="O338" s="26"/>
      <c r="P338" s="26"/>
    </row>
    <row r="339" spans="1:16">
      <c r="A339" s="58" t="s">
        <v>57</v>
      </c>
      <c r="B339" s="58" t="s">
        <v>212</v>
      </c>
      <c r="C339" s="58" t="s">
        <v>2055</v>
      </c>
      <c r="D339" s="58" t="n">
        <v>3.61556391E8</v>
      </c>
      <c r="E339" s="58" t="s">
        <v>2056</v>
      </c>
      <c r="F339" s="58" t="n">
        <v>60636.0</v>
      </c>
      <c r="G339" s="58" t="s">
        <v>2057</v>
      </c>
      <c r="H339" s="25" t="n">
        <v>7.22</v>
      </c>
      <c r="I339" s="27" t="s">
        <v>4729</v>
      </c>
      <c r="J339" s="26"/>
      <c r="K339" s="26"/>
      <c r="L339" s="26"/>
      <c r="M339" s="26"/>
      <c r="N339" s="26"/>
      <c r="O339" s="26"/>
      <c r="P339" s="26"/>
    </row>
    <row r="340" spans="1:16">
      <c r="A340" s="58" t="s">
        <v>57</v>
      </c>
      <c r="B340" s="58" t="s">
        <v>173</v>
      </c>
      <c r="C340" s="58" t="s">
        <v>2058</v>
      </c>
      <c r="D340" s="58" t="n">
        <v>2.8467914E8</v>
      </c>
      <c r="E340" s="58" t="s">
        <v>2059</v>
      </c>
      <c r="F340" s="58" t="n">
        <v>60777.0</v>
      </c>
      <c r="G340" s="58" t="s">
        <v>4950</v>
      </c>
      <c r="H340" s="25" t="n">
        <v>7.22</v>
      </c>
      <c r="I340" s="27" t="s">
        <v>4729</v>
      </c>
      <c r="J340" s="26"/>
      <c r="K340" s="26"/>
      <c r="L340" s="26"/>
      <c r="M340" s="26"/>
      <c r="N340" s="26"/>
      <c r="O340" s="26"/>
      <c r="P340" s="26"/>
    </row>
    <row r="341" spans="1:16">
      <c r="A341" s="58" t="s">
        <v>57</v>
      </c>
      <c r="B341" s="58" t="s">
        <v>58</v>
      </c>
      <c r="C341" s="58" t="s">
        <v>2062</v>
      </c>
      <c r="D341" s="58" t="n">
        <v>2.91939565E8</v>
      </c>
      <c r="E341" s="58" t="s">
        <v>2063</v>
      </c>
      <c r="F341" s="58" t="n">
        <v>60781.0</v>
      </c>
      <c r="G341" s="58" t="s">
        <v>4951</v>
      </c>
      <c r="H341" s="25" t="n">
        <v>7.22</v>
      </c>
      <c r="I341" s="27" t="s">
        <v>4729</v>
      </c>
      <c r="J341" s="26"/>
      <c r="K341" s="26"/>
      <c r="L341" s="26"/>
      <c r="M341" s="26"/>
      <c r="N341" s="26"/>
      <c r="O341" s="26"/>
      <c r="P341" s="26"/>
    </row>
    <row r="342" spans="1:16">
      <c r="A342" s="58" t="s">
        <v>57</v>
      </c>
      <c r="B342" s="58" t="s">
        <v>58</v>
      </c>
      <c r="C342" s="58" t="s">
        <v>2065</v>
      </c>
      <c r="D342" s="58" t="n">
        <v>2.87552916E8</v>
      </c>
      <c r="E342" s="58" t="s">
        <v>2066</v>
      </c>
      <c r="F342" s="58" t="n">
        <v>60813.0</v>
      </c>
      <c r="G342" s="58" t="s">
        <v>4952</v>
      </c>
      <c r="H342" s="25" t="n">
        <v>7.22</v>
      </c>
      <c r="I342" s="27" t="s">
        <v>4729</v>
      </c>
      <c r="J342" s="26"/>
      <c r="K342" s="26"/>
      <c r="L342" s="26"/>
      <c r="M342" s="26"/>
      <c r="N342" s="26"/>
      <c r="O342" s="26"/>
      <c r="P342" s="26"/>
    </row>
    <row r="343" spans="1:16">
      <c r="A343" s="58" t="s">
        <v>406</v>
      </c>
      <c r="B343" s="58" t="s">
        <v>1413</v>
      </c>
      <c r="C343" s="58" t="s">
        <v>1722</v>
      </c>
      <c r="D343" s="58" t="n">
        <v>3.54317616E8</v>
      </c>
      <c r="E343" s="58" t="s">
        <v>1723</v>
      </c>
      <c r="F343" s="58" t="n">
        <v>60961.0</v>
      </c>
      <c r="G343" s="58" t="s">
        <v>1724</v>
      </c>
      <c r="H343" s="25" t="n">
        <v>7.22</v>
      </c>
      <c r="I343" s="27" t="s">
        <v>3852</v>
      </c>
      <c r="J343" s="26"/>
      <c r="K343" s="26"/>
      <c r="L343" s="26"/>
      <c r="M343" s="26"/>
      <c r="N343" s="26"/>
      <c r="O343" s="26"/>
      <c r="P343" s="26"/>
    </row>
    <row r="344" spans="1:16">
      <c r="A344" s="58" t="s">
        <v>57</v>
      </c>
      <c r="B344" s="58" t="s">
        <v>58</v>
      </c>
      <c r="C344" s="58" t="s">
        <v>2069</v>
      </c>
      <c r="D344" s="58" t="n">
        <v>3.3298442E7</v>
      </c>
      <c r="E344" s="58" t="s">
        <v>2070</v>
      </c>
      <c r="F344" s="58" t="n">
        <v>60987.0</v>
      </c>
      <c r="G344" s="58" t="s">
        <v>2071</v>
      </c>
      <c r="H344" s="25" t="n">
        <v>7.22</v>
      </c>
      <c r="I344" s="27" t="s">
        <v>4729</v>
      </c>
      <c r="J344" s="26"/>
      <c r="K344" s="26"/>
      <c r="L344" s="26"/>
      <c r="M344" s="26"/>
      <c r="N344" s="26"/>
      <c r="O344" s="26"/>
      <c r="P344" s="26"/>
    </row>
    <row r="345" spans="1:16">
      <c r="A345" s="58" t="s">
        <v>57</v>
      </c>
      <c r="B345" s="58" t="s">
        <v>58</v>
      </c>
      <c r="C345" s="58" t="s">
        <v>2075</v>
      </c>
      <c r="D345" s="58" t="n">
        <v>1873554.0</v>
      </c>
      <c r="E345" s="58" t="s">
        <v>2076</v>
      </c>
      <c r="F345" s="58" t="n">
        <v>61080.0</v>
      </c>
      <c r="G345" s="58" t="s">
        <v>4953</v>
      </c>
      <c r="H345" s="25" t="n">
        <v>7.22</v>
      </c>
      <c r="I345" s="27" t="s">
        <v>4729</v>
      </c>
      <c r="J345" s="26"/>
      <c r="K345" s="26"/>
      <c r="L345" s="26"/>
      <c r="M345" s="26"/>
      <c r="N345" s="26"/>
      <c r="O345" s="26"/>
      <c r="P345" s="26"/>
    </row>
    <row r="346" spans="1:16">
      <c r="A346" s="58" t="s">
        <v>406</v>
      </c>
      <c r="B346" s="58" t="s">
        <v>1413</v>
      </c>
      <c r="C346" s="58" t="s">
        <v>1725</v>
      </c>
      <c r="D346" s="58" t="n">
        <v>4.79190405E8</v>
      </c>
      <c r="E346" s="58" t="s">
        <v>1726</v>
      </c>
      <c r="F346" s="58" t="n">
        <v>61246.0</v>
      </c>
      <c r="G346" s="58" t="s">
        <v>1727</v>
      </c>
      <c r="H346" s="25" t="n">
        <v>7.22</v>
      </c>
      <c r="I346" s="27" t="s">
        <v>3852</v>
      </c>
      <c r="J346" s="26"/>
      <c r="K346" s="26"/>
      <c r="L346" s="26"/>
      <c r="M346" s="26"/>
      <c r="N346" s="26"/>
      <c r="O346" s="26"/>
      <c r="P346" s="26"/>
    </row>
    <row r="347" spans="1:16">
      <c r="A347" s="58" t="s">
        <v>57</v>
      </c>
      <c r="B347" s="58" t="s">
        <v>58</v>
      </c>
      <c r="C347" s="58" t="s">
        <v>2078</v>
      </c>
      <c r="D347" s="58" t="n">
        <v>1779128.0</v>
      </c>
      <c r="E347" s="58" t="s">
        <v>2079</v>
      </c>
      <c r="F347" s="58" t="n">
        <v>61415.0</v>
      </c>
      <c r="G347" s="58" t="s">
        <v>4954</v>
      </c>
      <c r="H347" s="25" t="n">
        <v>7.22</v>
      </c>
      <c r="I347" s="27" t="s">
        <v>4729</v>
      </c>
      <c r="J347" s="26"/>
      <c r="K347" s="26"/>
      <c r="L347" s="26"/>
      <c r="M347" s="26"/>
      <c r="N347" s="26"/>
      <c r="O347" s="26"/>
      <c r="P347" s="26"/>
    </row>
    <row r="348" spans="1:16">
      <c r="A348" s="58" t="s">
        <v>406</v>
      </c>
      <c r="B348" s="58" t="s">
        <v>1413</v>
      </c>
      <c r="C348" s="58" t="s">
        <v>4955</v>
      </c>
      <c r="D348" s="58" t="n">
        <v>4.35986592E8</v>
      </c>
      <c r="E348" s="58" t="s">
        <v>1450</v>
      </c>
      <c r="F348" s="58" t="n">
        <v>61462.0</v>
      </c>
      <c r="G348" s="58" t="s">
        <v>4956</v>
      </c>
      <c r="H348" s="60" t="n">
        <v>44071.0</v>
      </c>
      <c r="I348" s="199" t="s">
        <v>35</v>
      </c>
      <c r="J348" s="26"/>
      <c r="K348" s="26"/>
      <c r="L348" s="26"/>
      <c r="M348" s="26"/>
      <c r="N348" s="26"/>
      <c r="O348" s="26"/>
      <c r="P348" s="26"/>
    </row>
    <row r="349" spans="1:16">
      <c r="A349" s="58" t="s">
        <v>57</v>
      </c>
      <c r="B349" s="58" t="s">
        <v>173</v>
      </c>
      <c r="C349" s="58" t="s">
        <v>2082</v>
      </c>
      <c r="D349" s="58" t="n">
        <v>3.1881876E8</v>
      </c>
      <c r="E349" s="58" t="s">
        <v>2083</v>
      </c>
      <c r="F349" s="58" t="n">
        <v>61571.0</v>
      </c>
      <c r="G349" s="58" t="s">
        <v>2084</v>
      </c>
      <c r="H349" s="25" t="n">
        <v>7.22</v>
      </c>
      <c r="I349" s="27" t="s">
        <v>4729</v>
      </c>
      <c r="J349" s="26"/>
      <c r="K349" s="26"/>
      <c r="L349" s="26"/>
      <c r="M349" s="26"/>
      <c r="N349" s="26"/>
      <c r="O349" s="26"/>
      <c r="P349" s="26"/>
    </row>
    <row r="350" spans="1:16">
      <c r="A350" s="58" t="s">
        <v>406</v>
      </c>
      <c r="B350" s="58" t="s">
        <v>1417</v>
      </c>
      <c r="C350" s="58" t="s">
        <v>1728</v>
      </c>
      <c r="D350" s="58" t="n">
        <v>4.41136993E8</v>
      </c>
      <c r="E350" s="58" t="s">
        <v>1729</v>
      </c>
      <c r="F350" s="58" t="n">
        <v>61948.0</v>
      </c>
      <c r="G350" s="58" t="s">
        <v>1730</v>
      </c>
      <c r="H350" s="25" t="n">
        <v>7.22</v>
      </c>
      <c r="I350" s="27" t="s">
        <v>3852</v>
      </c>
      <c r="J350" s="26"/>
      <c r="K350" s="26"/>
      <c r="L350" s="26"/>
      <c r="M350" s="26"/>
      <c r="N350" s="26"/>
      <c r="O350" s="26"/>
      <c r="P350" s="26"/>
    </row>
    <row r="351" spans="1:16">
      <c r="A351" s="58" t="s">
        <v>406</v>
      </c>
      <c r="B351" s="58" t="s">
        <v>1486</v>
      </c>
      <c r="C351" s="58" t="s">
        <v>1733</v>
      </c>
      <c r="D351" s="58" t="n">
        <v>3.79519468E8</v>
      </c>
      <c r="E351" s="58" t="s">
        <v>1734</v>
      </c>
      <c r="F351" s="58" t="n">
        <v>62089.0</v>
      </c>
      <c r="G351" s="58" t="s">
        <v>1735</v>
      </c>
      <c r="H351" s="25" t="n">
        <v>7.22</v>
      </c>
      <c r="I351" s="27" t="s">
        <v>3852</v>
      </c>
      <c r="J351" s="26"/>
      <c r="K351" s="26"/>
      <c r="L351" s="26"/>
      <c r="M351" s="26"/>
      <c r="N351" s="26"/>
      <c r="O351" s="26"/>
      <c r="P351" s="26"/>
    </row>
    <row r="352" spans="1:16">
      <c r="A352" s="58" t="s">
        <v>406</v>
      </c>
      <c r="B352" s="58" t="s">
        <v>1508</v>
      </c>
      <c r="C352" s="58" t="s">
        <v>1737</v>
      </c>
      <c r="D352" s="58" t="n">
        <v>8395462.0</v>
      </c>
      <c r="E352" s="58" t="s">
        <v>1738</v>
      </c>
      <c r="F352" s="58" t="n">
        <v>62189.0</v>
      </c>
      <c r="G352" s="58" t="s">
        <v>1739</v>
      </c>
      <c r="H352" s="25" t="n">
        <v>7.22</v>
      </c>
      <c r="I352" s="27" t="s">
        <v>3852</v>
      </c>
      <c r="J352" s="26"/>
      <c r="K352" s="26"/>
      <c r="L352" s="26"/>
      <c r="M352" s="26"/>
      <c r="N352" s="26"/>
      <c r="O352" s="26"/>
      <c r="P352" s="26"/>
    </row>
    <row r="353" spans="1:16">
      <c r="A353" s="58" t="s">
        <v>57</v>
      </c>
      <c r="B353" s="58" t="s">
        <v>58</v>
      </c>
      <c r="C353" s="58" t="s">
        <v>2086</v>
      </c>
      <c r="D353" s="58" t="n">
        <v>4.80134284E8</v>
      </c>
      <c r="E353" s="58" t="s">
        <v>4957</v>
      </c>
      <c r="F353" s="58" t="n">
        <v>62610.0</v>
      </c>
      <c r="G353" s="58" t="s">
        <v>4958</v>
      </c>
      <c r="H353" s="25" t="n">
        <v>7.22</v>
      </c>
      <c r="I353" s="27" t="s">
        <v>4729</v>
      </c>
      <c r="J353" s="26"/>
      <c r="K353" s="26"/>
      <c r="L353" s="26"/>
      <c r="M353" s="26"/>
      <c r="N353" s="26"/>
      <c r="O353" s="26"/>
      <c r="P353" s="26"/>
    </row>
    <row r="354" spans="1:16">
      <c r="A354" s="58" t="s">
        <v>406</v>
      </c>
      <c r="B354" s="58" t="s">
        <v>1417</v>
      </c>
      <c r="C354" s="58" t="s">
        <v>1741</v>
      </c>
      <c r="D354" s="58" t="n">
        <v>1.07138786E8</v>
      </c>
      <c r="E354" s="58" t="s">
        <v>1742</v>
      </c>
      <c r="F354" s="58" t="n">
        <v>62866.0</v>
      </c>
      <c r="G354" s="58" t="s">
        <v>1743</v>
      </c>
      <c r="H354" s="25" t="n">
        <v>7.22</v>
      </c>
      <c r="I354" s="27" t="s">
        <v>3852</v>
      </c>
      <c r="J354" s="26"/>
      <c r="K354" s="26"/>
      <c r="L354" s="26"/>
      <c r="M354" s="26"/>
      <c r="N354" s="26"/>
      <c r="O354" s="26"/>
      <c r="P354" s="26"/>
    </row>
    <row r="355" spans="1:16">
      <c r="A355" s="58" t="s">
        <v>57</v>
      </c>
      <c r="B355" s="58" t="s">
        <v>58</v>
      </c>
      <c r="C355" s="58" t="s">
        <v>2089</v>
      </c>
      <c r="D355" s="58" t="n">
        <v>1.15240534E8</v>
      </c>
      <c r="E355" s="58" t="s">
        <v>2090</v>
      </c>
      <c r="F355" s="58" t="n">
        <v>62894.0</v>
      </c>
      <c r="G355" s="58" t="s">
        <v>2091</v>
      </c>
      <c r="H355" s="25" t="n">
        <v>7.22</v>
      </c>
      <c r="I355" s="27" t="s">
        <v>4729</v>
      </c>
      <c r="J355" s="26"/>
      <c r="K355" s="26"/>
      <c r="L355" s="26"/>
      <c r="M355" s="26"/>
      <c r="N355" s="26"/>
      <c r="O355" s="26"/>
      <c r="P355" s="26"/>
    </row>
    <row r="356" spans="1:16">
      <c r="A356" s="58" t="s">
        <v>57</v>
      </c>
      <c r="B356" s="58" t="s">
        <v>58</v>
      </c>
      <c r="C356" s="58" t="s">
        <v>2092</v>
      </c>
      <c r="D356" s="58" t="n">
        <v>3608590.0</v>
      </c>
      <c r="E356" s="58" t="s">
        <v>2093</v>
      </c>
      <c r="F356" s="58" t="n">
        <v>62951.0</v>
      </c>
      <c r="G356" s="58" t="s">
        <v>2094</v>
      </c>
      <c r="H356" s="25" t="n">
        <v>7.22</v>
      </c>
      <c r="I356" s="27" t="s">
        <v>4729</v>
      </c>
      <c r="J356" s="26"/>
      <c r="K356" s="26"/>
      <c r="L356" s="26"/>
      <c r="M356" s="26"/>
      <c r="N356" s="26"/>
      <c r="O356" s="26"/>
      <c r="P356" s="26"/>
    </row>
    <row r="357" spans="1:16">
      <c r="A357" s="58" t="s">
        <v>406</v>
      </c>
      <c r="B357" s="58" t="s">
        <v>1417</v>
      </c>
      <c r="C357" s="58" t="s">
        <v>1745</v>
      </c>
      <c r="D357" s="58" t="n">
        <v>9.7101165E7</v>
      </c>
      <c r="E357" s="58" t="s">
        <v>1746</v>
      </c>
      <c r="F357" s="58" t="n">
        <v>62990.0</v>
      </c>
      <c r="G357" s="58" t="s">
        <v>1747</v>
      </c>
      <c r="H357" s="25" t="n">
        <v>7.22</v>
      </c>
      <c r="I357" s="27" t="s">
        <v>3852</v>
      </c>
      <c r="J357" s="26"/>
      <c r="K357" s="26"/>
      <c r="L357" s="26"/>
      <c r="M357" s="26"/>
      <c r="N357" s="26"/>
      <c r="O357" s="26"/>
      <c r="P357" s="26"/>
    </row>
    <row r="358" spans="1:16">
      <c r="A358" s="58" t="s">
        <v>57</v>
      </c>
      <c r="B358" s="58" t="s">
        <v>58</v>
      </c>
      <c r="C358" s="58" t="s">
        <v>2095</v>
      </c>
      <c r="D358" s="58" t="n">
        <v>3.88934853E8</v>
      </c>
      <c r="E358" s="58" t="s">
        <v>2096</v>
      </c>
      <c r="F358" s="58" t="n">
        <v>63303.0</v>
      </c>
      <c r="G358" s="58" t="s">
        <v>4959</v>
      </c>
      <c r="H358" s="25" t="n">
        <v>7.22</v>
      </c>
      <c r="I358" s="27" t="s">
        <v>4729</v>
      </c>
      <c r="J358" s="26"/>
      <c r="K358" s="26"/>
      <c r="L358" s="26"/>
      <c r="M358" s="26"/>
      <c r="N358" s="26"/>
      <c r="O358" s="26"/>
      <c r="P358" s="26"/>
    </row>
    <row r="359" spans="1:16">
      <c r="A359" s="58" t="s">
        <v>57</v>
      </c>
      <c r="B359" s="58" t="s">
        <v>58</v>
      </c>
      <c r="C359" s="58" t="s">
        <v>2100</v>
      </c>
      <c r="D359" s="58" t="n">
        <v>1.79260361E8</v>
      </c>
      <c r="E359" s="58" t="s">
        <v>2101</v>
      </c>
      <c r="F359" s="58" t="n">
        <v>63334.0</v>
      </c>
      <c r="G359" s="58"/>
      <c r="H359" s="25" t="n">
        <v>7.22</v>
      </c>
      <c r="I359" s="27" t="s">
        <v>4729</v>
      </c>
      <c r="J359" s="26"/>
      <c r="K359" s="26"/>
      <c r="L359" s="26"/>
      <c r="M359" s="26"/>
      <c r="N359" s="26"/>
      <c r="O359" s="26"/>
      <c r="P359" s="26"/>
    </row>
    <row r="360" spans="1:16">
      <c r="A360" s="58" t="s">
        <v>57</v>
      </c>
      <c r="B360" s="58" t="s">
        <v>58</v>
      </c>
      <c r="C360" s="58" t="s">
        <v>2102</v>
      </c>
      <c r="D360" s="58" t="n">
        <v>4454141.0</v>
      </c>
      <c r="E360" s="58" t="s">
        <v>2103</v>
      </c>
      <c r="F360" s="58" t="n">
        <v>63468.0</v>
      </c>
      <c r="G360" s="58" t="s">
        <v>4960</v>
      </c>
      <c r="H360" s="25" t="n">
        <v>7.22</v>
      </c>
      <c r="I360" s="27" t="s">
        <v>4729</v>
      </c>
      <c r="J360" s="26"/>
      <c r="K360" s="26"/>
      <c r="L360" s="26"/>
      <c r="M360" s="26"/>
      <c r="N360" s="26"/>
      <c r="O360" s="26"/>
      <c r="P360" s="26"/>
    </row>
    <row r="361" spans="1:16">
      <c r="A361" s="58" t="s">
        <v>57</v>
      </c>
      <c r="B361" s="58" t="s">
        <v>80</v>
      </c>
      <c r="C361" s="58" t="s">
        <v>2106</v>
      </c>
      <c r="D361" s="58" t="n">
        <v>5.1703647E7</v>
      </c>
      <c r="E361" s="58" t="s">
        <v>2107</v>
      </c>
      <c r="F361" s="58" t="n">
        <v>63546.0</v>
      </c>
      <c r="G361" s="58" t="s">
        <v>2108</v>
      </c>
      <c r="H361" s="25" t="n">
        <v>7.22</v>
      </c>
      <c r="I361" s="27" t="s">
        <v>4729</v>
      </c>
      <c r="J361" s="26"/>
      <c r="K361" s="26"/>
      <c r="L361" s="26"/>
      <c r="M361" s="26"/>
      <c r="N361" s="26"/>
      <c r="O361" s="26"/>
      <c r="P361" s="26"/>
    </row>
    <row r="362" spans="1:16">
      <c r="A362" s="58" t="s">
        <v>57</v>
      </c>
      <c r="B362" s="58" t="s">
        <v>58</v>
      </c>
      <c r="C362" s="58" t="s">
        <v>4961</v>
      </c>
      <c r="D362" s="58" t="n">
        <v>2.7696874E8</v>
      </c>
      <c r="E362" s="58" t="s">
        <v>2111</v>
      </c>
      <c r="F362" s="58" t="n">
        <v>63963.0</v>
      </c>
      <c r="G362" s="58" t="s">
        <v>4962</v>
      </c>
      <c r="H362" s="25" t="n">
        <v>7.22</v>
      </c>
      <c r="I362" s="27" t="s">
        <v>4729</v>
      </c>
      <c r="J362" s="26"/>
      <c r="K362" s="26"/>
      <c r="L362" s="26"/>
      <c r="M362" s="26"/>
      <c r="N362" s="26"/>
      <c r="O362" s="26"/>
      <c r="P362" s="26"/>
    </row>
    <row r="363" spans="1:16">
      <c r="A363" s="58" t="s">
        <v>57</v>
      </c>
      <c r="B363" s="58" t="s">
        <v>58</v>
      </c>
      <c r="C363" s="58" t="s">
        <v>2116</v>
      </c>
      <c r="D363" s="58" t="n">
        <v>8779497.0</v>
      </c>
      <c r="E363" s="58" t="s">
        <v>2117</v>
      </c>
      <c r="F363" s="58" t="n">
        <v>64398.0</v>
      </c>
      <c r="G363" s="58" t="s">
        <v>4963</v>
      </c>
      <c r="H363" s="25" t="n">
        <v>7.22</v>
      </c>
      <c r="I363" s="27" t="s">
        <v>4729</v>
      </c>
      <c r="J363" s="26"/>
      <c r="K363" s="26"/>
      <c r="L363" s="26"/>
      <c r="M363" s="26"/>
      <c r="N363" s="26"/>
      <c r="O363" s="26"/>
      <c r="P363" s="26"/>
    </row>
    <row r="364" spans="1:16">
      <c r="A364" s="58" t="s">
        <v>57</v>
      </c>
      <c r="B364" s="58" t="s">
        <v>58</v>
      </c>
      <c r="C364" s="58" t="s">
        <v>2119</v>
      </c>
      <c r="D364" s="58" t="n">
        <v>526114.0</v>
      </c>
      <c r="E364" s="58" t="s">
        <v>2120</v>
      </c>
      <c r="F364" s="58" t="n">
        <v>64407.0</v>
      </c>
      <c r="G364" s="58" t="s">
        <v>4964</v>
      </c>
      <c r="H364" s="25" t="n">
        <v>7.22</v>
      </c>
      <c r="I364" s="27" t="s">
        <v>4729</v>
      </c>
      <c r="J364" s="26"/>
      <c r="K364" s="26"/>
      <c r="L364" s="26"/>
      <c r="M364" s="26"/>
      <c r="N364" s="26"/>
      <c r="O364" s="26"/>
      <c r="P364" s="26"/>
    </row>
    <row r="365" spans="1:16">
      <c r="A365" s="58" t="s">
        <v>406</v>
      </c>
      <c r="B365" s="58" t="s">
        <v>1417</v>
      </c>
      <c r="C365" s="58" t="s">
        <v>1748</v>
      </c>
      <c r="D365" s="58" t="n">
        <v>2.24560171E8</v>
      </c>
      <c r="E365" s="58" t="s">
        <v>1749</v>
      </c>
      <c r="F365" s="58" t="n">
        <v>64887.0</v>
      </c>
      <c r="G365" s="58" t="s">
        <v>1750</v>
      </c>
      <c r="H365" s="25" t="n">
        <v>7.22</v>
      </c>
      <c r="I365" s="27" t="s">
        <v>3852</v>
      </c>
      <c r="J365" s="26"/>
      <c r="K365" s="26"/>
      <c r="L365" s="26"/>
      <c r="M365" s="26"/>
      <c r="N365" s="26"/>
      <c r="O365" s="26"/>
      <c r="P365" s="26"/>
    </row>
    <row r="366" spans="1:16">
      <c r="A366" s="58" t="s">
        <v>57</v>
      </c>
      <c r="B366" s="58" t="s">
        <v>58</v>
      </c>
      <c r="C366" s="58" t="s">
        <v>4965</v>
      </c>
      <c r="D366" s="58" t="n">
        <v>7433611.0</v>
      </c>
      <c r="E366" s="58" t="s">
        <v>2125</v>
      </c>
      <c r="F366" s="58" t="n">
        <v>64927.0</v>
      </c>
      <c r="G366" s="58" t="s">
        <v>2126</v>
      </c>
      <c r="H366" s="25" t="n">
        <v>7.22</v>
      </c>
      <c r="I366" s="27" t="s">
        <v>4729</v>
      </c>
      <c r="J366" s="26"/>
      <c r="K366" s="26"/>
      <c r="L366" s="26"/>
      <c r="M366" s="26"/>
      <c r="N366" s="26"/>
      <c r="O366" s="26"/>
      <c r="P366" s="26"/>
    </row>
    <row r="367" spans="1:16">
      <c r="A367" s="58" t="s">
        <v>406</v>
      </c>
      <c r="B367" s="58" t="s">
        <v>1417</v>
      </c>
      <c r="C367" s="58" t="s">
        <v>1753</v>
      </c>
      <c r="D367" s="58" t="n">
        <v>2.6902957E8</v>
      </c>
      <c r="E367" s="58" t="s">
        <v>1754</v>
      </c>
      <c r="F367" s="58" t="n">
        <v>65046.0</v>
      </c>
      <c r="G367" s="58" t="s">
        <v>1755</v>
      </c>
      <c r="H367" s="25" t="n">
        <v>7.22</v>
      </c>
      <c r="I367" s="27" t="s">
        <v>3852</v>
      </c>
      <c r="J367" s="26"/>
      <c r="K367" s="26"/>
      <c r="L367" s="26"/>
      <c r="M367" s="26"/>
      <c r="N367" s="26"/>
      <c r="O367" s="26"/>
      <c r="P367" s="26"/>
    </row>
    <row r="368" spans="1:16">
      <c r="A368" s="58" t="s">
        <v>57</v>
      </c>
      <c r="B368" s="58" t="s">
        <v>58</v>
      </c>
      <c r="C368" s="58" t="s">
        <v>2128</v>
      </c>
      <c r="D368" s="58" t="n">
        <v>33559.0</v>
      </c>
      <c r="E368" s="58" t="s">
        <v>2129</v>
      </c>
      <c r="F368" s="58" t="n">
        <v>65103.0</v>
      </c>
      <c r="G368" s="58" t="s">
        <v>2130</v>
      </c>
      <c r="H368" s="25" t="n">
        <v>7.22</v>
      </c>
      <c r="I368" s="27" t="s">
        <v>4729</v>
      </c>
      <c r="J368" s="26"/>
      <c r="K368" s="26"/>
      <c r="L368" s="26"/>
      <c r="M368" s="26"/>
      <c r="N368" s="26"/>
      <c r="O368" s="26"/>
      <c r="P368" s="26"/>
    </row>
    <row r="369" spans="1:16">
      <c r="A369" s="58" t="s">
        <v>57</v>
      </c>
      <c r="B369" s="58" t="s">
        <v>58</v>
      </c>
      <c r="C369" s="58" t="s">
        <v>2131</v>
      </c>
      <c r="D369" s="58" t="n">
        <v>2.7397728E7</v>
      </c>
      <c r="E369" s="58" t="s">
        <v>2132</v>
      </c>
      <c r="F369" s="58" t="n">
        <v>65123.0</v>
      </c>
      <c r="G369" s="58" t="s">
        <v>4966</v>
      </c>
      <c r="H369" s="25" t="n">
        <v>7.22</v>
      </c>
      <c r="I369" s="27" t="s">
        <v>4729</v>
      </c>
      <c r="J369" s="26"/>
      <c r="K369" s="26"/>
      <c r="L369" s="26"/>
      <c r="M369" s="26"/>
      <c r="N369" s="26"/>
      <c r="O369" s="26"/>
      <c r="P369" s="26"/>
    </row>
    <row r="370" spans="1:16">
      <c r="A370" s="58" t="s">
        <v>57</v>
      </c>
      <c r="B370" s="58" t="s">
        <v>58</v>
      </c>
      <c r="C370" s="58" t="s">
        <v>2135</v>
      </c>
      <c r="D370" s="58" t="n">
        <v>4.70810968E8</v>
      </c>
      <c r="E370" s="58" t="s">
        <v>2136</v>
      </c>
      <c r="F370" s="58" t="n">
        <v>65671.0</v>
      </c>
      <c r="G370" s="58" t="s">
        <v>4967</v>
      </c>
      <c r="H370" s="25" t="n">
        <v>7.22</v>
      </c>
      <c r="I370" s="27" t="s">
        <v>4729</v>
      </c>
      <c r="J370" s="26"/>
      <c r="K370" s="26"/>
      <c r="L370" s="26"/>
      <c r="M370" s="26"/>
      <c r="N370" s="26"/>
      <c r="O370" s="26"/>
      <c r="P370" s="26"/>
    </row>
    <row r="371" spans="1:16">
      <c r="A371" s="58" t="s">
        <v>57</v>
      </c>
      <c r="B371" s="58" t="s">
        <v>173</v>
      </c>
      <c r="C371" s="58" t="s">
        <v>2138</v>
      </c>
      <c r="D371" s="58" t="n">
        <v>1863607.0</v>
      </c>
      <c r="E371" s="58" t="s">
        <v>2139</v>
      </c>
      <c r="F371" s="58" t="n">
        <v>66029.0</v>
      </c>
      <c r="G371" s="58" t="s">
        <v>2140</v>
      </c>
      <c r="H371" s="25" t="n">
        <v>7.22</v>
      </c>
      <c r="I371" s="27" t="s">
        <v>4729</v>
      </c>
      <c r="J371" s="26"/>
      <c r="K371" s="26"/>
      <c r="L371" s="26"/>
      <c r="M371" s="26"/>
      <c r="N371" s="26"/>
      <c r="O371" s="26"/>
      <c r="P371" s="26"/>
    </row>
    <row r="372" spans="1:16">
      <c r="A372" s="58" t="s">
        <v>57</v>
      </c>
      <c r="B372" s="58" t="s">
        <v>212</v>
      </c>
      <c r="C372" s="58" t="s">
        <v>3255</v>
      </c>
      <c r="D372" s="58" t="n">
        <v>2.7439528E7</v>
      </c>
      <c r="E372" s="58" t="s">
        <v>3256</v>
      </c>
      <c r="F372" s="58" t="n">
        <v>66036.0</v>
      </c>
      <c r="G372" s="58" t="s">
        <v>3257</v>
      </c>
      <c r="H372" s="25" t="n">
        <v>7.22</v>
      </c>
      <c r="I372" s="27" t="s">
        <v>3830</v>
      </c>
      <c r="J372" s="26"/>
      <c r="K372" s="26"/>
      <c r="L372" s="26"/>
      <c r="M372" s="26"/>
      <c r="N372" s="26"/>
      <c r="O372" s="26"/>
      <c r="P372" s="26"/>
    </row>
    <row r="373" spans="1:16">
      <c r="A373" s="58" t="s">
        <v>406</v>
      </c>
      <c r="B373" s="58" t="s">
        <v>1508</v>
      </c>
      <c r="C373" s="58" t="s">
        <v>1756</v>
      </c>
      <c r="D373" s="58" t="n">
        <v>2.9236038E7</v>
      </c>
      <c r="E373" s="58" t="s">
        <v>1757</v>
      </c>
      <c r="F373" s="58" t="n">
        <v>66085.0</v>
      </c>
      <c r="G373" s="58" t="s">
        <v>1758</v>
      </c>
      <c r="H373" s="25" t="n">
        <v>7.22</v>
      </c>
      <c r="I373" s="27" t="s">
        <v>3852</v>
      </c>
      <c r="J373" s="26"/>
      <c r="K373" s="26"/>
      <c r="L373" s="26"/>
      <c r="M373" s="26"/>
      <c r="N373" s="26"/>
      <c r="O373" s="26"/>
      <c r="P373" s="26"/>
    </row>
    <row r="374" spans="1:16">
      <c r="A374" s="58" t="s">
        <v>57</v>
      </c>
      <c r="B374" s="58" t="s">
        <v>58</v>
      </c>
      <c r="C374" s="58" t="s">
        <v>3258</v>
      </c>
      <c r="D374" s="58" t="n">
        <v>3.3248151E7</v>
      </c>
      <c r="E374" s="58" t="s">
        <v>3259</v>
      </c>
      <c r="F374" s="58" t="n">
        <v>66098.0</v>
      </c>
      <c r="G374" s="58" t="s">
        <v>3260</v>
      </c>
      <c r="H374" s="25" t="n">
        <v>7.22</v>
      </c>
      <c r="I374" s="27" t="s">
        <v>3830</v>
      </c>
      <c r="J374" s="26"/>
      <c r="K374" s="26"/>
      <c r="L374" s="26"/>
      <c r="M374" s="26"/>
      <c r="N374" s="26"/>
      <c r="O374" s="26"/>
      <c r="P374" s="26"/>
    </row>
    <row r="375" spans="1:16">
      <c r="A375" s="58" t="s">
        <v>406</v>
      </c>
      <c r="B375" s="58" t="s">
        <v>1508</v>
      </c>
      <c r="C375" s="58" t="s">
        <v>1760</v>
      </c>
      <c r="D375" s="58" t="n">
        <v>4.12592997E8</v>
      </c>
      <c r="E375" s="58" t="s">
        <v>1761</v>
      </c>
      <c r="F375" s="58" t="n">
        <v>66174.0</v>
      </c>
      <c r="G375" s="58"/>
      <c r="H375" s="25" t="n">
        <v>7.22</v>
      </c>
      <c r="I375" s="27" t="s">
        <v>3852</v>
      </c>
      <c r="J375" s="26"/>
      <c r="K375" s="26"/>
      <c r="L375" s="26"/>
      <c r="M375" s="26"/>
      <c r="N375" s="26"/>
      <c r="O375" s="26"/>
      <c r="P375" s="26"/>
    </row>
    <row r="376" spans="1:16">
      <c r="A376" s="58" t="s">
        <v>406</v>
      </c>
      <c r="B376" s="58" t="s">
        <v>1417</v>
      </c>
      <c r="C376" s="58" t="s">
        <v>1762</v>
      </c>
      <c r="D376" s="58" t="n">
        <v>5760825.0</v>
      </c>
      <c r="E376" s="58" t="s">
        <v>1763</v>
      </c>
      <c r="F376" s="58" t="n">
        <v>66218.0</v>
      </c>
      <c r="G376" s="58" t="s">
        <v>1764</v>
      </c>
      <c r="H376" s="25" t="n">
        <v>7.22</v>
      </c>
      <c r="I376" s="27" t="s">
        <v>3852</v>
      </c>
      <c r="J376" s="26"/>
      <c r="K376" s="26"/>
      <c r="L376" s="26"/>
      <c r="M376" s="26"/>
      <c r="N376" s="26"/>
      <c r="O376" s="26"/>
      <c r="P376" s="26"/>
    </row>
    <row r="377" spans="1:16">
      <c r="A377" s="58" t="s">
        <v>406</v>
      </c>
      <c r="B377" s="58" t="s">
        <v>1486</v>
      </c>
      <c r="C377" s="58" t="s">
        <v>1765</v>
      </c>
      <c r="D377" s="58" t="n">
        <v>3.58221483E8</v>
      </c>
      <c r="E377" s="58" t="s">
        <v>1766</v>
      </c>
      <c r="F377" s="58" t="n">
        <v>66238.0</v>
      </c>
      <c r="G377" s="58" t="s">
        <v>1767</v>
      </c>
      <c r="H377" s="25" t="n">
        <v>7.22</v>
      </c>
      <c r="I377" s="27" t="s">
        <v>3852</v>
      </c>
      <c r="J377" s="26"/>
      <c r="K377" s="26"/>
      <c r="L377" s="26"/>
      <c r="M377" s="26"/>
      <c r="N377" s="26"/>
      <c r="O377" s="26"/>
      <c r="P377" s="26"/>
    </row>
    <row r="378" spans="1:16">
      <c r="A378" s="58" t="s">
        <v>57</v>
      </c>
      <c r="B378" s="58" t="s">
        <v>58</v>
      </c>
      <c r="C378" s="58" t="s">
        <v>3261</v>
      </c>
      <c r="D378" s="58" t="n">
        <v>3.3437184E7</v>
      </c>
      <c r="E378" s="58" t="s">
        <v>3262</v>
      </c>
      <c r="F378" s="58" t="n">
        <v>66337.0</v>
      </c>
      <c r="G378" s="58" t="s">
        <v>3263</v>
      </c>
      <c r="H378" s="25" t="n">
        <v>7.22</v>
      </c>
      <c r="I378" s="27" t="s">
        <v>3830</v>
      </c>
      <c r="J378" s="26"/>
      <c r="K378" s="26"/>
      <c r="L378" s="26"/>
      <c r="M378" s="26"/>
      <c r="N378" s="26"/>
      <c r="O378" s="26"/>
      <c r="P378" s="26"/>
    </row>
    <row r="379" spans="1:16">
      <c r="A379" s="58" t="s">
        <v>57</v>
      </c>
      <c r="B379" s="58" t="s">
        <v>58</v>
      </c>
      <c r="C379" s="58" t="s">
        <v>3264</v>
      </c>
      <c r="D379" s="58" t="n">
        <v>2.94428533E8</v>
      </c>
      <c r="E379" s="58" t="s">
        <v>3265</v>
      </c>
      <c r="F379" s="58" t="n">
        <v>66500.0</v>
      </c>
      <c r="G379" s="58" t="s">
        <v>3266</v>
      </c>
      <c r="H379" s="25" t="n">
        <v>7.22</v>
      </c>
      <c r="I379" s="27" t="s">
        <v>3830</v>
      </c>
      <c r="J379" s="26"/>
      <c r="K379" s="26"/>
      <c r="L379" s="26"/>
      <c r="M379" s="26"/>
      <c r="N379" s="26"/>
      <c r="O379" s="26"/>
      <c r="P379" s="26"/>
    </row>
    <row r="380" spans="1:16">
      <c r="A380" s="58" t="s">
        <v>406</v>
      </c>
      <c r="B380" s="58" t="s">
        <v>1413</v>
      </c>
      <c r="C380" s="58" t="s">
        <v>1769</v>
      </c>
      <c r="D380" s="58" t="n">
        <v>1.831558E7</v>
      </c>
      <c r="E380" s="58" t="s">
        <v>1770</v>
      </c>
      <c r="F380" s="58" t="n">
        <v>66842.0</v>
      </c>
      <c r="G380" s="58" t="s">
        <v>1771</v>
      </c>
      <c r="H380" s="25" t="n">
        <v>7.22</v>
      </c>
      <c r="I380" s="27" t="s">
        <v>3852</v>
      </c>
      <c r="J380" s="26"/>
      <c r="K380" s="26"/>
      <c r="L380" s="26"/>
      <c r="M380" s="26"/>
      <c r="N380" s="26"/>
      <c r="O380" s="26"/>
      <c r="P380" s="26"/>
    </row>
    <row r="381" spans="1:16">
      <c r="A381" s="58" t="s">
        <v>406</v>
      </c>
      <c r="B381" s="58" t="s">
        <v>1417</v>
      </c>
      <c r="C381" s="58" t="s">
        <v>1772</v>
      </c>
      <c r="D381" s="58" t="n">
        <v>1.9478172E7</v>
      </c>
      <c r="E381" s="58" t="s">
        <v>1773</v>
      </c>
      <c r="F381" s="58" t="n">
        <v>67104.0</v>
      </c>
      <c r="G381" s="58" t="s">
        <v>1774</v>
      </c>
      <c r="H381" s="25" t="n">
        <v>7.22</v>
      </c>
      <c r="I381" s="27" t="s">
        <v>3852</v>
      </c>
      <c r="J381" s="26"/>
      <c r="K381" s="26"/>
      <c r="L381" s="26"/>
      <c r="M381" s="26"/>
      <c r="N381" s="26"/>
      <c r="O381" s="26"/>
      <c r="P381" s="26"/>
    </row>
    <row r="382" spans="1:16">
      <c r="A382" s="58" t="s">
        <v>57</v>
      </c>
      <c r="B382" s="58" t="s">
        <v>58</v>
      </c>
      <c r="C382" s="58" t="s">
        <v>3267</v>
      </c>
      <c r="D382" s="58" t="n">
        <v>9.6489701E7</v>
      </c>
      <c r="E382" s="58" t="s">
        <v>3268</v>
      </c>
      <c r="F382" s="58" t="n">
        <v>67141.0</v>
      </c>
      <c r="G382" s="58" t="s">
        <v>3269</v>
      </c>
      <c r="H382" s="25" t="n">
        <v>7.22</v>
      </c>
      <c r="I382" s="27" t="s">
        <v>3830</v>
      </c>
      <c r="J382" s="26"/>
      <c r="K382" s="26"/>
      <c r="L382" s="26"/>
      <c r="M382" s="26"/>
      <c r="N382" s="26"/>
      <c r="O382" s="26"/>
      <c r="P382" s="26"/>
    </row>
    <row r="383" spans="1:16">
      <c r="A383" s="58" t="s">
        <v>57</v>
      </c>
      <c r="B383" s="58" t="s">
        <v>212</v>
      </c>
      <c r="C383" s="58" t="s">
        <v>3270</v>
      </c>
      <c r="D383" s="58" t="n">
        <v>3.61399508E8</v>
      </c>
      <c r="E383" s="58" t="s">
        <v>3271</v>
      </c>
      <c r="F383" s="58" t="n">
        <v>67255.0</v>
      </c>
      <c r="G383" s="58" t="s">
        <v>3272</v>
      </c>
      <c r="H383" s="25" t="n">
        <v>7.22</v>
      </c>
      <c r="I383" s="27" t="s">
        <v>3830</v>
      </c>
      <c r="J383" s="26"/>
      <c r="K383" s="26"/>
      <c r="L383" s="26"/>
      <c r="M383" s="26"/>
      <c r="N383" s="26"/>
      <c r="O383" s="26"/>
      <c r="P383" s="26"/>
    </row>
    <row r="384" spans="1:16">
      <c r="A384" s="58" t="s">
        <v>57</v>
      </c>
      <c r="B384" s="58" t="s">
        <v>58</v>
      </c>
      <c r="C384" s="58" t="s">
        <v>3273</v>
      </c>
      <c r="D384" s="58" t="n">
        <v>4.40501132E8</v>
      </c>
      <c r="E384" s="58" t="s">
        <v>3274</v>
      </c>
      <c r="F384" s="58" t="n">
        <v>67371.0</v>
      </c>
      <c r="G384" s="58" t="s">
        <v>3275</v>
      </c>
      <c r="H384" s="25" t="n">
        <v>7.22</v>
      </c>
      <c r="I384" s="27" t="s">
        <v>3830</v>
      </c>
      <c r="J384" s="26"/>
      <c r="K384" s="26"/>
      <c r="L384" s="26"/>
      <c r="M384" s="26"/>
      <c r="N384" s="26"/>
      <c r="O384" s="26"/>
      <c r="P384" s="26"/>
    </row>
    <row r="385" spans="1:16">
      <c r="A385" s="58" t="s">
        <v>57</v>
      </c>
      <c r="B385" s="58" t="s">
        <v>58</v>
      </c>
      <c r="C385" s="58" t="s">
        <v>3276</v>
      </c>
      <c r="D385" s="58" t="n">
        <v>4.31940412E8</v>
      </c>
      <c r="E385" s="58" t="s">
        <v>3277</v>
      </c>
      <c r="F385" s="58" t="n">
        <v>67565.0</v>
      </c>
      <c r="G385" s="58" t="s">
        <v>3278</v>
      </c>
      <c r="H385" s="25" t="n">
        <v>7.22</v>
      </c>
      <c r="I385" s="27" t="s">
        <v>3830</v>
      </c>
      <c r="J385" s="26"/>
      <c r="K385" s="26"/>
      <c r="L385" s="26"/>
      <c r="M385" s="26"/>
      <c r="N385" s="26"/>
      <c r="O385" s="26"/>
      <c r="P385" s="26"/>
    </row>
    <row r="386" spans="1:16">
      <c r="A386" s="58" t="s">
        <v>406</v>
      </c>
      <c r="B386" s="58" t="s">
        <v>1417</v>
      </c>
      <c r="C386" s="58" t="s">
        <v>1776</v>
      </c>
      <c r="D386" s="58" t="n">
        <v>4.01566665E8</v>
      </c>
      <c r="E386" s="58" t="s">
        <v>1777</v>
      </c>
      <c r="F386" s="58" t="n">
        <v>67809.0</v>
      </c>
      <c r="G386" s="58" t="s">
        <v>1778</v>
      </c>
      <c r="H386" s="25" t="n">
        <v>7.22</v>
      </c>
      <c r="I386" s="27" t="s">
        <v>3852</v>
      </c>
      <c r="J386" s="26"/>
      <c r="K386" s="26"/>
      <c r="L386" s="26"/>
      <c r="M386" s="26"/>
      <c r="N386" s="26"/>
      <c r="O386" s="26"/>
      <c r="P386" s="26"/>
    </row>
    <row r="387" spans="1:16">
      <c r="A387" s="58" t="s">
        <v>406</v>
      </c>
      <c r="B387" s="58" t="s">
        <v>1417</v>
      </c>
      <c r="C387" s="58" t="s">
        <v>1779</v>
      </c>
      <c r="D387" s="58" t="n">
        <v>2.7083168E7</v>
      </c>
      <c r="E387" s="58" t="s">
        <v>1780</v>
      </c>
      <c r="F387" s="58" t="n">
        <v>67871.0</v>
      </c>
      <c r="G387" s="58" t="s">
        <v>1781</v>
      </c>
      <c r="H387" s="25" t="n">
        <v>7.22</v>
      </c>
      <c r="I387" s="27" t="s">
        <v>3852</v>
      </c>
      <c r="J387" s="26"/>
      <c r="K387" s="26"/>
      <c r="L387" s="26"/>
      <c r="M387" s="26"/>
      <c r="N387" s="26"/>
      <c r="O387" s="26"/>
      <c r="P387" s="26"/>
    </row>
    <row r="388" spans="1:16">
      <c r="A388" s="58" t="s">
        <v>57</v>
      </c>
      <c r="B388" s="58" t="s">
        <v>58</v>
      </c>
      <c r="C388" s="58" t="s">
        <v>1462</v>
      </c>
      <c r="D388" s="58" t="n">
        <v>8363122.0</v>
      </c>
      <c r="E388" s="58" t="s">
        <v>1463</v>
      </c>
      <c r="F388" s="58" t="n">
        <v>67941.0</v>
      </c>
      <c r="G388" s="58" t="s">
        <v>4968</v>
      </c>
      <c r="H388" s="60" t="n">
        <v>44071.0</v>
      </c>
      <c r="I388" s="199" t="s">
        <v>35</v>
      </c>
      <c r="J388" s="26"/>
      <c r="K388" s="26"/>
      <c r="L388" s="26"/>
      <c r="M388" s="26"/>
      <c r="N388" s="26"/>
      <c r="O388" s="26"/>
      <c r="P388" s="26"/>
    </row>
    <row r="389" spans="1:16">
      <c r="A389" s="58" t="s">
        <v>57</v>
      </c>
      <c r="B389" s="58" t="s">
        <v>173</v>
      </c>
      <c r="C389" s="58" t="s">
        <v>3279</v>
      </c>
      <c r="D389" s="58" t="n">
        <v>1.84189261E8</v>
      </c>
      <c r="E389" s="58" t="s">
        <v>3280</v>
      </c>
      <c r="F389" s="58" t="n">
        <v>68000.0</v>
      </c>
      <c r="G389" s="58" t="s">
        <v>3281</v>
      </c>
      <c r="H389" s="25" t="n">
        <v>7.22</v>
      </c>
      <c r="I389" s="27" t="s">
        <v>3830</v>
      </c>
      <c r="J389" s="26"/>
      <c r="K389" s="26"/>
      <c r="L389" s="26"/>
      <c r="M389" s="26"/>
      <c r="N389" s="26"/>
      <c r="O389" s="26"/>
      <c r="P389" s="26"/>
    </row>
    <row r="390" spans="1:16">
      <c r="A390" s="58" t="s">
        <v>406</v>
      </c>
      <c r="B390" s="58" t="s">
        <v>1417</v>
      </c>
      <c r="C390" s="58" t="s">
        <v>1783</v>
      </c>
      <c r="D390" s="58" t="n">
        <v>4.336138E7</v>
      </c>
      <c r="E390" s="58" t="s">
        <v>1784</v>
      </c>
      <c r="F390" s="58" t="n">
        <v>68075.0</v>
      </c>
      <c r="G390" s="58" t="s">
        <v>1785</v>
      </c>
      <c r="H390" s="25" t="n">
        <v>7.22</v>
      </c>
      <c r="I390" s="27" t="s">
        <v>3852</v>
      </c>
      <c r="J390" s="26"/>
      <c r="K390" s="26"/>
      <c r="L390" s="26"/>
      <c r="M390" s="26"/>
      <c r="N390" s="26"/>
      <c r="O390" s="26"/>
      <c r="P390" s="26"/>
    </row>
    <row r="391" spans="1:16">
      <c r="A391" s="58" t="s">
        <v>57</v>
      </c>
      <c r="B391" s="58" t="s">
        <v>58</v>
      </c>
      <c r="C391" s="58" t="s">
        <v>3282</v>
      </c>
      <c r="D391" s="58" t="n">
        <v>2.56801023E8</v>
      </c>
      <c r="E391" s="58" t="s">
        <v>3283</v>
      </c>
      <c r="F391" s="58" t="n">
        <v>68380.0</v>
      </c>
      <c r="G391" s="58" t="s">
        <v>3284</v>
      </c>
      <c r="H391" s="25" t="n">
        <v>7.22</v>
      </c>
      <c r="I391" s="27" t="s">
        <v>3830</v>
      </c>
      <c r="J391" s="26"/>
      <c r="K391" s="26"/>
      <c r="L391" s="26"/>
      <c r="M391" s="26"/>
      <c r="N391" s="26"/>
      <c r="O391" s="26"/>
      <c r="P391" s="26"/>
    </row>
    <row r="392" spans="1:16">
      <c r="A392" s="58" t="s">
        <v>406</v>
      </c>
      <c r="B392" s="58" t="s">
        <v>1417</v>
      </c>
      <c r="C392" s="58" t="s">
        <v>1787</v>
      </c>
      <c r="D392" s="58" t="n">
        <v>2.6904846E7</v>
      </c>
      <c r="E392" s="58" t="s">
        <v>1788</v>
      </c>
      <c r="F392" s="58" t="n">
        <v>68751.0</v>
      </c>
      <c r="G392" s="58" t="s">
        <v>4969</v>
      </c>
      <c r="H392" s="25" t="n">
        <v>7.22</v>
      </c>
      <c r="I392" s="27" t="s">
        <v>3852</v>
      </c>
      <c r="J392" s="26"/>
      <c r="K392" s="26"/>
      <c r="L392" s="26"/>
      <c r="M392" s="26"/>
      <c r="N392" s="26"/>
      <c r="O392" s="26"/>
      <c r="P392" s="26"/>
    </row>
    <row r="393" spans="1:16">
      <c r="A393" s="58" t="s">
        <v>406</v>
      </c>
      <c r="B393" s="58" t="s">
        <v>1417</v>
      </c>
      <c r="C393" s="58" t="s">
        <v>3569</v>
      </c>
      <c r="D393" s="58" t="n">
        <v>2.7383114E8</v>
      </c>
      <c r="E393" s="58" t="s">
        <v>3570</v>
      </c>
      <c r="F393" s="58" t="n">
        <v>69062.0</v>
      </c>
      <c r="G393" s="58" t="s">
        <v>3571</v>
      </c>
      <c r="H393" s="25" t="n">
        <v>7.22</v>
      </c>
      <c r="I393" s="27" t="s">
        <v>3832</v>
      </c>
      <c r="J393" s="26"/>
      <c r="K393" s="26"/>
      <c r="L393" s="26"/>
      <c r="M393" s="26"/>
      <c r="N393" s="26"/>
      <c r="O393" s="26"/>
      <c r="P393" s="26"/>
    </row>
    <row r="394" spans="1:16">
      <c r="A394" s="58" t="s">
        <v>57</v>
      </c>
      <c r="B394" s="58" t="s">
        <v>58</v>
      </c>
      <c r="C394" s="58" t="s">
        <v>3285</v>
      </c>
      <c r="D394" s="58" t="n">
        <v>8707793.0</v>
      </c>
      <c r="E394" s="58" t="s">
        <v>3286</v>
      </c>
      <c r="F394" s="58" t="n">
        <v>69263.0</v>
      </c>
      <c r="G394" s="58" t="s">
        <v>3287</v>
      </c>
      <c r="H394" s="25" t="n">
        <v>7.22</v>
      </c>
      <c r="I394" s="27" t="s">
        <v>3830</v>
      </c>
      <c r="J394" s="26"/>
      <c r="K394" s="26"/>
      <c r="L394" s="26"/>
      <c r="M394" s="26"/>
      <c r="N394" s="26"/>
      <c r="O394" s="26"/>
      <c r="P394" s="26"/>
    </row>
    <row r="395" spans="1:16">
      <c r="A395" s="58" t="s">
        <v>57</v>
      </c>
      <c r="B395" s="58" t="s">
        <v>58</v>
      </c>
      <c r="C395" s="58" t="s">
        <v>1466</v>
      </c>
      <c r="D395" s="58" t="n">
        <v>1.7043813E7</v>
      </c>
      <c r="E395" s="58" t="s">
        <v>1467</v>
      </c>
      <c r="F395" s="58" t="n">
        <v>69449.0</v>
      </c>
      <c r="G395" s="58" t="s">
        <v>4970</v>
      </c>
      <c r="H395" s="60" t="n">
        <v>44071.0</v>
      </c>
      <c r="I395" s="199" t="s">
        <v>35</v>
      </c>
      <c r="J395" s="26"/>
      <c r="K395" s="26"/>
      <c r="L395" s="26"/>
      <c r="M395" s="26"/>
      <c r="N395" s="26"/>
      <c r="O395" s="26"/>
      <c r="P395" s="26"/>
    </row>
    <row r="396" spans="1:16">
      <c r="A396" s="58" t="s">
        <v>57</v>
      </c>
      <c r="B396" s="58" t="s">
        <v>173</v>
      </c>
      <c r="C396" s="58" t="s">
        <v>3288</v>
      </c>
      <c r="D396" s="58" t="n">
        <v>3.1567918E7</v>
      </c>
      <c r="E396" s="58" t="s">
        <v>3289</v>
      </c>
      <c r="F396" s="58" t="n">
        <v>69487.0</v>
      </c>
      <c r="G396" s="58" t="s">
        <v>3290</v>
      </c>
      <c r="H396" s="25" t="n">
        <v>7.22</v>
      </c>
      <c r="I396" s="27" t="s">
        <v>3830</v>
      </c>
      <c r="J396" s="26"/>
      <c r="K396" s="26"/>
      <c r="L396" s="26"/>
      <c r="M396" s="26"/>
      <c r="N396" s="26"/>
      <c r="O396" s="26"/>
      <c r="P396" s="26"/>
    </row>
    <row r="397" spans="1:16">
      <c r="A397" s="58" t="s">
        <v>57</v>
      </c>
      <c r="B397" s="58" t="s">
        <v>58</v>
      </c>
      <c r="C397" s="58" t="s">
        <v>3294</v>
      </c>
      <c r="D397" s="58" t="n">
        <v>3306866.0</v>
      </c>
      <c r="E397" s="58" t="s">
        <v>3295</v>
      </c>
      <c r="F397" s="58" t="n">
        <v>69570.0</v>
      </c>
      <c r="G397" s="58" t="s">
        <v>3296</v>
      </c>
      <c r="H397" s="25" t="n">
        <v>7.22</v>
      </c>
      <c r="I397" s="27" t="s">
        <v>3830</v>
      </c>
      <c r="J397" s="26"/>
      <c r="K397" s="26"/>
      <c r="L397" s="26"/>
      <c r="M397" s="26"/>
      <c r="N397" s="26"/>
      <c r="O397" s="26"/>
      <c r="P397" s="26"/>
    </row>
    <row r="398" spans="1:16">
      <c r="A398" s="58" t="s">
        <v>57</v>
      </c>
      <c r="B398" s="58" t="s">
        <v>58</v>
      </c>
      <c r="C398" s="58" t="s">
        <v>1470</v>
      </c>
      <c r="D398" s="58" t="n">
        <v>4.76860428E8</v>
      </c>
      <c r="E398" s="58" t="s">
        <v>1471</v>
      </c>
      <c r="F398" s="58" t="n">
        <v>69677.0</v>
      </c>
      <c r="G398" s="58" t="s">
        <v>4971</v>
      </c>
      <c r="H398" s="60" t="n">
        <v>44071.0</v>
      </c>
      <c r="I398" s="199" t="s">
        <v>35</v>
      </c>
      <c r="J398" s="26"/>
      <c r="K398" s="26"/>
      <c r="L398" s="26"/>
      <c r="M398" s="26"/>
      <c r="N398" s="26"/>
      <c r="O398" s="26"/>
      <c r="P398" s="26"/>
    </row>
    <row r="399" spans="1:16">
      <c r="A399" s="58" t="s">
        <v>406</v>
      </c>
      <c r="B399" s="58"/>
      <c r="C399" s="58" t="s">
        <v>3572</v>
      </c>
      <c r="D399" s="58" t="n">
        <v>3.92971337E8</v>
      </c>
      <c r="E399" s="58" t="s">
        <v>3573</v>
      </c>
      <c r="F399" s="58" t="n">
        <v>69943.0</v>
      </c>
      <c r="G399" s="58" t="s">
        <v>3574</v>
      </c>
      <c r="H399" s="25" t="n">
        <v>7.22</v>
      </c>
      <c r="I399" s="27" t="s">
        <v>3832</v>
      </c>
      <c r="J399" s="26"/>
      <c r="K399" s="26"/>
      <c r="L399" s="26"/>
      <c r="M399" s="26"/>
      <c r="N399" s="26"/>
      <c r="O399" s="26"/>
      <c r="P399" s="26"/>
    </row>
    <row r="400" spans="1:16">
      <c r="A400" s="58" t="s">
        <v>406</v>
      </c>
      <c r="B400" s="58" t="s">
        <v>1413</v>
      </c>
      <c r="C400" s="58" t="s">
        <v>3575</v>
      </c>
      <c r="D400" s="58" t="n">
        <v>700152.0</v>
      </c>
      <c r="E400" s="58" t="s">
        <v>3576</v>
      </c>
      <c r="F400" s="58" t="n">
        <v>70018.0</v>
      </c>
      <c r="G400" s="58" t="s">
        <v>3577</v>
      </c>
      <c r="H400" s="25" t="n">
        <v>7.22</v>
      </c>
      <c r="I400" s="27" t="s">
        <v>3832</v>
      </c>
      <c r="J400" s="26"/>
      <c r="K400" s="26"/>
      <c r="L400" s="26"/>
      <c r="M400" s="26"/>
      <c r="N400" s="26"/>
      <c r="O400" s="26"/>
      <c r="P400" s="26"/>
    </row>
    <row r="401" spans="1:16">
      <c r="A401" s="58" t="s">
        <v>57</v>
      </c>
      <c r="B401" s="58" t="s">
        <v>58</v>
      </c>
      <c r="C401" s="58" t="s">
        <v>3297</v>
      </c>
      <c r="D401" s="58" t="n">
        <v>1.80416377E8</v>
      </c>
      <c r="E401" s="58" t="s">
        <v>3298</v>
      </c>
      <c r="F401" s="58" t="n">
        <v>70065.0</v>
      </c>
      <c r="G401" s="58" t="s">
        <v>3299</v>
      </c>
      <c r="H401" s="25" t="n">
        <v>7.22</v>
      </c>
      <c r="I401" s="27" t="s">
        <v>3830</v>
      </c>
      <c r="J401" s="26"/>
      <c r="K401" s="26"/>
      <c r="L401" s="26"/>
      <c r="M401" s="26"/>
      <c r="N401" s="26"/>
      <c r="O401" s="26"/>
      <c r="P401" s="26"/>
    </row>
    <row r="402" spans="1:16">
      <c r="A402" s="58" t="s">
        <v>57</v>
      </c>
      <c r="B402" s="58" t="s">
        <v>58</v>
      </c>
      <c r="C402" s="58" t="s">
        <v>1477</v>
      </c>
      <c r="D402" s="58" t="n">
        <v>2.82633579E8</v>
      </c>
      <c r="E402" s="58" t="s">
        <v>1478</v>
      </c>
      <c r="F402" s="58" t="n">
        <v>70218.0</v>
      </c>
      <c r="G402" s="58" t="s">
        <v>4972</v>
      </c>
      <c r="H402" s="60" t="n">
        <v>44071.0</v>
      </c>
      <c r="I402" s="199" t="s">
        <v>35</v>
      </c>
      <c r="J402" s="26"/>
      <c r="K402" s="26"/>
      <c r="L402" s="26"/>
      <c r="M402" s="26"/>
      <c r="N402" s="26"/>
      <c r="O402" s="26"/>
      <c r="P402" s="26"/>
    </row>
    <row r="403" spans="1:16">
      <c r="A403" s="58" t="s">
        <v>57</v>
      </c>
      <c r="B403" s="58" t="s">
        <v>173</v>
      </c>
      <c r="C403" s="58" t="s">
        <v>3300</v>
      </c>
      <c r="D403" s="58" t="n">
        <v>2.8351292E7</v>
      </c>
      <c r="E403" s="58" t="s">
        <v>3301</v>
      </c>
      <c r="F403" s="58" t="n">
        <v>70241.0</v>
      </c>
      <c r="G403" s="58" t="s">
        <v>3302</v>
      </c>
      <c r="H403" s="25" t="n">
        <v>7.22</v>
      </c>
      <c r="I403" s="27" t="s">
        <v>3830</v>
      </c>
      <c r="J403" s="26"/>
      <c r="K403" s="26"/>
      <c r="L403" s="26"/>
      <c r="M403" s="26"/>
      <c r="N403" s="26"/>
      <c r="O403" s="26"/>
      <c r="P403" s="26"/>
    </row>
    <row r="404" spans="1:16">
      <c r="A404" s="58" t="s">
        <v>57</v>
      </c>
      <c r="B404" s="58" t="s">
        <v>58</v>
      </c>
      <c r="C404" s="58" t="s">
        <v>3303</v>
      </c>
      <c r="D404" s="58" t="n">
        <v>3.30901289E8</v>
      </c>
      <c r="E404" s="58" t="s">
        <v>3304</v>
      </c>
      <c r="F404" s="58" t="n">
        <v>70551.0</v>
      </c>
      <c r="G404" s="58" t="s">
        <v>4973</v>
      </c>
      <c r="H404" s="25" t="n">
        <v>7.22</v>
      </c>
      <c r="I404" s="27" t="s">
        <v>3830</v>
      </c>
      <c r="J404" s="26"/>
      <c r="K404" s="26"/>
      <c r="L404" s="26"/>
      <c r="M404" s="26"/>
      <c r="N404" s="26"/>
      <c r="O404" s="26"/>
      <c r="P404" s="26"/>
    </row>
    <row r="405" spans="1:16">
      <c r="A405" s="58" t="s">
        <v>406</v>
      </c>
      <c r="B405" s="58" t="s">
        <v>1417</v>
      </c>
      <c r="C405" s="58" t="s">
        <v>3578</v>
      </c>
      <c r="D405" s="58" t="n">
        <v>2.4567338E7</v>
      </c>
      <c r="E405" s="58" t="s">
        <v>3579</v>
      </c>
      <c r="F405" s="58" t="n">
        <v>70699.0</v>
      </c>
      <c r="G405" s="58" t="s">
        <v>3580</v>
      </c>
      <c r="H405" s="25" t="n">
        <v>7.22</v>
      </c>
      <c r="I405" s="27" t="s">
        <v>3832</v>
      </c>
      <c r="J405" s="26"/>
      <c r="K405" s="26"/>
      <c r="L405" s="26"/>
      <c r="M405" s="26"/>
      <c r="N405" s="26"/>
      <c r="O405" s="26"/>
      <c r="P405" s="26"/>
    </row>
    <row r="406" spans="1:16">
      <c r="A406" s="58" t="s">
        <v>406</v>
      </c>
      <c r="B406" s="58" t="s">
        <v>1417</v>
      </c>
      <c r="C406" s="58" t="s">
        <v>1518</v>
      </c>
      <c r="D406" s="58" t="n">
        <v>1.1342817E7</v>
      </c>
      <c r="E406" s="58" t="s">
        <v>1519</v>
      </c>
      <c r="F406" s="58" t="n">
        <v>70784.0</v>
      </c>
      <c r="G406" s="58" t="s">
        <v>4974</v>
      </c>
      <c r="H406" s="60" t="n">
        <v>44071.0</v>
      </c>
      <c r="I406" s="199" t="s">
        <v>35</v>
      </c>
      <c r="J406" s="26"/>
      <c r="K406" s="26"/>
      <c r="L406" s="26"/>
      <c r="M406" s="26"/>
      <c r="N406" s="26"/>
      <c r="O406" s="26"/>
      <c r="P406" s="26"/>
    </row>
    <row r="407" spans="1:16">
      <c r="A407" s="58" t="s">
        <v>406</v>
      </c>
      <c r="B407" s="58" t="s">
        <v>1508</v>
      </c>
      <c r="C407" s="58" t="s">
        <v>1521</v>
      </c>
      <c r="D407" s="58" t="n">
        <v>1.3291356E7</v>
      </c>
      <c r="E407" s="58" t="s">
        <v>1522</v>
      </c>
      <c r="F407" s="58" t="n">
        <v>70977.0</v>
      </c>
      <c r="G407" s="58" t="s">
        <v>4975</v>
      </c>
      <c r="H407" s="60" t="n">
        <v>44071.0</v>
      </c>
      <c r="I407" s="199" t="s">
        <v>35</v>
      </c>
      <c r="J407" s="26"/>
      <c r="K407" s="26"/>
      <c r="L407" s="26"/>
      <c r="M407" s="26"/>
      <c r="N407" s="26"/>
      <c r="O407" s="26"/>
      <c r="P407" s="26"/>
    </row>
    <row r="408" spans="1:16">
      <c r="A408" s="58" t="s">
        <v>406</v>
      </c>
      <c r="B408" s="58" t="s">
        <v>1417</v>
      </c>
      <c r="C408" s="58" t="s">
        <v>1524</v>
      </c>
      <c r="D408" s="58" t="n">
        <v>1.3471754E7</v>
      </c>
      <c r="E408" s="58" t="s">
        <v>1525</v>
      </c>
      <c r="F408" s="58" t="n">
        <v>70986.0</v>
      </c>
      <c r="G408" s="58" t="s">
        <v>4976</v>
      </c>
      <c r="H408" s="60" t="n">
        <v>44071.0</v>
      </c>
      <c r="I408" s="199" t="s">
        <v>35</v>
      </c>
      <c r="J408" s="26"/>
      <c r="K408" s="26"/>
      <c r="L408" s="26"/>
      <c r="M408" s="26"/>
      <c r="N408" s="26"/>
      <c r="O408" s="26"/>
      <c r="P408" s="26"/>
    </row>
    <row r="409" spans="1:16">
      <c r="A409" s="58" t="s">
        <v>57</v>
      </c>
      <c r="B409" s="58" t="s">
        <v>58</v>
      </c>
      <c r="C409" s="58" t="s">
        <v>3310</v>
      </c>
      <c r="D409" s="58" t="n">
        <v>4.16533291E8</v>
      </c>
      <c r="E409" s="58" t="s">
        <v>3308</v>
      </c>
      <c r="F409" s="58" t="n">
        <v>71028.0</v>
      </c>
      <c r="G409" s="58" t="s">
        <v>3309</v>
      </c>
      <c r="H409" s="25" t="n">
        <v>7.22</v>
      </c>
      <c r="I409" s="27" t="s">
        <v>3830</v>
      </c>
      <c r="J409" s="26"/>
      <c r="K409" s="26"/>
      <c r="L409" s="26"/>
      <c r="M409" s="26"/>
      <c r="N409" s="26"/>
      <c r="O409" s="26"/>
      <c r="P409" s="26"/>
    </row>
    <row r="410" spans="1:16">
      <c r="A410" s="58" t="s">
        <v>57</v>
      </c>
      <c r="B410" s="58" t="s">
        <v>58</v>
      </c>
      <c r="C410" s="58" t="s">
        <v>3311</v>
      </c>
      <c r="D410" s="58" t="n">
        <v>8063134.0</v>
      </c>
      <c r="E410" s="58" t="s">
        <v>3312</v>
      </c>
      <c r="F410" s="58" t="n">
        <v>71308.0</v>
      </c>
      <c r="G410" s="58" t="s">
        <v>3313</v>
      </c>
      <c r="H410" s="25" t="n">
        <v>7.22</v>
      </c>
      <c r="I410" s="27" t="s">
        <v>3830</v>
      </c>
      <c r="J410" s="26"/>
      <c r="K410" s="26"/>
      <c r="L410" s="26"/>
      <c r="M410" s="26"/>
      <c r="N410" s="26"/>
      <c r="O410" s="26"/>
      <c r="P410" s="26"/>
    </row>
    <row r="411" spans="1:16">
      <c r="A411" s="58" t="s">
        <v>57</v>
      </c>
      <c r="B411" s="58" t="s">
        <v>58</v>
      </c>
      <c r="C411" s="58" t="s">
        <v>3314</v>
      </c>
      <c r="D411" s="58" t="n">
        <v>4.31199225E8</v>
      </c>
      <c r="E411" s="58" t="s">
        <v>3315</v>
      </c>
      <c r="F411" s="58" t="n">
        <v>71342.0</v>
      </c>
      <c r="G411" s="58" t="s">
        <v>3316</v>
      </c>
      <c r="H411" s="25" t="n">
        <v>7.22</v>
      </c>
      <c r="I411" s="27" t="s">
        <v>3830</v>
      </c>
      <c r="J411" s="26"/>
      <c r="K411" s="26"/>
      <c r="L411" s="26"/>
      <c r="M411" s="26"/>
      <c r="N411" s="26"/>
      <c r="O411" s="26"/>
      <c r="P411" s="26"/>
    </row>
    <row r="412" spans="1:16">
      <c r="A412" s="58" t="s">
        <v>406</v>
      </c>
      <c r="B412" s="58" t="s">
        <v>1508</v>
      </c>
      <c r="C412" s="58" t="s">
        <v>3581</v>
      </c>
      <c r="D412" s="58" t="n">
        <v>1.9873637E7</v>
      </c>
      <c r="E412" s="58" t="s">
        <v>3582</v>
      </c>
      <c r="F412" s="58" t="n">
        <v>71574.0</v>
      </c>
      <c r="G412" s="58"/>
      <c r="H412" s="25" t="n">
        <v>7.22</v>
      </c>
      <c r="I412" s="27" t="s">
        <v>3832</v>
      </c>
      <c r="J412" s="26"/>
      <c r="K412" s="26"/>
      <c r="L412" s="26"/>
      <c r="M412" s="26"/>
      <c r="N412" s="26"/>
      <c r="O412" s="26"/>
      <c r="P412" s="26"/>
    </row>
    <row r="413" spans="1:16">
      <c r="A413" s="58" t="s">
        <v>57</v>
      </c>
      <c r="B413" s="58" t="s">
        <v>62</v>
      </c>
      <c r="C413" s="58" t="s">
        <v>3317</v>
      </c>
      <c r="D413" s="58" t="n">
        <v>9.3870494E7</v>
      </c>
      <c r="E413" s="58" t="s">
        <v>3318</v>
      </c>
      <c r="F413" s="58" t="n">
        <v>71826.0</v>
      </c>
      <c r="G413" s="58" t="s">
        <v>3319</v>
      </c>
      <c r="H413" s="25" t="n">
        <v>7.22</v>
      </c>
      <c r="I413" s="27" t="s">
        <v>3830</v>
      </c>
      <c r="J413" s="26"/>
      <c r="K413" s="26"/>
      <c r="L413" s="26"/>
      <c r="M413" s="26"/>
      <c r="N413" s="26"/>
      <c r="O413" s="26"/>
      <c r="P413" s="26"/>
    </row>
    <row r="414" spans="1:16">
      <c r="A414" s="58" t="s">
        <v>57</v>
      </c>
      <c r="B414" s="58" t="s">
        <v>80</v>
      </c>
      <c r="C414" s="58" t="s">
        <v>4977</v>
      </c>
      <c r="D414" s="58" t="n">
        <v>2.3311683E7</v>
      </c>
      <c r="E414" s="58" t="s">
        <v>3321</v>
      </c>
      <c r="F414" s="58" t="n">
        <v>71890.0</v>
      </c>
      <c r="G414" s="58" t="s">
        <v>3322</v>
      </c>
      <c r="H414" s="25" t="n">
        <v>7.22</v>
      </c>
      <c r="I414" s="27" t="s">
        <v>3830</v>
      </c>
      <c r="J414" s="26"/>
      <c r="K414" s="26"/>
      <c r="L414" s="26"/>
      <c r="M414" s="26"/>
      <c r="N414" s="26"/>
      <c r="O414" s="26"/>
      <c r="P414" s="26"/>
    </row>
    <row r="415" spans="1:16">
      <c r="A415" s="58" t="s">
        <v>57</v>
      </c>
      <c r="B415" s="58" t="s">
        <v>58</v>
      </c>
      <c r="C415" s="58" t="s">
        <v>1480</v>
      </c>
      <c r="D415" s="58" t="n">
        <v>666381.0</v>
      </c>
      <c r="E415" s="58" t="s">
        <v>1481</v>
      </c>
      <c r="F415" s="58" t="n">
        <v>72142.0</v>
      </c>
      <c r="G415" s="58" t="s">
        <v>4978</v>
      </c>
      <c r="H415" s="60" t="n">
        <v>44071.0</v>
      </c>
      <c r="I415" s="199" t="s">
        <v>35</v>
      </c>
      <c r="J415" s="26"/>
      <c r="K415" s="26"/>
      <c r="L415" s="26"/>
      <c r="M415" s="26"/>
      <c r="N415" s="26"/>
      <c r="O415" s="26"/>
      <c r="P415" s="26"/>
    </row>
    <row r="416" spans="1:16">
      <c r="A416" s="58" t="s">
        <v>57</v>
      </c>
      <c r="B416" s="58" t="s">
        <v>58</v>
      </c>
      <c r="C416" s="58" t="s">
        <v>1483</v>
      </c>
      <c r="D416" s="58" t="n">
        <v>4.38816634E8</v>
      </c>
      <c r="E416" s="58" t="s">
        <v>1484</v>
      </c>
      <c r="F416" s="58" t="n">
        <v>72561.0</v>
      </c>
      <c r="G416" s="58" t="s">
        <v>4979</v>
      </c>
      <c r="H416" s="60" t="n">
        <v>44071.0</v>
      </c>
      <c r="I416" s="199" t="s">
        <v>35</v>
      </c>
      <c r="J416" s="26"/>
      <c r="K416" s="26"/>
      <c r="L416" s="26"/>
      <c r="M416" s="26"/>
      <c r="N416" s="26"/>
      <c r="O416" s="26"/>
      <c r="P416" s="26"/>
    </row>
    <row r="417" spans="1:16">
      <c r="A417" s="58" t="s">
        <v>57</v>
      </c>
      <c r="B417" s="58" t="s">
        <v>58</v>
      </c>
      <c r="C417" s="58" t="s">
        <v>3324</v>
      </c>
      <c r="D417" s="58" t="n">
        <v>8220346.0</v>
      </c>
      <c r="E417" s="58" t="s">
        <v>3325</v>
      </c>
      <c r="F417" s="58" t="n">
        <v>73026.0</v>
      </c>
      <c r="G417" s="58" t="s">
        <v>3326</v>
      </c>
      <c r="H417" s="25" t="n">
        <v>7.22</v>
      </c>
      <c r="I417" s="27" t="s">
        <v>3830</v>
      </c>
      <c r="J417" s="26"/>
      <c r="K417" s="26"/>
      <c r="L417" s="26"/>
      <c r="M417" s="26"/>
      <c r="N417" s="26"/>
      <c r="O417" s="26"/>
      <c r="P417" s="26"/>
    </row>
    <row r="418" spans="1:16">
      <c r="A418" s="58" t="s">
        <v>57</v>
      </c>
      <c r="B418" s="58" t="s">
        <v>58</v>
      </c>
      <c r="C418" s="58" t="s">
        <v>4980</v>
      </c>
      <c r="D418" s="58" t="n">
        <v>4.72908343E8</v>
      </c>
      <c r="E418" s="58" t="s">
        <v>3328</v>
      </c>
      <c r="F418" s="58" t="n">
        <v>73164.0</v>
      </c>
      <c r="G418" s="58" t="s">
        <v>3329</v>
      </c>
      <c r="H418" s="25" t="n">
        <v>7.22</v>
      </c>
      <c r="I418" s="27" t="s">
        <v>3830</v>
      </c>
      <c r="J418" s="26"/>
      <c r="K418" s="26"/>
      <c r="L418" s="26"/>
      <c r="M418" s="26"/>
      <c r="N418" s="26"/>
      <c r="O418" s="26"/>
      <c r="P418" s="26"/>
    </row>
    <row r="419" spans="1:16">
      <c r="A419" s="58" t="s">
        <v>406</v>
      </c>
      <c r="B419" s="58" t="s">
        <v>1417</v>
      </c>
      <c r="C419" s="58" t="s">
        <v>3583</v>
      </c>
      <c r="D419" s="58" t="n">
        <v>8.1984023E7</v>
      </c>
      <c r="E419" s="58" t="s">
        <v>3584</v>
      </c>
      <c r="F419" s="58" t="n">
        <v>73394.0</v>
      </c>
      <c r="G419" s="58" t="s">
        <v>3585</v>
      </c>
      <c r="H419" s="25" t="n">
        <v>7.22</v>
      </c>
      <c r="I419" s="27" t="s">
        <v>3832</v>
      </c>
      <c r="J419" s="26"/>
      <c r="K419" s="26"/>
      <c r="L419" s="26"/>
      <c r="M419" s="26"/>
      <c r="N419" s="26"/>
      <c r="O419" s="26"/>
      <c r="P419" s="26"/>
    </row>
    <row r="420" spans="1:16">
      <c r="A420" s="58" t="s">
        <v>57</v>
      </c>
      <c r="B420" s="58" t="s">
        <v>58</v>
      </c>
      <c r="C420" s="58" t="s">
        <v>3331</v>
      </c>
      <c r="D420" s="58" t="n">
        <v>9744063.0</v>
      </c>
      <c r="E420" s="58" t="s">
        <v>3332</v>
      </c>
      <c r="F420" s="58" t="n">
        <v>73551.0</v>
      </c>
      <c r="G420" s="58" t="s">
        <v>3333</v>
      </c>
      <c r="H420" s="25" t="n">
        <v>7.22</v>
      </c>
      <c r="I420" s="27" t="s">
        <v>3830</v>
      </c>
      <c r="J420" s="26"/>
      <c r="K420" s="26"/>
      <c r="L420" s="26"/>
      <c r="M420" s="26"/>
      <c r="N420" s="26"/>
      <c r="O420" s="26"/>
      <c r="P420" s="26"/>
    </row>
    <row r="421" spans="1:16">
      <c r="A421" s="58" t="s">
        <v>57</v>
      </c>
      <c r="B421" s="58" t="s">
        <v>58</v>
      </c>
      <c r="C421" s="58" t="s">
        <v>3334</v>
      </c>
      <c r="D421" s="58" t="n">
        <v>2.8352329E7</v>
      </c>
      <c r="E421" s="58" t="s">
        <v>3335</v>
      </c>
      <c r="F421" s="58" t="n">
        <v>73893.0</v>
      </c>
      <c r="G421" s="58" t="s">
        <v>3336</v>
      </c>
      <c r="H421" s="25" t="n">
        <v>7.22</v>
      </c>
      <c r="I421" s="27" t="s">
        <v>3830</v>
      </c>
      <c r="J421" s="26"/>
      <c r="K421" s="26"/>
      <c r="L421" s="26"/>
      <c r="M421" s="26"/>
      <c r="N421" s="26"/>
      <c r="O421" s="26"/>
      <c r="P421" s="26"/>
    </row>
    <row r="422" spans="1:16">
      <c r="A422" s="58" t="s">
        <v>406</v>
      </c>
      <c r="B422" s="58" t="s">
        <v>1417</v>
      </c>
      <c r="C422" s="58" t="s">
        <v>3586</v>
      </c>
      <c r="D422" s="58" t="n">
        <v>4.47317111E8</v>
      </c>
      <c r="E422" s="58" t="s">
        <v>3587</v>
      </c>
      <c r="F422" s="58" t="n">
        <v>73910.0</v>
      </c>
      <c r="G422" s="58" t="s">
        <v>3588</v>
      </c>
      <c r="H422" s="25" t="n">
        <v>7.22</v>
      </c>
      <c r="I422" s="27" t="s">
        <v>3832</v>
      </c>
      <c r="J422" s="26"/>
      <c r="K422" s="26"/>
      <c r="L422" s="26"/>
      <c r="M422" s="26"/>
      <c r="N422" s="26"/>
      <c r="O422" s="26"/>
      <c r="P422" s="26"/>
    </row>
    <row r="423" spans="1:16">
      <c r="A423" s="58" t="s">
        <v>57</v>
      </c>
      <c r="B423" s="58" t="s">
        <v>58</v>
      </c>
      <c r="C423" s="58" t="s">
        <v>3337</v>
      </c>
      <c r="D423" s="58" t="n">
        <v>3.6945172E7</v>
      </c>
      <c r="E423" s="58" t="s">
        <v>3338</v>
      </c>
      <c r="F423" s="58" t="n">
        <v>73970.0</v>
      </c>
      <c r="G423" s="58" t="s">
        <v>3339</v>
      </c>
      <c r="H423" s="25" t="n">
        <v>7.22</v>
      </c>
      <c r="I423" s="27" t="s">
        <v>3830</v>
      </c>
      <c r="J423" s="26"/>
      <c r="K423" s="26"/>
      <c r="L423" s="26"/>
      <c r="M423" s="26"/>
      <c r="N423" s="26"/>
      <c r="O423" s="26"/>
      <c r="P423" s="26"/>
    </row>
    <row r="424" spans="1:16">
      <c r="A424" s="58" t="s">
        <v>406</v>
      </c>
      <c r="B424" s="58" t="s">
        <v>1413</v>
      </c>
      <c r="C424" s="58" t="s">
        <v>3589</v>
      </c>
      <c r="D424" s="58" t="n">
        <v>1.4477197E7</v>
      </c>
      <c r="E424" s="58" t="s">
        <v>3590</v>
      </c>
      <c r="F424" s="58" t="n">
        <v>74285.0</v>
      </c>
      <c r="G424" s="58" t="s">
        <v>3591</v>
      </c>
      <c r="H424" s="25" t="n">
        <v>7.22</v>
      </c>
      <c r="I424" s="27" t="s">
        <v>3832</v>
      </c>
      <c r="J424" s="26"/>
      <c r="K424" s="26"/>
      <c r="L424" s="26"/>
      <c r="M424" s="26"/>
      <c r="N424" s="26"/>
      <c r="O424" s="26"/>
      <c r="P424" s="26"/>
    </row>
    <row r="425" spans="1:16">
      <c r="A425" s="58" t="s">
        <v>406</v>
      </c>
      <c r="B425" s="58" t="s">
        <v>1417</v>
      </c>
      <c r="C425" s="58" t="s">
        <v>3592</v>
      </c>
      <c r="D425" s="58" t="n">
        <v>1.5257891E7</v>
      </c>
      <c r="E425" s="58" t="s">
        <v>3593</v>
      </c>
      <c r="F425" s="58" t="n">
        <v>74484.0</v>
      </c>
      <c r="G425" s="58" t="s">
        <v>3594</v>
      </c>
      <c r="H425" s="25" t="n">
        <v>7.22</v>
      </c>
      <c r="I425" s="27" t="s">
        <v>3832</v>
      </c>
      <c r="J425" s="26"/>
      <c r="K425" s="26"/>
      <c r="L425" s="26"/>
      <c r="M425" s="26"/>
      <c r="N425" s="26"/>
      <c r="O425" s="26"/>
      <c r="P425" s="26"/>
    </row>
    <row r="426" spans="1:16">
      <c r="A426" s="58" t="s">
        <v>57</v>
      </c>
      <c r="B426" s="58" t="s">
        <v>58</v>
      </c>
      <c r="C426" s="58" t="s">
        <v>3340</v>
      </c>
      <c r="D426" s="58" t="n">
        <v>2.1739466E7</v>
      </c>
      <c r="E426" s="58" t="s">
        <v>3341</v>
      </c>
      <c r="F426" s="58" t="n">
        <v>74876.0</v>
      </c>
      <c r="G426" s="58" t="s">
        <v>3342</v>
      </c>
      <c r="H426" s="25" t="n">
        <v>7.22</v>
      </c>
      <c r="I426" s="27" t="s">
        <v>3830</v>
      </c>
      <c r="J426" s="26"/>
      <c r="K426" s="26"/>
      <c r="L426" s="26"/>
      <c r="M426" s="26"/>
      <c r="N426" s="26"/>
      <c r="O426" s="26"/>
      <c r="P426" s="26"/>
    </row>
    <row r="427" spans="1:16">
      <c r="A427" s="58" t="s">
        <v>406</v>
      </c>
      <c r="B427" s="58" t="s">
        <v>1413</v>
      </c>
      <c r="C427" s="58" t="s">
        <v>3595</v>
      </c>
      <c r="D427" s="58" t="n">
        <v>4.37052149E8</v>
      </c>
      <c r="E427" s="58" t="s">
        <v>3596</v>
      </c>
      <c r="F427" s="58" t="n">
        <v>74888.0</v>
      </c>
      <c r="G427" s="58" t="s">
        <v>3597</v>
      </c>
      <c r="H427" s="25" t="n">
        <v>7.22</v>
      </c>
      <c r="I427" s="27" t="s">
        <v>3832</v>
      </c>
      <c r="J427" s="26"/>
      <c r="K427" s="26"/>
      <c r="L427" s="26"/>
      <c r="M427" s="26"/>
      <c r="N427" s="26"/>
      <c r="O427" s="26"/>
      <c r="P427" s="26"/>
    </row>
    <row r="428" spans="1:16">
      <c r="A428" s="58" t="s">
        <v>57</v>
      </c>
      <c r="B428" s="58" t="s">
        <v>58</v>
      </c>
      <c r="C428" s="58" t="s">
        <v>3343</v>
      </c>
      <c r="D428" s="58" t="n">
        <v>3.147591E7</v>
      </c>
      <c r="E428" s="58" t="s">
        <v>3344</v>
      </c>
      <c r="F428" s="58" t="n">
        <v>75290.0</v>
      </c>
      <c r="G428" s="58" t="s">
        <v>3345</v>
      </c>
      <c r="H428" s="25" t="n">
        <v>7.22</v>
      </c>
      <c r="I428" s="27" t="s">
        <v>3830</v>
      </c>
      <c r="J428" s="26"/>
      <c r="K428" s="26"/>
      <c r="L428" s="26"/>
      <c r="M428" s="26"/>
      <c r="N428" s="26"/>
      <c r="O428" s="26"/>
      <c r="P428" s="26"/>
    </row>
    <row r="429" spans="1:16">
      <c r="A429" s="58" t="s">
        <v>57</v>
      </c>
      <c r="B429" s="58" t="s">
        <v>58</v>
      </c>
      <c r="C429" s="58" t="s">
        <v>3346</v>
      </c>
      <c r="D429" s="58" t="n">
        <v>2.64295238E8</v>
      </c>
      <c r="E429" s="58" t="s">
        <v>3347</v>
      </c>
      <c r="F429" s="58" t="n">
        <v>75458.0</v>
      </c>
      <c r="G429" s="58" t="s">
        <v>3348</v>
      </c>
      <c r="H429" s="25" t="n">
        <v>7.22</v>
      </c>
      <c r="I429" s="27" t="s">
        <v>3830</v>
      </c>
      <c r="J429" s="26"/>
      <c r="K429" s="26"/>
      <c r="L429" s="26"/>
      <c r="M429" s="26"/>
      <c r="N429" s="26"/>
      <c r="O429" s="26"/>
      <c r="P429" s="26"/>
    </row>
    <row r="430" spans="1:16">
      <c r="A430" s="58" t="s">
        <v>57</v>
      </c>
      <c r="B430" s="58" t="s">
        <v>58</v>
      </c>
      <c r="C430" s="58" t="s">
        <v>4981</v>
      </c>
      <c r="D430" s="58" t="n">
        <v>3.99844256E8</v>
      </c>
      <c r="E430" s="58" t="s">
        <v>4982</v>
      </c>
      <c r="F430" s="58" t="n">
        <v>75466.0</v>
      </c>
      <c r="G430" s="58" t="s">
        <v>3351</v>
      </c>
      <c r="H430" s="25" t="n">
        <v>7.22</v>
      </c>
      <c r="I430" s="27" t="s">
        <v>3830</v>
      </c>
      <c r="J430" s="26"/>
      <c r="K430" s="26"/>
      <c r="L430" s="26"/>
      <c r="M430" s="26"/>
      <c r="N430" s="26"/>
      <c r="O430" s="26"/>
      <c r="P430" s="26"/>
    </row>
    <row r="431" spans="1:16">
      <c r="A431" s="58" t="s">
        <v>406</v>
      </c>
      <c r="B431" s="58" t="s">
        <v>1417</v>
      </c>
      <c r="C431" s="58" t="s">
        <v>1527</v>
      </c>
      <c r="D431" s="58" t="n">
        <v>2702883.0</v>
      </c>
      <c r="E431" s="58" t="s">
        <v>1528</v>
      </c>
      <c r="F431" s="58" t="n">
        <v>75794.0</v>
      </c>
      <c r="G431" s="58" t="s">
        <v>4983</v>
      </c>
      <c r="H431" s="60" t="n">
        <v>44071.0</v>
      </c>
      <c r="I431" s="199" t="s">
        <v>35</v>
      </c>
      <c r="J431" s="26"/>
      <c r="K431" s="26"/>
      <c r="L431" s="26"/>
      <c r="M431" s="26"/>
      <c r="N431" s="26"/>
      <c r="O431" s="26"/>
      <c r="P431" s="26"/>
    </row>
    <row r="432" spans="1:16">
      <c r="A432" s="58" t="s">
        <v>57</v>
      </c>
      <c r="B432" s="58" t="s">
        <v>58</v>
      </c>
      <c r="C432" s="58" t="s">
        <v>3353</v>
      </c>
      <c r="D432" s="58" t="n">
        <v>1.6398615E7</v>
      </c>
      <c r="E432" s="58" t="s">
        <v>3354</v>
      </c>
      <c r="F432" s="58" t="n">
        <v>76241.0</v>
      </c>
      <c r="G432" s="58" t="s">
        <v>3355</v>
      </c>
      <c r="H432" s="25" t="n">
        <v>7.22</v>
      </c>
      <c r="I432" s="27" t="s">
        <v>3830</v>
      </c>
      <c r="J432" s="26"/>
      <c r="K432" s="26"/>
      <c r="L432" s="26"/>
      <c r="M432" s="26"/>
      <c r="N432" s="26"/>
      <c r="O432" s="26"/>
      <c r="P432" s="26"/>
    </row>
    <row r="433" spans="1:16">
      <c r="A433" s="58" t="s">
        <v>57</v>
      </c>
      <c r="B433" s="58" t="s">
        <v>58</v>
      </c>
      <c r="C433" s="58" t="s">
        <v>3356</v>
      </c>
      <c r="D433" s="58" t="n">
        <v>4.32499697E8</v>
      </c>
      <c r="E433" s="58" t="s">
        <v>3357</v>
      </c>
      <c r="F433" s="58" t="n">
        <v>76309.0</v>
      </c>
      <c r="G433" s="58" t="s">
        <v>3358</v>
      </c>
      <c r="H433" s="25" t="n">
        <v>7.22</v>
      </c>
      <c r="I433" s="27" t="s">
        <v>3830</v>
      </c>
      <c r="J433" s="26"/>
      <c r="K433" s="26"/>
      <c r="L433" s="26"/>
      <c r="M433" s="26"/>
      <c r="N433" s="26"/>
      <c r="O433" s="26"/>
      <c r="P433" s="26"/>
    </row>
    <row r="434" spans="1:16">
      <c r="A434" s="58" t="s">
        <v>57</v>
      </c>
      <c r="B434" s="58" t="s">
        <v>58</v>
      </c>
      <c r="C434" s="58" t="s">
        <v>3360</v>
      </c>
      <c r="D434" s="58" t="n">
        <v>7941601.0</v>
      </c>
      <c r="E434" s="58" t="s">
        <v>3361</v>
      </c>
      <c r="F434" s="58" t="n">
        <v>76359.0</v>
      </c>
      <c r="G434" s="58" t="s">
        <v>3362</v>
      </c>
      <c r="H434" s="25" t="n">
        <v>7.22</v>
      </c>
      <c r="I434" s="27" t="s">
        <v>3830</v>
      </c>
      <c r="J434" s="26"/>
      <c r="K434" s="26"/>
      <c r="L434" s="26"/>
      <c r="M434" s="26"/>
      <c r="N434" s="26"/>
      <c r="O434" s="26"/>
      <c r="P434" s="26"/>
    </row>
    <row r="435" spans="1:16">
      <c r="A435" s="58" t="s">
        <v>406</v>
      </c>
      <c r="B435" s="58" t="s">
        <v>1417</v>
      </c>
      <c r="C435" s="58" t="s">
        <v>3598</v>
      </c>
      <c r="D435" s="58" t="n">
        <v>5.18049358E8</v>
      </c>
      <c r="E435" s="58" t="s">
        <v>3599</v>
      </c>
      <c r="F435" s="58" t="n">
        <v>76731.0</v>
      </c>
      <c r="G435" s="58" t="s">
        <v>3600</v>
      </c>
      <c r="H435" s="25" t="n">
        <v>7.22</v>
      </c>
      <c r="I435" s="27" t="s">
        <v>3832</v>
      </c>
      <c r="J435" s="26"/>
      <c r="K435" s="26"/>
      <c r="L435" s="26"/>
      <c r="M435" s="26"/>
      <c r="N435" s="26"/>
      <c r="O435" s="26"/>
      <c r="P435" s="26"/>
    </row>
    <row r="436" spans="1:16">
      <c r="A436" s="58" t="s">
        <v>57</v>
      </c>
      <c r="B436" s="58" t="s">
        <v>58</v>
      </c>
      <c r="C436" s="58" t="s">
        <v>3363</v>
      </c>
      <c r="D436" s="58" t="n">
        <v>3538823.0</v>
      </c>
      <c r="E436" s="58" t="s">
        <v>3364</v>
      </c>
      <c r="F436" s="58" t="n">
        <v>76836.0</v>
      </c>
      <c r="G436" s="58" t="s">
        <v>3365</v>
      </c>
      <c r="H436" s="25" t="n">
        <v>7.22</v>
      </c>
      <c r="I436" s="27" t="s">
        <v>3830</v>
      </c>
      <c r="J436" s="26"/>
      <c r="K436" s="26"/>
      <c r="L436" s="26"/>
      <c r="M436" s="26"/>
      <c r="N436" s="26"/>
      <c r="O436" s="26"/>
      <c r="P436" s="26"/>
    </row>
    <row r="437" spans="1:16">
      <c r="A437" s="58" t="s">
        <v>57</v>
      </c>
      <c r="B437" s="58" t="s">
        <v>58</v>
      </c>
      <c r="C437" s="58" t="s">
        <v>3366</v>
      </c>
      <c r="D437" s="58" t="n">
        <v>957060.0</v>
      </c>
      <c r="E437" s="58" t="s">
        <v>3367</v>
      </c>
      <c r="F437" s="58" t="n">
        <v>76989.0</v>
      </c>
      <c r="G437" s="58" t="s">
        <v>3368</v>
      </c>
      <c r="H437" s="25" t="n">
        <v>7.22</v>
      </c>
      <c r="I437" s="27" t="s">
        <v>3830</v>
      </c>
      <c r="J437" s="26"/>
      <c r="K437" s="26"/>
      <c r="L437" s="26"/>
      <c r="M437" s="26"/>
      <c r="N437" s="26"/>
      <c r="O437" s="26"/>
      <c r="P437" s="26"/>
    </row>
    <row r="438" spans="1:16">
      <c r="A438" s="58" t="s">
        <v>406</v>
      </c>
      <c r="B438" s="58" t="s">
        <v>1413</v>
      </c>
      <c r="C438" s="58" t="s">
        <v>3601</v>
      </c>
      <c r="D438" s="58" t="n">
        <v>2.6945945E7</v>
      </c>
      <c r="E438" s="58" t="s">
        <v>3602</v>
      </c>
      <c r="F438" s="58" t="n">
        <v>77039.0</v>
      </c>
      <c r="G438" s="58" t="s">
        <v>3603</v>
      </c>
      <c r="H438" s="25" t="n">
        <v>7.22</v>
      </c>
      <c r="I438" s="27" t="s">
        <v>3832</v>
      </c>
      <c r="J438" s="26"/>
      <c r="K438" s="26"/>
      <c r="L438" s="26"/>
      <c r="M438" s="26"/>
      <c r="N438" s="26"/>
      <c r="O438" s="26"/>
      <c r="P438" s="26"/>
    </row>
    <row r="439" spans="1:16">
      <c r="A439" s="58" t="s">
        <v>406</v>
      </c>
      <c r="B439" s="58" t="s">
        <v>1417</v>
      </c>
      <c r="C439" s="58" t="s">
        <v>3604</v>
      </c>
      <c r="D439" s="58" t="n">
        <v>3.84905158E8</v>
      </c>
      <c r="E439" s="58" t="s">
        <v>3605</v>
      </c>
      <c r="F439" s="58" t="n">
        <v>77043.0</v>
      </c>
      <c r="G439" s="58" t="s">
        <v>3606</v>
      </c>
      <c r="H439" s="25" t="n">
        <v>7.22</v>
      </c>
      <c r="I439" s="27" t="s">
        <v>3832</v>
      </c>
      <c r="J439" s="26"/>
      <c r="K439" s="26"/>
      <c r="L439" s="26"/>
      <c r="M439" s="26"/>
      <c r="N439" s="26"/>
      <c r="O439" s="26"/>
      <c r="P439" s="26"/>
    </row>
    <row r="440" spans="1:16">
      <c r="A440" s="58" t="s">
        <v>57</v>
      </c>
      <c r="B440" s="58" t="s">
        <v>58</v>
      </c>
      <c r="C440" s="58" t="s">
        <v>3369</v>
      </c>
      <c r="D440" s="58" t="n">
        <v>2.5073798E7</v>
      </c>
      <c r="E440" s="58" t="s">
        <v>3370</v>
      </c>
      <c r="F440" s="58" t="n">
        <v>77078.0</v>
      </c>
      <c r="G440" s="58" t="s">
        <v>3371</v>
      </c>
      <c r="H440" s="25" t="n">
        <v>7.22</v>
      </c>
      <c r="I440" s="27" t="s">
        <v>3830</v>
      </c>
      <c r="J440" s="26"/>
      <c r="K440" s="26"/>
      <c r="L440" s="26"/>
      <c r="M440" s="26"/>
      <c r="N440" s="26"/>
      <c r="O440" s="26"/>
      <c r="P440" s="26"/>
    </row>
    <row r="441" spans="1:16">
      <c r="A441" s="58" t="s">
        <v>57</v>
      </c>
      <c r="B441" s="58" t="s">
        <v>3372</v>
      </c>
      <c r="C441" s="58" t="s">
        <v>3373</v>
      </c>
      <c r="D441" s="58" t="n">
        <v>1613459.0</v>
      </c>
      <c r="E441" s="58" t="s">
        <v>3374</v>
      </c>
      <c r="F441" s="58" t="n">
        <v>77146.0</v>
      </c>
      <c r="G441" s="58" t="s">
        <v>3375</v>
      </c>
      <c r="H441" s="25" t="n">
        <v>7.22</v>
      </c>
      <c r="I441" s="27" t="s">
        <v>3830</v>
      </c>
      <c r="J441" s="26"/>
      <c r="K441" s="26"/>
      <c r="L441" s="26"/>
      <c r="M441" s="26"/>
      <c r="N441" s="26"/>
      <c r="O441" s="26"/>
      <c r="P441" s="26"/>
    </row>
    <row r="442" spans="1:16">
      <c r="A442" s="58" t="s">
        <v>57</v>
      </c>
      <c r="B442" s="58" t="s">
        <v>58</v>
      </c>
      <c r="C442" s="58" t="s">
        <v>3376</v>
      </c>
      <c r="D442" s="58" t="n">
        <v>3.92873702E8</v>
      </c>
      <c r="E442" s="58" t="s">
        <v>3377</v>
      </c>
      <c r="F442" s="58" t="n">
        <v>77177.0</v>
      </c>
      <c r="G442" s="58" t="s">
        <v>3378</v>
      </c>
      <c r="H442" s="25" t="n">
        <v>7.22</v>
      </c>
      <c r="I442" s="27" t="s">
        <v>3830</v>
      </c>
      <c r="J442" s="26"/>
      <c r="K442" s="26"/>
      <c r="L442" s="26"/>
      <c r="M442" s="26"/>
      <c r="N442" s="26"/>
      <c r="O442" s="26"/>
      <c r="P442" s="26"/>
    </row>
    <row r="443" spans="1:16">
      <c r="A443" s="58" t="s">
        <v>57</v>
      </c>
      <c r="B443" s="58" t="s">
        <v>58</v>
      </c>
      <c r="C443" s="58" t="s">
        <v>3379</v>
      </c>
      <c r="D443" s="58" t="n">
        <v>3.9342336E7</v>
      </c>
      <c r="E443" s="58" t="s">
        <v>3380</v>
      </c>
      <c r="F443" s="58" t="n">
        <v>77349.0</v>
      </c>
      <c r="G443" s="58" t="s">
        <v>3381</v>
      </c>
      <c r="H443" s="25" t="n">
        <v>7.22</v>
      </c>
      <c r="I443" s="27" t="s">
        <v>3830</v>
      </c>
      <c r="J443" s="26"/>
      <c r="K443" s="26"/>
      <c r="L443" s="26"/>
      <c r="M443" s="26"/>
      <c r="N443" s="26"/>
      <c r="O443" s="26"/>
      <c r="P443" s="26"/>
    </row>
    <row r="444" spans="1:16">
      <c r="A444" s="58" t="s">
        <v>57</v>
      </c>
      <c r="B444" s="58" t="s">
        <v>58</v>
      </c>
      <c r="C444" s="58" t="s">
        <v>3384</v>
      </c>
      <c r="D444" s="58" t="n">
        <v>3.01337189E8</v>
      </c>
      <c r="E444" s="58" t="s">
        <v>3385</v>
      </c>
      <c r="F444" s="58" t="n">
        <v>77427.0</v>
      </c>
      <c r="G444" s="58" t="s">
        <v>3386</v>
      </c>
      <c r="H444" s="25" t="n">
        <v>7.22</v>
      </c>
      <c r="I444" s="27" t="s">
        <v>3830</v>
      </c>
      <c r="J444" s="26"/>
      <c r="K444" s="26"/>
      <c r="L444" s="26"/>
      <c r="M444" s="26"/>
      <c r="N444" s="26"/>
      <c r="O444" s="26"/>
      <c r="P444" s="26"/>
    </row>
    <row r="445" spans="1:16">
      <c r="A445" s="58" t="s">
        <v>406</v>
      </c>
      <c r="B445" s="58" t="s">
        <v>1417</v>
      </c>
      <c r="C445" s="58" t="s">
        <v>3607</v>
      </c>
      <c r="D445" s="58" t="n">
        <v>5590615.0</v>
      </c>
      <c r="E445" s="58" t="s">
        <v>4984</v>
      </c>
      <c r="F445" s="58" t="n">
        <v>77444.0</v>
      </c>
      <c r="G445" s="58" t="s">
        <v>3609</v>
      </c>
      <c r="H445" s="25" t="n">
        <v>7.22</v>
      </c>
      <c r="I445" s="27" t="s">
        <v>3832</v>
      </c>
      <c r="J445" s="26"/>
      <c r="K445" s="26"/>
      <c r="L445" s="26"/>
      <c r="M445" s="26"/>
      <c r="N445" s="26"/>
      <c r="O445" s="26"/>
      <c r="P445" s="26"/>
    </row>
    <row r="446" spans="1:16">
      <c r="A446" s="58" t="s">
        <v>57</v>
      </c>
      <c r="B446" s="58" t="s">
        <v>58</v>
      </c>
      <c r="C446" s="58" t="s">
        <v>3389</v>
      </c>
      <c r="D446" s="58" t="n">
        <v>3.94301921E8</v>
      </c>
      <c r="E446" s="58" t="s">
        <v>4985</v>
      </c>
      <c r="F446" s="58" t="n">
        <v>77940.0</v>
      </c>
      <c r="G446" s="58" t="s">
        <v>3391</v>
      </c>
      <c r="H446" s="25" t="n">
        <v>7.22</v>
      </c>
      <c r="I446" s="27" t="s">
        <v>3830</v>
      </c>
      <c r="J446" s="26"/>
      <c r="K446" s="26"/>
      <c r="L446" s="26"/>
      <c r="M446" s="26"/>
      <c r="N446" s="26"/>
      <c r="O446" s="26"/>
      <c r="P446" s="26"/>
    </row>
    <row r="447" spans="1:16">
      <c r="A447" s="58" t="s">
        <v>406</v>
      </c>
      <c r="B447" s="58" t="s">
        <v>1417</v>
      </c>
      <c r="C447" s="58" t="s">
        <v>4986</v>
      </c>
      <c r="D447" s="58" t="n">
        <v>1962046.0</v>
      </c>
      <c r="E447" s="58" t="s">
        <v>4987</v>
      </c>
      <c r="F447" s="58" t="n">
        <v>78010.0</v>
      </c>
      <c r="G447" s="58" t="s">
        <v>3612</v>
      </c>
      <c r="H447" s="25" t="n">
        <v>7.22</v>
      </c>
      <c r="I447" s="27" t="s">
        <v>3832</v>
      </c>
      <c r="J447" s="26"/>
      <c r="K447" s="26"/>
      <c r="L447" s="26"/>
      <c r="M447" s="26"/>
      <c r="N447" s="26"/>
      <c r="O447" s="26"/>
      <c r="P447" s="26"/>
    </row>
    <row r="448" spans="1:16">
      <c r="A448" s="58" t="s">
        <v>57</v>
      </c>
      <c r="B448" s="58" t="s">
        <v>173</v>
      </c>
      <c r="C448" s="58" t="s">
        <v>4988</v>
      </c>
      <c r="D448" s="58" t="n">
        <v>3.89392709E8</v>
      </c>
      <c r="E448" s="58" t="s">
        <v>3395</v>
      </c>
      <c r="F448" s="58" t="n">
        <v>78016.0</v>
      </c>
      <c r="G448" s="58" t="s">
        <v>3396</v>
      </c>
      <c r="H448" s="25" t="n">
        <v>7.22</v>
      </c>
      <c r="I448" s="27" t="s">
        <v>3830</v>
      </c>
      <c r="J448" s="26"/>
      <c r="K448" s="26"/>
      <c r="L448" s="26"/>
      <c r="M448" s="26"/>
      <c r="N448" s="26"/>
      <c r="O448" s="26"/>
      <c r="P448" s="26"/>
    </row>
    <row r="449" spans="1:16">
      <c r="A449" s="58" t="s">
        <v>406</v>
      </c>
      <c r="B449" s="58" t="s">
        <v>1417</v>
      </c>
      <c r="C449" s="58" t="s">
        <v>1530</v>
      </c>
      <c r="D449" s="58" t="n">
        <v>3.39885064E8</v>
      </c>
      <c r="E449" s="58" t="s">
        <v>4989</v>
      </c>
      <c r="F449" s="58" t="n">
        <v>78603.0</v>
      </c>
      <c r="G449" s="58" t="s">
        <v>4990</v>
      </c>
      <c r="H449" s="60" t="n">
        <v>44071.0</v>
      </c>
      <c r="I449" s="199" t="s">
        <v>35</v>
      </c>
      <c r="J449" s="26"/>
      <c r="K449" s="26"/>
      <c r="L449" s="26"/>
      <c r="M449" s="26"/>
      <c r="N449" s="26"/>
      <c r="O449" s="26"/>
      <c r="P449" s="26"/>
    </row>
    <row r="450" spans="1:16">
      <c r="A450" s="58" t="s">
        <v>57</v>
      </c>
      <c r="B450" s="58" t="s">
        <v>58</v>
      </c>
      <c r="C450" s="58" t="s">
        <v>3398</v>
      </c>
      <c r="D450" s="58" t="n">
        <v>2.176411E7</v>
      </c>
      <c r="E450" s="58" t="s">
        <v>3399</v>
      </c>
      <c r="F450" s="58" t="n">
        <v>78838.0</v>
      </c>
      <c r="G450" s="58" t="s">
        <v>3400</v>
      </c>
      <c r="H450" s="25" t="n">
        <v>7.22</v>
      </c>
      <c r="I450" s="27" t="s">
        <v>3830</v>
      </c>
      <c r="J450" s="26"/>
      <c r="K450" s="26"/>
      <c r="L450" s="26"/>
      <c r="M450" s="26"/>
      <c r="N450" s="26"/>
      <c r="O450" s="26"/>
      <c r="P450" s="26"/>
    </row>
    <row r="451" spans="1:16">
      <c r="A451" s="58" t="s">
        <v>406</v>
      </c>
      <c r="B451" s="58" t="s">
        <v>1417</v>
      </c>
      <c r="C451" s="58" t="s">
        <v>2328</v>
      </c>
      <c r="D451" s="58" t="n">
        <v>3.96691942E8</v>
      </c>
      <c r="E451" s="58" t="s">
        <v>4991</v>
      </c>
      <c r="F451" s="58" t="n">
        <v>78930.0</v>
      </c>
      <c r="G451" s="58" t="s">
        <v>4992</v>
      </c>
      <c r="H451" s="25" t="n">
        <v>7.22</v>
      </c>
      <c r="I451" s="27" t="s">
        <v>3831</v>
      </c>
      <c r="J451" s="26"/>
      <c r="K451" s="26"/>
      <c r="L451" s="26"/>
      <c r="M451" s="26"/>
      <c r="N451" s="26"/>
      <c r="O451" s="26"/>
      <c r="P451" s="26"/>
    </row>
    <row r="452" spans="1:16">
      <c r="A452" s="58" t="s">
        <v>406</v>
      </c>
      <c r="B452" s="58" t="s">
        <v>1417</v>
      </c>
      <c r="C452" s="58" t="s">
        <v>2331</v>
      </c>
      <c r="D452" s="58" t="n">
        <v>1.3960904E7</v>
      </c>
      <c r="E452" s="58" t="s">
        <v>4993</v>
      </c>
      <c r="F452" s="58" t="n">
        <v>79825.0</v>
      </c>
      <c r="G452" s="58" t="s">
        <v>4994</v>
      </c>
      <c r="H452" s="25" t="n">
        <v>7.22</v>
      </c>
      <c r="I452" s="27" t="s">
        <v>3831</v>
      </c>
      <c r="J452" s="26"/>
      <c r="K452" s="26"/>
      <c r="L452" s="26"/>
      <c r="M452" s="26"/>
      <c r="N452" s="26"/>
      <c r="O452" s="26"/>
      <c r="P452" s="26"/>
    </row>
    <row r="453" spans="1:16">
      <c r="A453" s="58" t="s">
        <v>406</v>
      </c>
      <c r="B453" s="58" t="s">
        <v>1413</v>
      </c>
      <c r="C453" s="58" t="s">
        <v>2335</v>
      </c>
      <c r="D453" s="58" t="n">
        <v>1.5819E7</v>
      </c>
      <c r="E453" s="58" t="s">
        <v>4995</v>
      </c>
      <c r="F453" s="58" t="n">
        <v>80035.0</v>
      </c>
      <c r="G453" s="58" t="s">
        <v>4996</v>
      </c>
      <c r="H453" s="25" t="n">
        <v>7.22</v>
      </c>
      <c r="I453" s="27" t="s">
        <v>3831</v>
      </c>
      <c r="J453" s="26"/>
      <c r="K453" s="26"/>
      <c r="L453" s="26"/>
      <c r="M453" s="26"/>
      <c r="N453" s="26"/>
      <c r="O453" s="26"/>
      <c r="P453" s="26"/>
    </row>
    <row r="454" spans="1:16">
      <c r="A454" s="58" t="s">
        <v>406</v>
      </c>
      <c r="B454" s="58" t="s">
        <v>1413</v>
      </c>
      <c r="C454" s="58" t="s">
        <v>2339</v>
      </c>
      <c r="D454" s="58" t="n">
        <v>3.84315619E8</v>
      </c>
      <c r="E454" s="58" t="s">
        <v>4997</v>
      </c>
      <c r="F454" s="58" t="n">
        <v>80290.0</v>
      </c>
      <c r="G454" s="58" t="s">
        <v>4998</v>
      </c>
      <c r="H454" s="25" t="n">
        <v>7.22</v>
      </c>
      <c r="I454" s="27" t="s">
        <v>3831</v>
      </c>
      <c r="J454" s="26"/>
      <c r="K454" s="26"/>
      <c r="L454" s="26"/>
      <c r="M454" s="26"/>
      <c r="N454" s="26"/>
      <c r="O454" s="26"/>
      <c r="P454" s="26"/>
    </row>
    <row r="455" spans="1:16">
      <c r="A455" s="58" t="s">
        <v>57</v>
      </c>
      <c r="B455" s="58" t="s">
        <v>58</v>
      </c>
      <c r="C455" s="58" t="s">
        <v>4999</v>
      </c>
      <c r="D455" s="58" t="n">
        <v>1.10708226E8</v>
      </c>
      <c r="E455" s="58" t="s">
        <v>3402</v>
      </c>
      <c r="F455" s="58" t="n">
        <v>80383.0</v>
      </c>
      <c r="G455" s="58" t="s">
        <v>3403</v>
      </c>
      <c r="H455" s="25" t="n">
        <v>7.22</v>
      </c>
      <c r="I455" s="27" t="s">
        <v>3830</v>
      </c>
      <c r="J455" s="26"/>
      <c r="K455" s="26"/>
      <c r="L455" s="26"/>
      <c r="M455" s="26"/>
      <c r="N455" s="26"/>
      <c r="O455" s="26"/>
      <c r="P455" s="26"/>
    </row>
    <row r="456" spans="1:16">
      <c r="A456" s="58" t="s">
        <v>57</v>
      </c>
      <c r="B456" s="58" t="s">
        <v>58</v>
      </c>
      <c r="C456" s="58" t="s">
        <v>163</v>
      </c>
      <c r="D456" s="58" t="n">
        <v>3.92883968E8</v>
      </c>
      <c r="E456" s="58" t="s">
        <v>164</v>
      </c>
      <c r="F456" s="58" t="n">
        <v>80591.0</v>
      </c>
      <c r="G456" s="58" t="s">
        <v>165</v>
      </c>
      <c r="H456" s="25" t="n">
        <v>7.22</v>
      </c>
      <c r="I456" s="27" t="s">
        <v>14</v>
      </c>
      <c r="J456" s="26"/>
      <c r="K456" s="26"/>
      <c r="L456" s="26"/>
      <c r="M456" s="26"/>
      <c r="N456" s="26"/>
      <c r="O456" s="26"/>
      <c r="P456" s="26"/>
    </row>
    <row r="457" spans="1:16">
      <c r="A457" s="58" t="s">
        <v>57</v>
      </c>
      <c r="B457" s="58" t="s">
        <v>58</v>
      </c>
      <c r="C457" s="58" t="s">
        <v>5000</v>
      </c>
      <c r="D457" s="58" t="n">
        <v>7764742.0</v>
      </c>
      <c r="E457" s="58" t="s">
        <v>167</v>
      </c>
      <c r="F457" s="58" t="n">
        <v>80843.0</v>
      </c>
      <c r="G457" s="58" t="s">
        <v>168</v>
      </c>
      <c r="H457" s="25" t="n">
        <v>7.22</v>
      </c>
      <c r="I457" s="27" t="s">
        <v>14</v>
      </c>
      <c r="J457" s="26"/>
      <c r="K457" s="26"/>
      <c r="L457" s="26"/>
      <c r="M457" s="26"/>
      <c r="N457" s="26"/>
      <c r="O457" s="26"/>
      <c r="P457" s="26"/>
    </row>
    <row r="458" spans="1:16">
      <c r="A458" s="58" t="s">
        <v>406</v>
      </c>
      <c r="B458" s="58" t="s">
        <v>1417</v>
      </c>
      <c r="C458" s="58" t="s">
        <v>2342</v>
      </c>
      <c r="D458" s="58" t="n">
        <v>5.7119113E7</v>
      </c>
      <c r="E458" s="58" t="s">
        <v>5001</v>
      </c>
      <c r="F458" s="58" t="n">
        <v>80852.0</v>
      </c>
      <c r="G458" s="58" t="s">
        <v>5002</v>
      </c>
      <c r="H458" s="25" t="n">
        <v>7.22</v>
      </c>
      <c r="I458" s="27" t="s">
        <v>3831</v>
      </c>
      <c r="J458" s="26"/>
      <c r="K458" s="26"/>
      <c r="L458" s="26"/>
      <c r="M458" s="26"/>
      <c r="N458" s="26"/>
      <c r="O458" s="26"/>
      <c r="P458" s="26"/>
    </row>
    <row r="459" spans="1:16">
      <c r="A459" s="58" t="s">
        <v>406</v>
      </c>
      <c r="B459" s="58" t="s">
        <v>1417</v>
      </c>
      <c r="C459" s="58" t="s">
        <v>2346</v>
      </c>
      <c r="D459" s="58" t="n">
        <v>2062652.0</v>
      </c>
      <c r="E459" s="58" t="s">
        <v>5003</v>
      </c>
      <c r="F459" s="58" t="n">
        <v>80951.0</v>
      </c>
      <c r="G459" s="58" t="s">
        <v>5004</v>
      </c>
      <c r="H459" s="25" t="n">
        <v>7.22</v>
      </c>
      <c r="I459" s="27" t="s">
        <v>3831</v>
      </c>
      <c r="J459" s="26"/>
      <c r="K459" s="26"/>
      <c r="L459" s="26"/>
      <c r="M459" s="26"/>
      <c r="N459" s="26"/>
      <c r="O459" s="26"/>
      <c r="P459" s="26"/>
    </row>
    <row r="460" spans="1:16">
      <c r="A460" s="58" t="s">
        <v>57</v>
      </c>
      <c r="B460" s="58" t="s">
        <v>58</v>
      </c>
      <c r="C460" s="58" t="s">
        <v>5005</v>
      </c>
      <c r="D460" s="58" t="n">
        <v>1.0654818E7</v>
      </c>
      <c r="E460" s="58" t="s">
        <v>170</v>
      </c>
      <c r="F460" s="58" t="n">
        <v>81092.0</v>
      </c>
      <c r="G460" s="58" t="s">
        <v>171</v>
      </c>
      <c r="H460" s="25" t="n">
        <v>7.22</v>
      </c>
      <c r="I460" s="27" t="s">
        <v>14</v>
      </c>
      <c r="J460" s="26"/>
      <c r="K460" s="26"/>
      <c r="L460" s="26"/>
      <c r="M460" s="26"/>
      <c r="N460" s="26"/>
      <c r="O460" s="26"/>
      <c r="P460" s="26"/>
    </row>
    <row r="461" spans="1:16">
      <c r="A461" s="58" t="s">
        <v>406</v>
      </c>
      <c r="B461" s="58" t="s">
        <v>1508</v>
      </c>
      <c r="C461" s="58" t="s">
        <v>5006</v>
      </c>
      <c r="D461" s="58" t="n">
        <v>1.39248831E8</v>
      </c>
      <c r="E461" s="58" t="s">
        <v>5007</v>
      </c>
      <c r="F461" s="58" t="n">
        <v>81548.0</v>
      </c>
      <c r="G461" s="58" t="s">
        <v>5008</v>
      </c>
      <c r="H461" s="25" t="n">
        <v>7.22</v>
      </c>
      <c r="I461" s="27" t="s">
        <v>3831</v>
      </c>
      <c r="J461" s="26"/>
      <c r="K461" s="26"/>
      <c r="L461" s="26"/>
      <c r="M461" s="26"/>
      <c r="N461" s="26"/>
      <c r="O461" s="26"/>
      <c r="P461" s="26"/>
    </row>
    <row r="462" spans="1:16">
      <c r="A462" s="58" t="s">
        <v>57</v>
      </c>
      <c r="B462" s="58" t="s">
        <v>173</v>
      </c>
      <c r="C462" s="58" t="s">
        <v>5009</v>
      </c>
      <c r="D462" s="58" t="n">
        <v>2.91166802E8</v>
      </c>
      <c r="E462" s="58" t="s">
        <v>175</v>
      </c>
      <c r="F462" s="58" t="n">
        <v>82674.0</v>
      </c>
      <c r="G462" s="58" t="s">
        <v>176</v>
      </c>
      <c r="H462" s="25" t="n">
        <v>7.22</v>
      </c>
      <c r="I462" s="27" t="s">
        <v>14</v>
      </c>
      <c r="J462" s="26"/>
      <c r="K462" s="26"/>
      <c r="L462" s="26"/>
      <c r="M462" s="26"/>
      <c r="N462" s="26"/>
      <c r="O462" s="26"/>
      <c r="P462" s="26"/>
    </row>
    <row r="463" spans="1:16">
      <c r="A463" s="58" t="s">
        <v>57</v>
      </c>
      <c r="B463" s="58" t="s">
        <v>62</v>
      </c>
      <c r="C463" s="58" t="s">
        <v>178</v>
      </c>
      <c r="D463" s="58" t="n">
        <v>2.2407893E7</v>
      </c>
      <c r="E463" s="58" t="s">
        <v>5010</v>
      </c>
      <c r="F463" s="58" t="n">
        <v>82687.0</v>
      </c>
      <c r="G463" s="58" t="s">
        <v>180</v>
      </c>
      <c r="H463" s="25" t="n">
        <v>7.22</v>
      </c>
      <c r="I463" s="27" t="s">
        <v>14</v>
      </c>
      <c r="J463" s="26"/>
      <c r="K463" s="26"/>
      <c r="L463" s="26"/>
      <c r="M463" s="26"/>
      <c r="N463" s="26"/>
      <c r="O463" s="26"/>
      <c r="P463" s="26"/>
    </row>
    <row r="464" spans="1:16">
      <c r="A464" s="58" t="s">
        <v>57</v>
      </c>
      <c r="B464" s="58" t="s">
        <v>58</v>
      </c>
      <c r="C464" s="58" t="s">
        <v>5011</v>
      </c>
      <c r="D464" s="58" t="n">
        <v>4.09759961E8</v>
      </c>
      <c r="E464" s="58" t="s">
        <v>5012</v>
      </c>
      <c r="F464" s="58" t="n">
        <v>83025.0</v>
      </c>
      <c r="G464" s="58" t="s">
        <v>184</v>
      </c>
      <c r="H464" s="25" t="n">
        <v>7.22</v>
      </c>
      <c r="I464" s="27" t="s">
        <v>14</v>
      </c>
      <c r="J464" s="26"/>
      <c r="K464" s="26"/>
      <c r="L464" s="26"/>
      <c r="M464" s="26"/>
      <c r="N464" s="26"/>
      <c r="O464" s="26"/>
      <c r="P464" s="26"/>
    </row>
    <row r="465" spans="1:16">
      <c r="A465" s="58" t="s">
        <v>57</v>
      </c>
      <c r="B465" s="58" t="s">
        <v>58</v>
      </c>
      <c r="C465" s="58" t="s">
        <v>186</v>
      </c>
      <c r="D465" s="58" t="n">
        <v>1405597.0</v>
      </c>
      <c r="E465" s="58" t="s">
        <v>187</v>
      </c>
      <c r="F465" s="58" t="n">
        <v>83266.0</v>
      </c>
      <c r="G465" s="58" t="s">
        <v>5013</v>
      </c>
      <c r="H465" s="25" t="n">
        <v>7.22</v>
      </c>
      <c r="I465" s="27" t="s">
        <v>14</v>
      </c>
      <c r="J465" s="26"/>
      <c r="K465" s="26"/>
      <c r="L465" s="26"/>
      <c r="M465" s="26"/>
      <c r="N465" s="26"/>
      <c r="O465" s="26"/>
      <c r="P465" s="26"/>
    </row>
    <row r="466" spans="1:16">
      <c r="A466" s="58" t="s">
        <v>406</v>
      </c>
      <c r="B466" s="58" t="s">
        <v>1417</v>
      </c>
      <c r="C466" s="58" t="s">
        <v>5014</v>
      </c>
      <c r="D466" s="58" t="n">
        <v>2.8744352E7</v>
      </c>
      <c r="E466" s="58" t="s">
        <v>5015</v>
      </c>
      <c r="F466" s="58" t="n">
        <v>83651.0</v>
      </c>
      <c r="G466" s="58" t="s">
        <v>5016</v>
      </c>
      <c r="H466" s="25" t="n">
        <v>7.22</v>
      </c>
      <c r="I466" s="27" t="s">
        <v>3831</v>
      </c>
      <c r="J466" s="26"/>
      <c r="K466" s="26"/>
      <c r="L466" s="26"/>
      <c r="M466" s="26"/>
      <c r="N466" s="26"/>
      <c r="O466" s="26"/>
      <c r="P466" s="26"/>
    </row>
    <row r="467" spans="1:16">
      <c r="A467" s="58" t="s">
        <v>406</v>
      </c>
      <c r="B467" s="58" t="s">
        <v>1417</v>
      </c>
      <c r="C467" s="58" t="s">
        <v>2357</v>
      </c>
      <c r="D467" s="58" t="n">
        <v>4.0287422E8</v>
      </c>
      <c r="E467" s="58" t="s">
        <v>5017</v>
      </c>
      <c r="F467" s="58" t="n">
        <v>83936.0</v>
      </c>
      <c r="G467" s="58" t="s">
        <v>5018</v>
      </c>
      <c r="H467" s="25" t="n">
        <v>7.22</v>
      </c>
      <c r="I467" s="27" t="s">
        <v>3831</v>
      </c>
      <c r="J467" s="26"/>
      <c r="K467" s="26"/>
      <c r="L467" s="26"/>
      <c r="M467" s="26"/>
      <c r="N467" s="26"/>
      <c r="O467" s="26"/>
      <c r="P467" s="26"/>
    </row>
    <row r="468" spans="1:16">
      <c r="A468" s="58" t="s">
        <v>406</v>
      </c>
      <c r="B468" s="58" t="s">
        <v>1486</v>
      </c>
      <c r="C468" s="58" t="s">
        <v>2361</v>
      </c>
      <c r="D468" s="58" t="n">
        <v>4.31532582E8</v>
      </c>
      <c r="E468" s="58" t="s">
        <v>5019</v>
      </c>
      <c r="F468" s="58" t="n">
        <v>84822.0</v>
      </c>
      <c r="G468" s="58" t="s">
        <v>2363</v>
      </c>
      <c r="H468" s="25" t="n">
        <v>7.22</v>
      </c>
      <c r="I468" s="27" t="s">
        <v>3831</v>
      </c>
      <c r="J468" s="26"/>
      <c r="K468" s="26"/>
      <c r="L468" s="26"/>
      <c r="M468" s="26"/>
      <c r="N468" s="26"/>
      <c r="O468" s="26"/>
      <c r="P468" s="26"/>
    </row>
    <row r="469" spans="1:16">
      <c r="A469" s="58" t="s">
        <v>57</v>
      </c>
      <c r="B469" s="58" t="s">
        <v>58</v>
      </c>
      <c r="C469" s="58" t="s">
        <v>191</v>
      </c>
      <c r="D469" s="58" t="n">
        <v>3.8136734E7</v>
      </c>
      <c r="E469" s="58" t="s">
        <v>192</v>
      </c>
      <c r="F469" s="58" t="n">
        <v>84959.0</v>
      </c>
      <c r="G469" s="58" t="s">
        <v>5020</v>
      </c>
      <c r="H469" s="25" t="n">
        <v>7.22</v>
      </c>
      <c r="I469" s="27" t="s">
        <v>14</v>
      </c>
      <c r="J469" s="26"/>
      <c r="K469" s="26"/>
      <c r="L469" s="26"/>
      <c r="M469" s="26"/>
      <c r="N469" s="26"/>
      <c r="O469" s="26"/>
      <c r="P469" s="26"/>
    </row>
    <row r="470" spans="1:16">
      <c r="A470" s="58" t="s">
        <v>57</v>
      </c>
      <c r="B470" s="58" t="s">
        <v>58</v>
      </c>
      <c r="C470" s="58" t="s">
        <v>194</v>
      </c>
      <c r="D470" s="58" t="n">
        <v>5.2982448E7</v>
      </c>
      <c r="E470" s="58" t="s">
        <v>195</v>
      </c>
      <c r="F470" s="58" t="n">
        <v>85587.0</v>
      </c>
      <c r="G470" s="58" t="s">
        <v>5021</v>
      </c>
      <c r="H470" s="25" t="n">
        <v>7.22</v>
      </c>
      <c r="I470" s="27" t="s">
        <v>14</v>
      </c>
      <c r="J470" s="26"/>
      <c r="K470" s="26"/>
      <c r="L470" s="26"/>
      <c r="M470" s="26"/>
      <c r="N470" s="26"/>
      <c r="O470" s="26"/>
      <c r="P470" s="26"/>
    </row>
    <row r="471" spans="1:16">
      <c r="A471" s="58" t="s">
        <v>57</v>
      </c>
      <c r="B471" s="58" t="s">
        <v>173</v>
      </c>
      <c r="C471" s="58" t="s">
        <v>197</v>
      </c>
      <c r="D471" s="58" t="n">
        <v>9969117.0</v>
      </c>
      <c r="E471" s="58" t="s">
        <v>198</v>
      </c>
      <c r="F471" s="58" t="n">
        <v>85595.0</v>
      </c>
      <c r="G471" s="58" t="s">
        <v>5022</v>
      </c>
      <c r="H471" s="25" t="n">
        <v>7.22</v>
      </c>
      <c r="I471" s="27" t="s">
        <v>14</v>
      </c>
      <c r="J471" s="26"/>
      <c r="K471" s="26"/>
      <c r="L471" s="26"/>
      <c r="M471" s="26"/>
      <c r="N471" s="26"/>
      <c r="O471" s="26"/>
      <c r="P471" s="26"/>
    </row>
    <row r="472" spans="1:16">
      <c r="A472" s="58" t="s">
        <v>57</v>
      </c>
      <c r="B472" s="58" t="s">
        <v>173</v>
      </c>
      <c r="C472" s="58" t="s">
        <v>5023</v>
      </c>
      <c r="D472" s="58" t="n">
        <v>4.02223446E8</v>
      </c>
      <c r="E472" s="58" t="s">
        <v>201</v>
      </c>
      <c r="F472" s="58" t="n">
        <v>85834.0</v>
      </c>
      <c r="G472" s="58" t="s">
        <v>5024</v>
      </c>
      <c r="H472" s="25" t="n">
        <v>7.22</v>
      </c>
      <c r="I472" s="27" t="s">
        <v>14</v>
      </c>
      <c r="J472" s="26"/>
      <c r="K472" s="26"/>
      <c r="L472" s="26"/>
      <c r="M472" s="26"/>
      <c r="N472" s="26"/>
      <c r="O472" s="26"/>
      <c r="P472" s="26"/>
    </row>
    <row r="473" spans="1:16">
      <c r="A473" s="58" t="s">
        <v>57</v>
      </c>
      <c r="B473" s="58" t="s">
        <v>58</v>
      </c>
      <c r="C473" s="58" t="s">
        <v>203</v>
      </c>
      <c r="D473" s="58" t="n">
        <v>1.65761466E8</v>
      </c>
      <c r="E473" s="58" t="s">
        <v>5025</v>
      </c>
      <c r="F473" s="58" t="n">
        <v>85897.0</v>
      </c>
      <c r="G473" s="58" t="s">
        <v>5026</v>
      </c>
      <c r="H473" s="25" t="n">
        <v>7.22</v>
      </c>
      <c r="I473" s="27" t="s">
        <v>14</v>
      </c>
      <c r="J473" s="26"/>
      <c r="K473" s="26"/>
      <c r="L473" s="26"/>
      <c r="M473" s="26"/>
      <c r="N473" s="26"/>
      <c r="O473" s="26"/>
      <c r="P473" s="26"/>
    </row>
    <row r="474" spans="1:16">
      <c r="A474" s="58" t="s">
        <v>57</v>
      </c>
      <c r="B474" s="58" t="s">
        <v>58</v>
      </c>
      <c r="C474" s="58" t="s">
        <v>206</v>
      </c>
      <c r="D474" s="58" t="n">
        <v>1597982.0</v>
      </c>
      <c r="E474" s="58" t="s">
        <v>5027</v>
      </c>
      <c r="F474" s="58" t="n">
        <v>85899.0</v>
      </c>
      <c r="G474" s="58" t="s">
        <v>5028</v>
      </c>
      <c r="H474" s="25" t="n">
        <v>7.22</v>
      </c>
      <c r="I474" s="27" t="s">
        <v>14</v>
      </c>
      <c r="J474" s="26"/>
      <c r="K474" s="26"/>
      <c r="L474" s="26"/>
      <c r="M474" s="26"/>
      <c r="N474" s="26"/>
      <c r="O474" s="26"/>
      <c r="P474" s="26"/>
    </row>
    <row r="475" spans="1:16">
      <c r="A475" s="58" t="s">
        <v>406</v>
      </c>
      <c r="B475" s="58" t="s">
        <v>1417</v>
      </c>
      <c r="C475" s="58" t="s">
        <v>2364</v>
      </c>
      <c r="D475" s="58" t="n">
        <v>3.9080129E7</v>
      </c>
      <c r="E475" s="58" t="s">
        <v>5029</v>
      </c>
      <c r="F475" s="58" t="n">
        <v>86095.0</v>
      </c>
      <c r="G475" s="58" t="s">
        <v>5030</v>
      </c>
      <c r="H475" s="25" t="n">
        <v>7.22</v>
      </c>
      <c r="I475" s="27" t="s">
        <v>3831</v>
      </c>
      <c r="J475" s="26"/>
      <c r="K475" s="26"/>
      <c r="L475" s="26"/>
      <c r="M475" s="26"/>
      <c r="N475" s="26"/>
      <c r="O475" s="26"/>
      <c r="P475" s="26"/>
    </row>
    <row r="476" spans="1:16">
      <c r="A476" s="58" t="s">
        <v>57</v>
      </c>
      <c r="B476" s="58" t="s">
        <v>58</v>
      </c>
      <c r="C476" s="58" t="s">
        <v>209</v>
      </c>
      <c r="D476" s="58" t="n">
        <v>8.7844823E7</v>
      </c>
      <c r="E476" s="58" t="s">
        <v>210</v>
      </c>
      <c r="F476" s="58" t="n">
        <v>86359.0</v>
      </c>
      <c r="G476" s="58" t="s">
        <v>5031</v>
      </c>
      <c r="H476" s="25" t="n">
        <v>7.22</v>
      </c>
      <c r="I476" s="27" t="s">
        <v>14</v>
      </c>
      <c r="J476" s="26"/>
      <c r="K476" s="26"/>
      <c r="L476" s="26"/>
      <c r="M476" s="26"/>
      <c r="N476" s="26"/>
      <c r="O476" s="26"/>
      <c r="P476" s="26"/>
    </row>
    <row r="477" spans="1:16">
      <c r="A477" s="58" t="s">
        <v>57</v>
      </c>
      <c r="B477" s="58" t="s">
        <v>212</v>
      </c>
      <c r="C477" s="58" t="s">
        <v>5032</v>
      </c>
      <c r="D477" s="58" t="n">
        <v>8027296.0</v>
      </c>
      <c r="E477" s="58" t="s">
        <v>5033</v>
      </c>
      <c r="F477" s="58" t="n">
        <v>86813.0</v>
      </c>
      <c r="G477" s="58" t="s">
        <v>5034</v>
      </c>
      <c r="H477" s="25" t="n">
        <v>7.22</v>
      </c>
      <c r="I477" s="27" t="s">
        <v>14</v>
      </c>
      <c r="J477" s="26"/>
      <c r="K477" s="26"/>
      <c r="L477" s="26"/>
      <c r="M477" s="26"/>
      <c r="N477" s="26"/>
      <c r="O477" s="26"/>
      <c r="P477" s="26"/>
    </row>
    <row r="478" spans="1:16">
      <c r="A478" s="58" t="s">
        <v>57</v>
      </c>
      <c r="B478" s="58" t="s">
        <v>58</v>
      </c>
      <c r="C478" s="58" t="s">
        <v>217</v>
      </c>
      <c r="D478" s="58" t="n">
        <v>2.7513894E7</v>
      </c>
      <c r="E478" s="58" t="s">
        <v>218</v>
      </c>
      <c r="F478" s="58" t="n">
        <v>86864.0</v>
      </c>
      <c r="G478" s="58" t="s">
        <v>219</v>
      </c>
      <c r="H478" s="25" t="n">
        <v>7.22</v>
      </c>
      <c r="I478" s="27" t="s">
        <v>14</v>
      </c>
      <c r="J478" s="26"/>
      <c r="K478" s="26"/>
      <c r="L478" s="26"/>
      <c r="M478" s="26"/>
      <c r="N478" s="26"/>
      <c r="O478" s="26"/>
      <c r="P478" s="26"/>
    </row>
    <row r="479" spans="1:16">
      <c r="A479" s="58" t="s">
        <v>57</v>
      </c>
      <c r="B479" s="58" t="s">
        <v>58</v>
      </c>
      <c r="C479" s="58" t="s">
        <v>220</v>
      </c>
      <c r="D479" s="58" t="n">
        <v>1.78533408E8</v>
      </c>
      <c r="E479" s="58" t="s">
        <v>221</v>
      </c>
      <c r="F479" s="58" t="n">
        <v>87242.0</v>
      </c>
      <c r="G479" s="58" t="s">
        <v>222</v>
      </c>
      <c r="H479" s="25" t="n">
        <v>7.22</v>
      </c>
      <c r="I479" s="27" t="s">
        <v>14</v>
      </c>
      <c r="J479" s="26"/>
      <c r="K479" s="26"/>
      <c r="L479" s="26"/>
      <c r="M479" s="26"/>
      <c r="N479" s="26"/>
      <c r="O479" s="26"/>
      <c r="P479" s="26"/>
    </row>
    <row r="480" spans="1:16">
      <c r="A480" s="58" t="s">
        <v>406</v>
      </c>
      <c r="B480" s="58" t="s">
        <v>1417</v>
      </c>
      <c r="C480" s="58" t="s">
        <v>2367</v>
      </c>
      <c r="D480" s="58" t="n">
        <v>6.3005441E7</v>
      </c>
      <c r="E480" s="58" t="s">
        <v>5035</v>
      </c>
      <c r="F480" s="58" t="n">
        <v>87378.0</v>
      </c>
      <c r="G480" s="58" t="s">
        <v>5036</v>
      </c>
      <c r="H480" s="25" t="n">
        <v>7.22</v>
      </c>
      <c r="I480" s="27" t="s">
        <v>3831</v>
      </c>
      <c r="J480" s="26"/>
      <c r="K480" s="26"/>
      <c r="L480" s="26"/>
      <c r="M480" s="26"/>
      <c r="N480" s="26"/>
      <c r="O480" s="26"/>
      <c r="P480" s="26"/>
    </row>
    <row r="481" spans="1:16">
      <c r="A481" s="58" t="s">
        <v>57</v>
      </c>
      <c r="B481" s="58" t="s">
        <v>58</v>
      </c>
      <c r="C481" s="58" t="s">
        <v>223</v>
      </c>
      <c r="D481" s="58" t="n">
        <v>2.2840878E7</v>
      </c>
      <c r="E481" s="58" t="s">
        <v>224</v>
      </c>
      <c r="F481" s="58" t="n">
        <v>87396.0</v>
      </c>
      <c r="G481" s="58" t="s">
        <v>225</v>
      </c>
      <c r="H481" s="25" t="n">
        <v>7.22</v>
      </c>
      <c r="I481" s="27" t="s">
        <v>14</v>
      </c>
      <c r="J481" s="26"/>
      <c r="K481" s="26"/>
      <c r="L481" s="26"/>
      <c r="M481" s="26"/>
      <c r="N481" s="26"/>
      <c r="O481" s="26"/>
      <c r="P481" s="26"/>
    </row>
    <row r="482" spans="1:16">
      <c r="A482" s="58" t="s">
        <v>406</v>
      </c>
      <c r="B482" s="58" t="s">
        <v>1508</v>
      </c>
      <c r="C482" s="58" t="s">
        <v>2375</v>
      </c>
      <c r="D482" s="58" t="n">
        <v>3.1279395E7</v>
      </c>
      <c r="E482" s="58" t="s">
        <v>5037</v>
      </c>
      <c r="F482" s="58" t="n">
        <v>87417.0</v>
      </c>
      <c r="G482" s="58" t="s">
        <v>5038</v>
      </c>
      <c r="H482" s="25" t="n">
        <v>7.22</v>
      </c>
      <c r="I482" s="27" t="s">
        <v>3831</v>
      </c>
      <c r="J482" s="26"/>
      <c r="K482" s="26"/>
      <c r="L482" s="26"/>
      <c r="M482" s="26"/>
      <c r="N482" s="26"/>
      <c r="O482" s="26"/>
      <c r="P482" s="26"/>
    </row>
    <row r="483" spans="1:16">
      <c r="A483" s="58" t="s">
        <v>57</v>
      </c>
      <c r="B483" s="58" t="s">
        <v>173</v>
      </c>
      <c r="C483" s="58" t="s">
        <v>226</v>
      </c>
      <c r="D483" s="58" t="n">
        <v>3.42713734E8</v>
      </c>
      <c r="E483" s="58" t="s">
        <v>5039</v>
      </c>
      <c r="F483" s="58" t="n">
        <v>87477.0</v>
      </c>
      <c r="G483" s="58" t="s">
        <v>5040</v>
      </c>
      <c r="H483" s="25" t="n">
        <v>7.22</v>
      </c>
      <c r="I483" s="27" t="s">
        <v>14</v>
      </c>
      <c r="J483" s="26"/>
      <c r="K483" s="26"/>
      <c r="L483" s="26"/>
      <c r="M483" s="26"/>
      <c r="N483" s="26"/>
      <c r="O483" s="26"/>
      <c r="P483" s="26"/>
    </row>
    <row r="484" spans="1:16">
      <c r="A484" s="58" t="s">
        <v>57</v>
      </c>
      <c r="B484" s="58" t="s">
        <v>58</v>
      </c>
      <c r="C484" s="58" t="s">
        <v>5041</v>
      </c>
      <c r="D484" s="58" t="n">
        <v>3604601.0</v>
      </c>
      <c r="E484" s="58" t="s">
        <v>232</v>
      </c>
      <c r="F484" s="58" t="n">
        <v>87529.0</v>
      </c>
      <c r="G484" s="58" t="s">
        <v>5042</v>
      </c>
      <c r="H484" s="25" t="n">
        <v>7.22</v>
      </c>
      <c r="I484" s="27" t="s">
        <v>14</v>
      </c>
      <c r="J484" s="26"/>
      <c r="K484" s="26"/>
      <c r="L484" s="26"/>
      <c r="M484" s="26"/>
      <c r="N484" s="26"/>
      <c r="O484" s="26"/>
      <c r="P484" s="26"/>
    </row>
    <row r="485" spans="1:16">
      <c r="A485" s="58" t="s">
        <v>406</v>
      </c>
      <c r="B485" s="58" t="s">
        <v>1417</v>
      </c>
      <c r="C485" s="58" t="s">
        <v>2376</v>
      </c>
      <c r="D485" s="58" t="n">
        <v>3.1220044E7</v>
      </c>
      <c r="E485" s="58" t="s">
        <v>5043</v>
      </c>
      <c r="F485" s="58" t="n">
        <v>87747.0</v>
      </c>
      <c r="G485" s="58" t="s">
        <v>2378</v>
      </c>
      <c r="H485" s="25" t="n">
        <v>7.22</v>
      </c>
      <c r="I485" s="27" t="s">
        <v>3831</v>
      </c>
      <c r="J485" s="26"/>
      <c r="K485" s="26"/>
      <c r="L485" s="26"/>
      <c r="M485" s="26"/>
      <c r="N485" s="26"/>
      <c r="O485" s="26"/>
      <c r="P485" s="26"/>
    </row>
    <row r="486" spans="1:16">
      <c r="A486" s="58" t="s">
        <v>57</v>
      </c>
      <c r="B486" s="58" t="s">
        <v>58</v>
      </c>
      <c r="C486" s="58" t="s">
        <v>5044</v>
      </c>
      <c r="D486" s="58" t="n">
        <v>4989974.0</v>
      </c>
      <c r="E486" s="58" t="s">
        <v>236</v>
      </c>
      <c r="F486" s="58" t="n">
        <v>87806.0</v>
      </c>
      <c r="G486" s="58" t="s">
        <v>5045</v>
      </c>
      <c r="H486" s="25" t="n">
        <v>7.22</v>
      </c>
      <c r="I486" s="27" t="s">
        <v>14</v>
      </c>
      <c r="J486" s="26"/>
      <c r="K486" s="26"/>
      <c r="L486" s="26"/>
      <c r="M486" s="26"/>
      <c r="N486" s="26"/>
      <c r="O486" s="26"/>
      <c r="P486" s="26"/>
    </row>
    <row r="487" spans="1:16">
      <c r="A487" s="58" t="s">
        <v>57</v>
      </c>
      <c r="B487" s="58" t="s">
        <v>58</v>
      </c>
      <c r="C487" s="58" t="s">
        <v>5046</v>
      </c>
      <c r="D487" s="58" t="n">
        <v>1.09222303E8</v>
      </c>
      <c r="E487" s="58" t="s">
        <v>240</v>
      </c>
      <c r="F487" s="58" t="n">
        <v>88607.0</v>
      </c>
      <c r="G487" s="58" t="s">
        <v>5047</v>
      </c>
      <c r="H487" s="25" t="n">
        <v>7.22</v>
      </c>
      <c r="I487" s="27" t="s">
        <v>14</v>
      </c>
      <c r="J487" s="26"/>
      <c r="K487" s="26"/>
      <c r="L487" s="26"/>
      <c r="M487" s="26"/>
      <c r="N487" s="26"/>
      <c r="O487" s="26"/>
      <c r="P487" s="26"/>
    </row>
    <row r="488" spans="1:16">
      <c r="A488" s="58" t="s">
        <v>57</v>
      </c>
      <c r="B488" s="58" t="s">
        <v>58</v>
      </c>
      <c r="C488" s="58" t="s">
        <v>5048</v>
      </c>
      <c r="D488" s="58" t="n">
        <v>1.25204614E8</v>
      </c>
      <c r="E488" s="58" t="s">
        <v>244</v>
      </c>
      <c r="F488" s="58" t="n">
        <v>88751.0</v>
      </c>
      <c r="G488" s="58"/>
      <c r="H488" s="25" t="n">
        <v>7.22</v>
      </c>
      <c r="I488" s="27" t="s">
        <v>14</v>
      </c>
      <c r="J488" s="26"/>
      <c r="K488" s="26"/>
      <c r="L488" s="26"/>
      <c r="M488" s="26"/>
      <c r="N488" s="26"/>
      <c r="O488" s="26"/>
      <c r="P488" s="26"/>
    </row>
    <row r="489" spans="1:16">
      <c r="A489" s="58" t="s">
        <v>57</v>
      </c>
      <c r="B489" s="58" t="s">
        <v>58</v>
      </c>
      <c r="C489" s="58" t="s">
        <v>245</v>
      </c>
      <c r="D489" s="58" t="n">
        <v>1.1374519E7</v>
      </c>
      <c r="E489" s="58" t="s">
        <v>246</v>
      </c>
      <c r="F489" s="58" t="n">
        <v>89074.0</v>
      </c>
      <c r="G489" s="58" t="s">
        <v>247</v>
      </c>
      <c r="H489" s="25" t="n">
        <v>7.22</v>
      </c>
      <c r="I489" s="27" t="s">
        <v>14</v>
      </c>
      <c r="J489" s="26"/>
      <c r="K489" s="26"/>
      <c r="L489" s="26"/>
      <c r="M489" s="26"/>
      <c r="N489" s="26"/>
      <c r="O489" s="26"/>
      <c r="P489" s="26"/>
    </row>
    <row r="490" spans="1:16">
      <c r="A490" s="58" t="s">
        <v>406</v>
      </c>
      <c r="B490" s="58" t="s">
        <v>1413</v>
      </c>
      <c r="C490" s="58" t="s">
        <v>2379</v>
      </c>
      <c r="D490" s="58" t="n">
        <v>1.3342626E7</v>
      </c>
      <c r="E490" s="58" t="s">
        <v>5049</v>
      </c>
      <c r="F490" s="58" t="n">
        <v>89552.0</v>
      </c>
      <c r="G490" s="58" t="s">
        <v>5050</v>
      </c>
      <c r="H490" s="25" t="n">
        <v>7.22</v>
      </c>
      <c r="I490" s="27" t="s">
        <v>3831</v>
      </c>
      <c r="J490" s="26"/>
      <c r="K490" s="26"/>
      <c r="L490" s="26"/>
      <c r="M490" s="26"/>
      <c r="N490" s="26"/>
      <c r="O490" s="26"/>
      <c r="P490" s="26"/>
    </row>
    <row r="491" spans="1:16">
      <c r="A491" s="58" t="s">
        <v>57</v>
      </c>
      <c r="B491" s="58" t="s">
        <v>58</v>
      </c>
      <c r="C491" s="58" t="s">
        <v>249</v>
      </c>
      <c r="D491" s="58" t="n">
        <v>7014776.0</v>
      </c>
      <c r="E491" s="58" t="s">
        <v>250</v>
      </c>
      <c r="F491" s="58" t="n">
        <v>89915.0</v>
      </c>
      <c r="G491" s="58" t="s">
        <v>251</v>
      </c>
      <c r="H491" s="25" t="n">
        <v>7.22</v>
      </c>
      <c r="I491" s="27" t="s">
        <v>14</v>
      </c>
      <c r="J491" s="26"/>
      <c r="K491" s="26"/>
      <c r="L491" s="26"/>
      <c r="M491" s="26"/>
      <c r="N491" s="26"/>
      <c r="O491" s="26"/>
      <c r="P491" s="26"/>
    </row>
    <row r="492" spans="1:16">
      <c r="A492" s="58" t="s">
        <v>406</v>
      </c>
      <c r="B492" s="58" t="s">
        <v>1413</v>
      </c>
      <c r="C492" s="58" t="s">
        <v>2382</v>
      </c>
      <c r="D492" s="58" t="n">
        <v>3.84542128E8</v>
      </c>
      <c r="E492" s="58" t="s">
        <v>5051</v>
      </c>
      <c r="F492" s="58" t="n">
        <v>90094.0</v>
      </c>
      <c r="G492" s="58" t="s">
        <v>5052</v>
      </c>
      <c r="H492" s="25" t="n">
        <v>7.22</v>
      </c>
      <c r="I492" s="27" t="s">
        <v>3831</v>
      </c>
      <c r="J492" s="26"/>
      <c r="K492" s="26"/>
      <c r="L492" s="26"/>
      <c r="M492" s="26"/>
      <c r="N492" s="26"/>
      <c r="O492" s="26"/>
      <c r="P492" s="26"/>
    </row>
    <row r="493" spans="1:16">
      <c r="A493" s="58" t="s">
        <v>406</v>
      </c>
      <c r="B493" s="58" t="s">
        <v>1417</v>
      </c>
      <c r="C493" s="58" t="s">
        <v>2386</v>
      </c>
      <c r="D493" s="58" t="n">
        <v>1.851996E7</v>
      </c>
      <c r="E493" s="58" t="s">
        <v>5053</v>
      </c>
      <c r="F493" s="58" t="n">
        <v>90285.0</v>
      </c>
      <c r="G493" s="58" t="s">
        <v>5054</v>
      </c>
      <c r="H493" s="25" t="n">
        <v>7.22</v>
      </c>
      <c r="I493" s="27" t="s">
        <v>3831</v>
      </c>
      <c r="J493" s="26"/>
      <c r="K493" s="26"/>
      <c r="L493" s="26"/>
      <c r="M493" s="26"/>
      <c r="N493" s="26"/>
      <c r="O493" s="26"/>
      <c r="P493" s="26"/>
    </row>
    <row r="494" spans="1:16">
      <c r="A494" s="58" t="s">
        <v>57</v>
      </c>
      <c r="B494" s="58" t="s">
        <v>58</v>
      </c>
      <c r="C494" s="58" t="s">
        <v>254</v>
      </c>
      <c r="D494" s="58" t="n">
        <v>1.654413E7</v>
      </c>
      <c r="E494" s="58" t="s">
        <v>5055</v>
      </c>
      <c r="F494" s="58" t="n">
        <v>90717.0</v>
      </c>
      <c r="G494" s="58"/>
      <c r="H494" s="25" t="n">
        <v>7.22</v>
      </c>
      <c r="I494" s="27" t="s">
        <v>14</v>
      </c>
      <c r="J494" s="26"/>
      <c r="K494" s="26"/>
      <c r="L494" s="26"/>
      <c r="M494" s="26"/>
      <c r="N494" s="26"/>
      <c r="O494" s="26"/>
      <c r="P494" s="26"/>
    </row>
    <row r="495" spans="1:16">
      <c r="A495" s="58" t="s">
        <v>57</v>
      </c>
      <c r="B495" s="58" t="s">
        <v>58</v>
      </c>
      <c r="C495" s="58" t="s">
        <v>5056</v>
      </c>
      <c r="D495" s="58" t="n">
        <v>7893540.0</v>
      </c>
      <c r="E495" s="58" t="s">
        <v>257</v>
      </c>
      <c r="F495" s="58" t="n">
        <v>90974.0</v>
      </c>
      <c r="G495" s="58" t="s">
        <v>5057</v>
      </c>
      <c r="H495" s="25" t="n">
        <v>7.22</v>
      </c>
      <c r="I495" s="27" t="s">
        <v>14</v>
      </c>
      <c r="J495" s="26"/>
      <c r="K495" s="26"/>
      <c r="L495" s="26"/>
      <c r="M495" s="26"/>
      <c r="N495" s="26"/>
      <c r="O495" s="26"/>
      <c r="P495" s="26"/>
    </row>
    <row r="496" spans="1:16">
      <c r="A496" s="58" t="s">
        <v>57</v>
      </c>
      <c r="B496" s="58" t="s">
        <v>58</v>
      </c>
      <c r="C496" s="58" t="s">
        <v>5058</v>
      </c>
      <c r="D496" s="58" t="n">
        <v>4653374.0</v>
      </c>
      <c r="E496" s="58" t="s">
        <v>260</v>
      </c>
      <c r="F496" s="58" t="n">
        <v>91065.0</v>
      </c>
      <c r="G496" s="58" t="s">
        <v>5059</v>
      </c>
      <c r="H496" s="25" t="n">
        <v>7.22</v>
      </c>
      <c r="I496" s="27" t="s">
        <v>14</v>
      </c>
      <c r="J496" s="26"/>
      <c r="K496" s="26"/>
      <c r="L496" s="26"/>
      <c r="M496" s="26"/>
      <c r="N496" s="26"/>
      <c r="O496" s="26"/>
      <c r="P496" s="26"/>
    </row>
    <row r="497" spans="1:16">
      <c r="A497" s="58" t="s">
        <v>57</v>
      </c>
      <c r="B497" s="58" t="s">
        <v>58</v>
      </c>
      <c r="C497" s="58" t="s">
        <v>5060</v>
      </c>
      <c r="D497" s="58" t="n">
        <v>3.34945087E8</v>
      </c>
      <c r="E497" s="58" t="s">
        <v>263</v>
      </c>
      <c r="F497" s="58" t="n">
        <v>91618.0</v>
      </c>
      <c r="G497" s="58" t="s">
        <v>264</v>
      </c>
      <c r="H497" s="25" t="n">
        <v>7.22</v>
      </c>
      <c r="I497" s="27" t="s">
        <v>14</v>
      </c>
      <c r="J497" s="26"/>
      <c r="K497" s="26"/>
      <c r="L497" s="26"/>
      <c r="M497" s="26"/>
      <c r="N497" s="26"/>
      <c r="O497" s="26"/>
      <c r="P497" s="26"/>
    </row>
    <row r="498" spans="1:16">
      <c r="A498" s="58" t="s">
        <v>406</v>
      </c>
      <c r="B498" s="58" t="s">
        <v>1413</v>
      </c>
      <c r="C498" s="58" t="s">
        <v>2390</v>
      </c>
      <c r="D498" s="58" t="n">
        <v>4.23618854E8</v>
      </c>
      <c r="E498" s="58" t="s">
        <v>5061</v>
      </c>
      <c r="F498" s="58" t="n">
        <v>91701.0</v>
      </c>
      <c r="G498" s="58" t="s">
        <v>5062</v>
      </c>
      <c r="H498" s="25" t="n">
        <v>7.22</v>
      </c>
      <c r="I498" s="27" t="s">
        <v>3831</v>
      </c>
      <c r="J498" s="26"/>
      <c r="K498" s="26"/>
      <c r="L498" s="26"/>
      <c r="M498" s="26"/>
      <c r="N498" s="26"/>
      <c r="O498" s="26"/>
      <c r="P498" s="26"/>
    </row>
    <row r="499" spans="1:16">
      <c r="A499" s="58" t="s">
        <v>406</v>
      </c>
      <c r="B499" s="58" t="s">
        <v>1417</v>
      </c>
      <c r="C499" s="58" t="s">
        <v>2395</v>
      </c>
      <c r="D499" s="58" t="n">
        <v>3.2930695E7</v>
      </c>
      <c r="E499" s="58" t="s">
        <v>5063</v>
      </c>
      <c r="F499" s="58" t="n">
        <v>91787.0</v>
      </c>
      <c r="G499" s="58" t="s">
        <v>5064</v>
      </c>
      <c r="H499" s="25" t="n">
        <v>7.22</v>
      </c>
      <c r="I499" s="27" t="s">
        <v>3831</v>
      </c>
      <c r="J499" s="26"/>
      <c r="K499" s="26"/>
      <c r="L499" s="26"/>
      <c r="M499" s="26"/>
      <c r="N499" s="26"/>
      <c r="O499" s="26"/>
      <c r="P499" s="26"/>
    </row>
    <row r="500" spans="1:16">
      <c r="A500" s="58" t="s">
        <v>406</v>
      </c>
      <c r="B500" s="58" t="s">
        <v>1417</v>
      </c>
      <c r="C500" s="58" t="s">
        <v>2399</v>
      </c>
      <c r="D500" s="58" t="n">
        <v>2.1391624E7</v>
      </c>
      <c r="E500" s="58" t="s">
        <v>5065</v>
      </c>
      <c r="F500" s="58" t="n">
        <v>92387.0</v>
      </c>
      <c r="G500" s="58" t="s">
        <v>2401</v>
      </c>
      <c r="H500" s="25" t="n">
        <v>7.22</v>
      </c>
      <c r="I500" s="27" t="s">
        <v>3831</v>
      </c>
      <c r="J500" s="26"/>
      <c r="K500" s="26"/>
      <c r="L500" s="26"/>
      <c r="M500" s="26"/>
      <c r="N500" s="26"/>
      <c r="O500" s="26"/>
      <c r="P500" s="26"/>
    </row>
    <row r="501" spans="1:16">
      <c r="A501" s="58" t="s">
        <v>406</v>
      </c>
      <c r="B501" s="58" t="s">
        <v>1417</v>
      </c>
      <c r="C501" s="58" t="s">
        <v>3658</v>
      </c>
      <c r="D501" s="58" t="n">
        <v>2.68461973E8</v>
      </c>
      <c r="E501" s="58" t="s">
        <v>3659</v>
      </c>
      <c r="F501" s="58" t="n">
        <v>92527.0</v>
      </c>
      <c r="G501" s="58" t="s">
        <v>3660</v>
      </c>
      <c r="H501" s="25" t="n">
        <v>7.22</v>
      </c>
      <c r="I501" s="27" t="s">
        <v>3832</v>
      </c>
      <c r="J501" s="26"/>
      <c r="K501" s="26"/>
      <c r="L501" s="26"/>
      <c r="M501" s="26"/>
      <c r="N501" s="26"/>
      <c r="O501" s="26"/>
      <c r="P501" s="26"/>
    </row>
    <row r="502" spans="1:16">
      <c r="A502" s="58" t="s">
        <v>57</v>
      </c>
      <c r="B502" s="58" t="s">
        <v>58</v>
      </c>
      <c r="C502" s="58" t="s">
        <v>5066</v>
      </c>
      <c r="D502" s="58" t="n">
        <v>1.7373244E7</v>
      </c>
      <c r="E502" s="58" t="s">
        <v>266</v>
      </c>
      <c r="F502" s="58" t="n">
        <v>92592.0</v>
      </c>
      <c r="G502" s="58" t="s">
        <v>5067</v>
      </c>
      <c r="H502" s="25" t="n">
        <v>7.22</v>
      </c>
      <c r="I502" s="27" t="s">
        <v>14</v>
      </c>
      <c r="J502" s="26"/>
      <c r="K502" s="26"/>
      <c r="L502" s="26"/>
      <c r="M502" s="26"/>
      <c r="N502" s="26"/>
      <c r="O502" s="26"/>
      <c r="P502" s="26"/>
    </row>
    <row r="503" spans="1:16">
      <c r="A503" s="58" t="s">
        <v>57</v>
      </c>
      <c r="B503" s="58" t="s">
        <v>58</v>
      </c>
      <c r="C503" s="58" t="s">
        <v>5068</v>
      </c>
      <c r="D503" s="58" t="n">
        <v>1.4445166E7</v>
      </c>
      <c r="E503" s="58" t="s">
        <v>5069</v>
      </c>
      <c r="F503" s="58" t="n">
        <v>93997.0</v>
      </c>
      <c r="G503" s="58" t="s">
        <v>5070</v>
      </c>
      <c r="H503" s="25" t="n">
        <v>7.22</v>
      </c>
      <c r="I503" s="27" t="s">
        <v>14</v>
      </c>
      <c r="J503" s="26"/>
      <c r="K503" s="26"/>
      <c r="L503" s="26"/>
      <c r="M503" s="26"/>
      <c r="N503" s="26"/>
      <c r="O503" s="26"/>
      <c r="P503" s="26"/>
    </row>
    <row r="504" spans="1:16">
      <c r="A504" s="58" t="s">
        <v>57</v>
      </c>
      <c r="B504" s="58" t="s">
        <v>212</v>
      </c>
      <c r="C504" s="58" t="s">
        <v>273</v>
      </c>
      <c r="D504" s="58" t="n">
        <v>1.8075138E7</v>
      </c>
      <c r="E504" s="58" t="s">
        <v>274</v>
      </c>
      <c r="F504" s="58" t="n">
        <v>94223.0</v>
      </c>
      <c r="G504" s="58" t="s">
        <v>5071</v>
      </c>
      <c r="H504" s="25" t="n">
        <v>7.22</v>
      </c>
      <c r="I504" s="27" t="s">
        <v>14</v>
      </c>
      <c r="J504" s="26"/>
      <c r="K504" s="26"/>
      <c r="L504" s="26"/>
      <c r="M504" s="26"/>
      <c r="N504" s="26"/>
      <c r="O504" s="26"/>
      <c r="P504" s="26"/>
    </row>
    <row r="505" spans="1:16">
      <c r="A505" s="58" t="s">
        <v>406</v>
      </c>
      <c r="B505" s="58" t="s">
        <v>1413</v>
      </c>
      <c r="C505" s="58" t="s">
        <v>3661</v>
      </c>
      <c r="D505" s="58" t="n">
        <v>1.0781453E7</v>
      </c>
      <c r="E505" s="58" t="s">
        <v>3662</v>
      </c>
      <c r="F505" s="58" t="n">
        <v>94763.0</v>
      </c>
      <c r="G505" s="58" t="s">
        <v>3663</v>
      </c>
      <c r="H505" s="25" t="n">
        <v>7.22</v>
      </c>
      <c r="I505" s="27" t="s">
        <v>3832</v>
      </c>
      <c r="J505" s="26"/>
      <c r="K505" s="26"/>
      <c r="L505" s="26"/>
      <c r="M505" s="26"/>
      <c r="N505" s="26"/>
      <c r="O505" s="26"/>
      <c r="P505" s="26"/>
    </row>
    <row r="506" spans="1:16">
      <c r="A506" s="58" t="s">
        <v>57</v>
      </c>
      <c r="B506" s="58" t="s">
        <v>58</v>
      </c>
      <c r="C506" s="58" t="s">
        <v>5072</v>
      </c>
      <c r="D506" s="58" t="n">
        <v>1.4857588E7</v>
      </c>
      <c r="E506" s="58" t="s">
        <v>277</v>
      </c>
      <c r="F506" s="58" t="n">
        <v>95097.0</v>
      </c>
      <c r="G506" s="58" t="s">
        <v>5073</v>
      </c>
      <c r="H506" s="25" t="n">
        <v>7.22</v>
      </c>
      <c r="I506" s="27" t="s">
        <v>14</v>
      </c>
      <c r="J506" s="26"/>
      <c r="K506" s="26"/>
      <c r="L506" s="26"/>
      <c r="M506" s="26"/>
      <c r="N506" s="26"/>
      <c r="O506" s="26"/>
      <c r="P506" s="26"/>
    </row>
    <row r="507" spans="1:16">
      <c r="A507" s="58" t="s">
        <v>57</v>
      </c>
      <c r="B507" s="58" t="s">
        <v>173</v>
      </c>
      <c r="C507" s="58" t="s">
        <v>5074</v>
      </c>
      <c r="D507" s="58" t="n">
        <v>2.72434852E8</v>
      </c>
      <c r="E507" s="58" t="s">
        <v>280</v>
      </c>
      <c r="F507" s="58" t="n">
        <v>95591.0</v>
      </c>
      <c r="G507" s="58" t="s">
        <v>5075</v>
      </c>
      <c r="H507" s="25" t="n">
        <v>7.22</v>
      </c>
      <c r="I507" s="27" t="s">
        <v>14</v>
      </c>
      <c r="J507" s="26"/>
      <c r="K507" s="26"/>
      <c r="L507" s="26"/>
      <c r="M507" s="26"/>
      <c r="N507" s="26"/>
      <c r="O507" s="26"/>
      <c r="P507" s="26"/>
    </row>
    <row r="508" spans="1:16">
      <c r="A508" s="58" t="s">
        <v>57</v>
      </c>
      <c r="B508" s="58" t="s">
        <v>58</v>
      </c>
      <c r="C508" s="58" t="s">
        <v>282</v>
      </c>
      <c r="D508" s="58" t="n">
        <v>8.96688E7</v>
      </c>
      <c r="E508" s="58" t="s">
        <v>283</v>
      </c>
      <c r="F508" s="58" t="n">
        <v>95622.0</v>
      </c>
      <c r="G508" s="58" t="s">
        <v>5076</v>
      </c>
      <c r="H508" s="25" t="n">
        <v>7.22</v>
      </c>
      <c r="I508" s="27" t="s">
        <v>14</v>
      </c>
      <c r="J508" s="26"/>
      <c r="K508" s="26"/>
      <c r="L508" s="26"/>
      <c r="M508" s="26"/>
      <c r="N508" s="26"/>
      <c r="O508" s="26"/>
      <c r="P508" s="26"/>
    </row>
    <row r="509" spans="1:16">
      <c r="A509" s="58" t="s">
        <v>406</v>
      </c>
      <c r="B509" s="58" t="s">
        <v>1413</v>
      </c>
      <c r="C509" s="58" t="s">
        <v>3664</v>
      </c>
      <c r="D509" s="58" t="n">
        <v>9.8330484E7</v>
      </c>
      <c r="E509" s="58" t="s">
        <v>3665</v>
      </c>
      <c r="F509" s="58" t="n">
        <v>95658.0</v>
      </c>
      <c r="G509" s="58" t="s">
        <v>3666</v>
      </c>
      <c r="H509" s="25" t="n">
        <v>7.22</v>
      </c>
      <c r="I509" s="27" t="s">
        <v>3832</v>
      </c>
      <c r="J509" s="26"/>
      <c r="K509" s="26"/>
      <c r="L509" s="26"/>
      <c r="M509" s="26"/>
      <c r="N509" s="26"/>
      <c r="O509" s="26"/>
      <c r="P509" s="26"/>
    </row>
    <row r="510" spans="1:16">
      <c r="A510" s="58" t="s">
        <v>57</v>
      </c>
      <c r="B510" s="58" t="s">
        <v>58</v>
      </c>
      <c r="C510" s="58" t="s">
        <v>285</v>
      </c>
      <c r="D510" s="58" t="n">
        <v>3.03617214E8</v>
      </c>
      <c r="E510" s="58" t="s">
        <v>286</v>
      </c>
      <c r="F510" s="58" t="n">
        <v>96411.0</v>
      </c>
      <c r="G510" s="58" t="s">
        <v>287</v>
      </c>
      <c r="H510" s="25" t="n">
        <v>7.22</v>
      </c>
      <c r="I510" s="27" t="s">
        <v>14</v>
      </c>
      <c r="J510" s="26"/>
      <c r="K510" s="26"/>
      <c r="L510" s="26"/>
      <c r="M510" s="26"/>
      <c r="N510" s="26"/>
      <c r="O510" s="26"/>
      <c r="P510" s="26"/>
    </row>
    <row r="511" spans="1:16">
      <c r="A511" s="58" t="s">
        <v>57</v>
      </c>
      <c r="B511" s="58" t="s">
        <v>58</v>
      </c>
      <c r="C511" s="58" t="s">
        <v>288</v>
      </c>
      <c r="D511" s="58" t="n">
        <v>3.94201823E8</v>
      </c>
      <c r="E511" s="58" t="s">
        <v>289</v>
      </c>
      <c r="F511" s="58" t="n">
        <v>96849.0</v>
      </c>
      <c r="G511" s="58" t="s">
        <v>290</v>
      </c>
      <c r="H511" s="25" t="n">
        <v>7.22</v>
      </c>
      <c r="I511" s="27" t="s">
        <v>14</v>
      </c>
      <c r="J511" s="26"/>
      <c r="K511" s="26"/>
      <c r="L511" s="26"/>
      <c r="M511" s="26"/>
      <c r="N511" s="26"/>
      <c r="O511" s="26"/>
      <c r="P511" s="26"/>
    </row>
    <row r="512" spans="1:16">
      <c r="A512" s="58" t="s">
        <v>57</v>
      </c>
      <c r="B512" s="58" t="s">
        <v>58</v>
      </c>
      <c r="C512" s="58" t="s">
        <v>291</v>
      </c>
      <c r="D512" s="58" t="n">
        <v>8.5744443E7</v>
      </c>
      <c r="E512" s="58" t="s">
        <v>292</v>
      </c>
      <c r="F512" s="58" t="n">
        <v>96883.0</v>
      </c>
      <c r="G512" s="58" t="s">
        <v>293</v>
      </c>
      <c r="H512" s="25" t="n">
        <v>7.22</v>
      </c>
      <c r="I512" s="27" t="s">
        <v>14</v>
      </c>
      <c r="J512" s="26"/>
      <c r="K512" s="26"/>
      <c r="L512" s="26"/>
      <c r="M512" s="26"/>
      <c r="N512" s="26"/>
      <c r="O512" s="26"/>
      <c r="P512" s="26"/>
    </row>
    <row r="513" spans="1:16">
      <c r="A513" s="58" t="s">
        <v>406</v>
      </c>
      <c r="B513" s="58" t="s">
        <v>1417</v>
      </c>
      <c r="C513" s="58" t="s">
        <v>3667</v>
      </c>
      <c r="D513" s="58" t="n">
        <v>3.23024456E8</v>
      </c>
      <c r="E513" s="58" t="s">
        <v>3668</v>
      </c>
      <c r="F513" s="58" t="n">
        <v>97356.0</v>
      </c>
      <c r="G513" s="58" t="s">
        <v>3669</v>
      </c>
      <c r="H513" s="25" t="n">
        <v>7.22</v>
      </c>
      <c r="I513" s="27" t="s">
        <v>3832</v>
      </c>
      <c r="J513" s="26"/>
      <c r="K513" s="26"/>
      <c r="L513" s="26"/>
      <c r="M513" s="26"/>
      <c r="N513" s="26"/>
      <c r="O513" s="26"/>
      <c r="P513" s="26"/>
    </row>
    <row r="514" spans="1:16">
      <c r="A514" s="58" t="s">
        <v>57</v>
      </c>
      <c r="B514" s="58" t="s">
        <v>58</v>
      </c>
      <c r="C514" s="58" t="s">
        <v>296</v>
      </c>
      <c r="D514" s="58" t="n">
        <v>9856165.0</v>
      </c>
      <c r="E514" s="58" t="s">
        <v>297</v>
      </c>
      <c r="F514" s="58" t="n">
        <v>97489.0</v>
      </c>
      <c r="G514" s="58" t="s">
        <v>298</v>
      </c>
      <c r="H514" s="25" t="n">
        <v>7.22</v>
      </c>
      <c r="I514" s="27" t="s">
        <v>14</v>
      </c>
      <c r="J514" s="26"/>
      <c r="K514" s="26"/>
      <c r="L514" s="26"/>
      <c r="M514" s="26"/>
      <c r="N514" s="26"/>
      <c r="O514" s="26"/>
      <c r="P514" s="26"/>
    </row>
    <row r="515" spans="1:16">
      <c r="A515" s="58" t="s">
        <v>57</v>
      </c>
      <c r="B515" s="58" t="s">
        <v>58</v>
      </c>
      <c r="C515" s="58" t="s">
        <v>299</v>
      </c>
      <c r="D515" s="58" t="n">
        <v>1514490.0</v>
      </c>
      <c r="E515" s="58" t="s">
        <v>300</v>
      </c>
      <c r="F515" s="58" t="n">
        <v>98583.0</v>
      </c>
      <c r="G515" s="58" t="s">
        <v>301</v>
      </c>
      <c r="H515" s="25" t="n">
        <v>7.22</v>
      </c>
      <c r="I515" s="27" t="s">
        <v>14</v>
      </c>
      <c r="J515" s="26"/>
      <c r="K515" s="26"/>
      <c r="L515" s="26"/>
      <c r="M515" s="26"/>
      <c r="N515" s="26"/>
      <c r="O515" s="26"/>
      <c r="P515" s="26"/>
    </row>
    <row r="516" spans="1:16">
      <c r="A516" s="58" t="s">
        <v>406</v>
      </c>
      <c r="B516" s="58" t="s">
        <v>1417</v>
      </c>
      <c r="C516" s="58" t="s">
        <v>3670</v>
      </c>
      <c r="D516" s="58" t="n">
        <v>2.6417558E7</v>
      </c>
      <c r="E516" s="58" t="s">
        <v>3671</v>
      </c>
      <c r="F516" s="58" t="n">
        <v>98624.0</v>
      </c>
      <c r="G516" s="58" t="s">
        <v>3672</v>
      </c>
      <c r="H516" s="25" t="n">
        <v>7.22</v>
      </c>
      <c r="I516" s="27" t="s">
        <v>3832</v>
      </c>
      <c r="J516" s="26"/>
      <c r="K516" s="26"/>
      <c r="L516" s="26"/>
      <c r="M516" s="26"/>
      <c r="N516" s="26"/>
      <c r="O516" s="26"/>
      <c r="P516" s="26"/>
    </row>
    <row r="517" spans="1:16">
      <c r="A517" s="58" t="s">
        <v>406</v>
      </c>
      <c r="B517" s="58" t="s">
        <v>1413</v>
      </c>
      <c r="C517" s="58" t="s">
        <v>3673</v>
      </c>
      <c r="D517" s="58" t="n">
        <v>4.1243724E8</v>
      </c>
      <c r="E517" s="58" t="s">
        <v>3674</v>
      </c>
      <c r="F517" s="58" t="n">
        <v>98859.0</v>
      </c>
      <c r="G517" s="58" t="s">
        <v>3675</v>
      </c>
      <c r="H517" s="25" t="n">
        <v>7.22</v>
      </c>
      <c r="I517" s="27" t="s">
        <v>3832</v>
      </c>
      <c r="J517" s="26"/>
      <c r="K517" s="26"/>
      <c r="L517" s="26"/>
      <c r="M517" s="26"/>
      <c r="N517" s="26"/>
      <c r="O517" s="26"/>
      <c r="P517" s="26"/>
    </row>
    <row r="518" spans="1:16">
      <c r="A518" s="58" t="s">
        <v>57</v>
      </c>
      <c r="B518" s="58" t="s">
        <v>58</v>
      </c>
      <c r="C518" s="58" t="s">
        <v>303</v>
      </c>
      <c r="D518" s="58" t="n">
        <v>2.97059545E8</v>
      </c>
      <c r="E518" s="58" t="s">
        <v>304</v>
      </c>
      <c r="F518" s="58" t="n">
        <v>99277.0</v>
      </c>
      <c r="G518" s="58" t="s">
        <v>305</v>
      </c>
      <c r="H518" s="25" t="n">
        <v>7.22</v>
      </c>
      <c r="I518" s="27" t="s">
        <v>14</v>
      </c>
      <c r="J518" s="26"/>
      <c r="K518" s="26"/>
      <c r="L518" s="26"/>
      <c r="M518" s="26"/>
      <c r="N518" s="26"/>
      <c r="O518" s="26"/>
      <c r="P518" s="26"/>
    </row>
    <row r="519" spans="1:16">
      <c r="A519" s="58" t="s">
        <v>406</v>
      </c>
      <c r="B519" s="58" t="s">
        <v>1417</v>
      </c>
      <c r="C519" s="58" t="s">
        <v>3676</v>
      </c>
      <c r="D519" s="58" t="n">
        <v>2.5144918E7</v>
      </c>
      <c r="E519" s="58" t="s">
        <v>3677</v>
      </c>
      <c r="F519" s="58" t="n">
        <v>99476.0</v>
      </c>
      <c r="G519" s="58" t="s">
        <v>3678</v>
      </c>
      <c r="H519" s="25" t="n">
        <v>7.22</v>
      </c>
      <c r="I519" s="27" t="s">
        <v>3832</v>
      </c>
      <c r="J519" s="26"/>
      <c r="K519" s="26"/>
      <c r="L519" s="26"/>
      <c r="M519" s="26"/>
      <c r="N519" s="26"/>
      <c r="O519" s="26"/>
      <c r="P519" s="26"/>
    </row>
    <row r="520" spans="1:16">
      <c r="A520" s="58" t="s">
        <v>57</v>
      </c>
      <c r="B520" s="58" t="s">
        <v>58</v>
      </c>
      <c r="C520" s="58" t="s">
        <v>5077</v>
      </c>
      <c r="D520" s="58" t="n">
        <v>3.86377262E8</v>
      </c>
      <c r="E520" s="58" t="s">
        <v>307</v>
      </c>
      <c r="F520" s="58" t="n">
        <v>99548.0</v>
      </c>
      <c r="G520" s="58" t="s">
        <v>308</v>
      </c>
      <c r="H520" s="25" t="n">
        <v>7.22</v>
      </c>
      <c r="I520" s="27" t="s">
        <v>14</v>
      </c>
      <c r="J520" s="26"/>
      <c r="K520" s="26"/>
      <c r="L520" s="26"/>
      <c r="M520" s="26"/>
      <c r="N520" s="26"/>
      <c r="O520" s="26"/>
      <c r="P520" s="26"/>
    </row>
    <row r="521" spans="1:16">
      <c r="A521" s="58" t="s">
        <v>57</v>
      </c>
      <c r="B521" s="58" t="s">
        <v>58</v>
      </c>
      <c r="C521" s="58" t="s">
        <v>5078</v>
      </c>
      <c r="D521" s="58" t="n">
        <v>4.74540853E8</v>
      </c>
      <c r="E521" s="58" t="s">
        <v>310</v>
      </c>
      <c r="F521" s="58" t="n">
        <v>99586.0</v>
      </c>
      <c r="G521" s="58" t="s">
        <v>311</v>
      </c>
      <c r="H521" s="25" t="n">
        <v>7.22</v>
      </c>
      <c r="I521" s="27" t="s">
        <v>14</v>
      </c>
      <c r="J521" s="26"/>
      <c r="K521" s="26"/>
      <c r="L521" s="26"/>
      <c r="M521" s="26"/>
      <c r="N521" s="26"/>
      <c r="O521" s="26"/>
      <c r="P521" s="26"/>
    </row>
    <row r="522" spans="1:16">
      <c r="A522" s="58" t="s">
        <v>406</v>
      </c>
      <c r="B522" s="58" t="s">
        <v>1417</v>
      </c>
      <c r="C522" s="58" t="s">
        <v>1564</v>
      </c>
      <c r="D522" s="58" t="n">
        <v>3.27559649E8</v>
      </c>
      <c r="E522" s="58" t="s">
        <v>1565</v>
      </c>
      <c r="F522" s="58" t="n">
        <v>99709.0</v>
      </c>
      <c r="G522" s="58" t="s">
        <v>5079</v>
      </c>
      <c r="H522" s="60" t="n">
        <v>44071.0</v>
      </c>
      <c r="I522" s="199" t="s">
        <v>35</v>
      </c>
      <c r="J522" s="26"/>
      <c r="K522" s="26"/>
      <c r="L522" s="26"/>
      <c r="M522" s="26"/>
      <c r="N522" s="26"/>
      <c r="O522" s="26"/>
      <c r="P522" s="26"/>
    </row>
    <row r="523" spans="1:16">
      <c r="A523" s="58" t="s">
        <v>406</v>
      </c>
      <c r="B523" s="58" t="s">
        <v>1486</v>
      </c>
      <c r="C523" s="58" t="s">
        <v>3679</v>
      </c>
      <c r="D523" s="58" t="n">
        <v>2.0546476E7</v>
      </c>
      <c r="E523" s="58" t="s">
        <v>3680</v>
      </c>
      <c r="F523" s="58" t="n">
        <v>99763.0</v>
      </c>
      <c r="G523" s="58" t="s">
        <v>3681</v>
      </c>
      <c r="H523" s="25" t="n">
        <v>7.22</v>
      </c>
      <c r="I523" s="27" t="s">
        <v>3832</v>
      </c>
      <c r="J523" s="26"/>
      <c r="K523" s="26"/>
      <c r="L523" s="26"/>
      <c r="M523" s="26"/>
      <c r="N523" s="26"/>
      <c r="O523" s="26"/>
      <c r="P523" s="26"/>
    </row>
    <row r="524" spans="1:16">
      <c r="A524" s="58" t="s">
        <v>406</v>
      </c>
      <c r="B524" s="58" t="s">
        <v>1413</v>
      </c>
      <c r="C524" s="58" t="s">
        <v>1567</v>
      </c>
      <c r="D524" s="58" t="n">
        <v>2.62910589E8</v>
      </c>
      <c r="E524" s="58" t="s">
        <v>1568</v>
      </c>
      <c r="F524" s="58" t="n">
        <v>99788.0</v>
      </c>
      <c r="G524" s="58" t="s">
        <v>1569</v>
      </c>
      <c r="H524" s="60" t="n">
        <v>44071.0</v>
      </c>
      <c r="I524" s="199" t="s">
        <v>35</v>
      </c>
      <c r="J524" s="26"/>
      <c r="K524" s="26"/>
      <c r="L524" s="26"/>
      <c r="M524" s="26"/>
      <c r="N524" s="26"/>
      <c r="O524" s="26"/>
      <c r="P524" s="26"/>
    </row>
    <row r="525" spans="1:16">
      <c r="A525" s="58" t="s">
        <v>57</v>
      </c>
      <c r="B525" s="58" t="s">
        <v>58</v>
      </c>
      <c r="C525" s="58" t="s">
        <v>5080</v>
      </c>
      <c r="D525" s="58" t="n">
        <v>2.93433326E8</v>
      </c>
      <c r="E525" s="58" t="s">
        <v>313</v>
      </c>
      <c r="F525" s="58" t="n">
        <v>99964.0</v>
      </c>
      <c r="G525" s="58" t="s">
        <v>314</v>
      </c>
      <c r="H525" s="25" t="n">
        <v>7.22</v>
      </c>
      <c r="I525" s="27" t="s">
        <v>14</v>
      </c>
      <c r="J525" s="26"/>
      <c r="K525" s="26"/>
      <c r="L525" s="26"/>
      <c r="M525" s="26"/>
      <c r="N525" s="26"/>
      <c r="O525" s="26"/>
      <c r="P525" s="26"/>
    </row>
    <row r="526" spans="1:16">
      <c r="A526" s="58" t="s">
        <v>406</v>
      </c>
      <c r="B526" s="58" t="s">
        <v>1417</v>
      </c>
      <c r="C526" s="58" t="s">
        <v>2449</v>
      </c>
      <c r="D526" s="58" t="n">
        <v>3.7254001E7</v>
      </c>
      <c r="E526" s="58" t="s">
        <v>5081</v>
      </c>
      <c r="F526" s="58" t="n">
        <v>100009.0</v>
      </c>
      <c r="G526" s="58" t="s">
        <v>2451</v>
      </c>
      <c r="H526" s="25" t="n">
        <v>7.22</v>
      </c>
      <c r="I526" s="27" t="s">
        <v>3831</v>
      </c>
      <c r="J526" s="26"/>
      <c r="K526" s="26"/>
      <c r="L526" s="26"/>
      <c r="M526" s="26"/>
      <c r="N526" s="26"/>
      <c r="O526" s="26"/>
      <c r="P526" s="26"/>
    </row>
    <row r="527" spans="1:16">
      <c r="A527" s="58" t="s">
        <v>57</v>
      </c>
      <c r="B527" s="58" t="s">
        <v>58</v>
      </c>
      <c r="C527" s="58" t="s">
        <v>5082</v>
      </c>
      <c r="D527" s="58" t="n">
        <v>4.53890299E8</v>
      </c>
      <c r="E527" s="58" t="s">
        <v>317</v>
      </c>
      <c r="F527" s="58" t="n">
        <v>100532.0</v>
      </c>
      <c r="G527" s="58" t="s">
        <v>318</v>
      </c>
      <c r="H527" s="25" t="n">
        <v>7.22</v>
      </c>
      <c r="I527" s="27" t="s">
        <v>14</v>
      </c>
      <c r="J527" s="26"/>
      <c r="K527" s="26"/>
      <c r="L527" s="26"/>
      <c r="M527" s="26"/>
      <c r="N527" s="26"/>
      <c r="O527" s="26"/>
      <c r="P527" s="26"/>
    </row>
    <row r="528" spans="1:16">
      <c r="A528" s="58" t="s">
        <v>57</v>
      </c>
      <c r="B528" s="58" t="s">
        <v>58</v>
      </c>
      <c r="C528" s="58" t="s">
        <v>5083</v>
      </c>
      <c r="D528" s="58" t="n">
        <v>4.40547139E8</v>
      </c>
      <c r="E528" s="58" t="s">
        <v>322</v>
      </c>
      <c r="F528" s="58" t="n">
        <v>101076.0</v>
      </c>
      <c r="G528" s="58" t="s">
        <v>323</v>
      </c>
      <c r="H528" s="25" t="n">
        <v>7.22</v>
      </c>
      <c r="I528" s="27" t="s">
        <v>14</v>
      </c>
      <c r="J528" s="26"/>
      <c r="K528" s="26"/>
      <c r="L528" s="26"/>
      <c r="M528" s="26"/>
      <c r="N528" s="26"/>
      <c r="O528" s="26"/>
      <c r="P528" s="26"/>
    </row>
    <row r="529" spans="1:16">
      <c r="A529" s="58" t="s">
        <v>57</v>
      </c>
      <c r="B529" s="58" t="s">
        <v>58</v>
      </c>
      <c r="C529" s="58" t="s">
        <v>325</v>
      </c>
      <c r="D529" s="58" t="n">
        <v>2.1005943E7</v>
      </c>
      <c r="E529" s="58" t="s">
        <v>326</v>
      </c>
      <c r="F529" s="58" t="n">
        <v>101303.0</v>
      </c>
      <c r="G529" s="58" t="s">
        <v>327</v>
      </c>
      <c r="H529" s="25" t="n">
        <v>7.22</v>
      </c>
      <c r="I529" s="27" t="s">
        <v>14</v>
      </c>
      <c r="J529" s="26"/>
      <c r="K529" s="26"/>
      <c r="L529" s="26"/>
      <c r="M529" s="26"/>
      <c r="N529" s="26"/>
      <c r="O529" s="26"/>
      <c r="P529" s="26"/>
    </row>
    <row r="530" spans="1:16">
      <c r="A530" s="58" t="s">
        <v>406</v>
      </c>
      <c r="B530" s="58" t="s">
        <v>1417</v>
      </c>
      <c r="C530" s="58" t="s">
        <v>2453</v>
      </c>
      <c r="D530" s="58" t="n">
        <v>1547143.0</v>
      </c>
      <c r="E530" s="58" t="s">
        <v>2454</v>
      </c>
      <c r="F530" s="58" t="n">
        <v>101621.0</v>
      </c>
      <c r="G530" s="58" t="s">
        <v>5084</v>
      </c>
      <c r="H530" s="25" t="n">
        <v>7.22</v>
      </c>
      <c r="I530" s="27" t="s">
        <v>3831</v>
      </c>
      <c r="J530" s="26"/>
      <c r="K530" s="26"/>
      <c r="L530" s="26"/>
      <c r="M530" s="26"/>
      <c r="N530" s="26"/>
      <c r="O530" s="26"/>
      <c r="P530" s="26"/>
    </row>
    <row r="531" spans="1:16">
      <c r="A531" s="58" t="s">
        <v>57</v>
      </c>
      <c r="B531" s="58" t="s">
        <v>173</v>
      </c>
      <c r="C531" s="58" t="s">
        <v>329</v>
      </c>
      <c r="D531" s="58" t="n">
        <v>2.69081055E8</v>
      </c>
      <c r="E531" s="58" t="s">
        <v>330</v>
      </c>
      <c r="F531" s="58" t="n">
        <v>102327.0</v>
      </c>
      <c r="G531" s="58" t="s">
        <v>331</v>
      </c>
      <c r="H531" s="25" t="n">
        <v>7.22</v>
      </c>
      <c r="I531" s="27" t="s">
        <v>14</v>
      </c>
      <c r="J531" s="26"/>
      <c r="K531" s="26"/>
      <c r="L531" s="26"/>
      <c r="M531" s="26"/>
      <c r="N531" s="26"/>
      <c r="O531" s="26"/>
      <c r="P531" s="26"/>
    </row>
    <row r="532" spans="1:16">
      <c r="A532" s="58" t="s">
        <v>406</v>
      </c>
      <c r="B532" s="58" t="s">
        <v>1413</v>
      </c>
      <c r="C532" s="58" t="s">
        <v>2456</v>
      </c>
      <c r="D532" s="58" t="n">
        <v>4.0568377E7</v>
      </c>
      <c r="E532" s="58" t="s">
        <v>5085</v>
      </c>
      <c r="F532" s="58" t="n">
        <v>102727.0</v>
      </c>
      <c r="G532" s="58" t="s">
        <v>5086</v>
      </c>
      <c r="H532" s="25" t="n">
        <v>7.22</v>
      </c>
      <c r="I532" s="27" t="s">
        <v>3831</v>
      </c>
      <c r="J532" s="26"/>
      <c r="K532" s="26"/>
      <c r="L532" s="26"/>
      <c r="M532" s="26"/>
      <c r="N532" s="26"/>
      <c r="O532" s="26"/>
      <c r="P532" s="26"/>
    </row>
    <row r="533" spans="1:16">
      <c r="A533" s="58" t="s">
        <v>57</v>
      </c>
      <c r="B533" s="58" t="s">
        <v>58</v>
      </c>
      <c r="C533" s="58" t="s">
        <v>333</v>
      </c>
      <c r="D533" s="58" t="n">
        <v>6.5175894E7</v>
      </c>
      <c r="E533" s="58" t="s">
        <v>334</v>
      </c>
      <c r="F533" s="58" t="n">
        <v>103030.0</v>
      </c>
      <c r="G533" s="58" t="s">
        <v>335</v>
      </c>
      <c r="H533" s="25" t="n">
        <v>7.22</v>
      </c>
      <c r="I533" s="27" t="s">
        <v>14</v>
      </c>
      <c r="J533" s="26"/>
      <c r="K533" s="26"/>
      <c r="L533" s="26"/>
      <c r="M533" s="26"/>
      <c r="N533" s="26"/>
      <c r="O533" s="26"/>
      <c r="P533" s="26"/>
    </row>
    <row r="534" spans="1:16">
      <c r="A534" s="58" t="s">
        <v>406</v>
      </c>
      <c r="B534" s="58" t="s">
        <v>1417</v>
      </c>
      <c r="C534" s="58" t="s">
        <v>2459</v>
      </c>
      <c r="D534" s="58" t="n">
        <v>9561422.0</v>
      </c>
      <c r="E534" s="58" t="s">
        <v>2460</v>
      </c>
      <c r="F534" s="58" t="n">
        <v>103267.0</v>
      </c>
      <c r="G534" s="58"/>
      <c r="H534" s="25" t="n">
        <v>7.22</v>
      </c>
      <c r="I534" s="27" t="s">
        <v>3831</v>
      </c>
      <c r="J534" s="26"/>
      <c r="K534" s="26"/>
      <c r="L534" s="26"/>
      <c r="M534" s="26"/>
      <c r="N534" s="26"/>
      <c r="O534" s="26"/>
      <c r="P534" s="26"/>
    </row>
    <row r="535" spans="1:16">
      <c r="A535" s="58" t="s">
        <v>57</v>
      </c>
      <c r="B535" s="58" t="s">
        <v>58</v>
      </c>
      <c r="C535" s="58" t="s">
        <v>336</v>
      </c>
      <c r="D535" s="58" t="n">
        <v>5007849.0</v>
      </c>
      <c r="E535" s="58" t="s">
        <v>337</v>
      </c>
      <c r="F535" s="58" t="n">
        <v>103328.0</v>
      </c>
      <c r="G535" s="58" t="s">
        <v>338</v>
      </c>
      <c r="H535" s="25" t="n">
        <v>7.22</v>
      </c>
      <c r="I535" s="27" t="s">
        <v>14</v>
      </c>
      <c r="J535" s="26"/>
      <c r="K535" s="26"/>
      <c r="L535" s="26"/>
      <c r="M535" s="26"/>
      <c r="N535" s="26"/>
      <c r="O535" s="26"/>
      <c r="P535" s="26"/>
    </row>
    <row r="536" spans="1:16">
      <c r="A536" s="58" t="s">
        <v>406</v>
      </c>
      <c r="B536" s="58" t="s">
        <v>1417</v>
      </c>
      <c r="C536" s="58" t="s">
        <v>2461</v>
      </c>
      <c r="D536" s="58" t="n">
        <v>1.83512002E8</v>
      </c>
      <c r="E536" s="58" t="s">
        <v>5087</v>
      </c>
      <c r="F536" s="58" t="n">
        <v>104265.0</v>
      </c>
      <c r="G536" s="58" t="s">
        <v>5088</v>
      </c>
      <c r="H536" s="25" t="n">
        <v>7.22</v>
      </c>
      <c r="I536" s="27" t="s">
        <v>3831</v>
      </c>
      <c r="J536" s="26"/>
      <c r="K536" s="26"/>
      <c r="L536" s="26"/>
      <c r="M536" s="26"/>
      <c r="N536" s="26"/>
      <c r="O536" s="26"/>
      <c r="P536" s="26"/>
    </row>
    <row r="537" spans="1:16">
      <c r="A537" s="58" t="s">
        <v>57</v>
      </c>
      <c r="B537" s="58" t="s">
        <v>58</v>
      </c>
      <c r="C537" s="58" t="s">
        <v>339</v>
      </c>
      <c r="D537" s="58" t="n">
        <v>3.9052474E7</v>
      </c>
      <c r="E537" s="58" t="s">
        <v>340</v>
      </c>
      <c r="F537" s="58" t="n">
        <v>104460.0</v>
      </c>
      <c r="G537" s="58" t="s">
        <v>341</v>
      </c>
      <c r="H537" s="25" t="n">
        <v>7.22</v>
      </c>
      <c r="I537" s="27" t="s">
        <v>14</v>
      </c>
      <c r="J537" s="26"/>
      <c r="K537" s="26"/>
      <c r="L537" s="26"/>
      <c r="M537" s="26"/>
      <c r="N537" s="26"/>
      <c r="O537" s="26"/>
      <c r="P537" s="26"/>
    </row>
    <row r="538" spans="1:16">
      <c r="A538" s="58" t="s">
        <v>57</v>
      </c>
      <c r="B538" s="58" t="s">
        <v>58</v>
      </c>
      <c r="C538" s="58" t="s">
        <v>342</v>
      </c>
      <c r="D538" s="58" t="n">
        <v>7.5137736E7</v>
      </c>
      <c r="E538" s="58" t="s">
        <v>343</v>
      </c>
      <c r="F538" s="58" t="n">
        <v>104841.0</v>
      </c>
      <c r="G538" s="58" t="s">
        <v>344</v>
      </c>
      <c r="H538" s="25" t="n">
        <v>7.22</v>
      </c>
      <c r="I538" s="27" t="s">
        <v>14</v>
      </c>
      <c r="J538" s="26"/>
      <c r="K538" s="26"/>
      <c r="L538" s="26"/>
      <c r="M538" s="26"/>
      <c r="N538" s="26"/>
      <c r="O538" s="26"/>
      <c r="P538" s="26"/>
    </row>
    <row r="539" spans="1:16">
      <c r="A539" s="58" t="s">
        <v>57</v>
      </c>
      <c r="B539" s="58" t="s">
        <v>58</v>
      </c>
      <c r="C539" s="58" t="s">
        <v>345</v>
      </c>
      <c r="D539" s="58" t="n">
        <v>2.45013787E8</v>
      </c>
      <c r="E539" s="58" t="s">
        <v>346</v>
      </c>
      <c r="F539" s="58" t="n">
        <v>105444.0</v>
      </c>
      <c r="G539" s="58" t="s">
        <v>5089</v>
      </c>
      <c r="H539" s="25" t="n">
        <v>7.22</v>
      </c>
      <c r="I539" s="27" t="s">
        <v>14</v>
      </c>
      <c r="J539" s="26"/>
      <c r="K539" s="26"/>
      <c r="L539" s="26"/>
      <c r="M539" s="26"/>
      <c r="N539" s="26"/>
      <c r="O539" s="26"/>
      <c r="P539" s="26"/>
    </row>
    <row r="540" spans="1:16">
      <c r="A540" s="58" t="s">
        <v>406</v>
      </c>
      <c r="B540" s="58" t="s">
        <v>1417</v>
      </c>
      <c r="C540" s="58" t="s">
        <v>2464</v>
      </c>
      <c r="D540" s="58" t="n">
        <v>1.3098751E7</v>
      </c>
      <c r="E540" s="58" t="s">
        <v>5090</v>
      </c>
      <c r="F540" s="58" t="n">
        <v>105694.0</v>
      </c>
      <c r="G540" s="58" t="s">
        <v>5091</v>
      </c>
      <c r="H540" s="25" t="n">
        <v>7.22</v>
      </c>
      <c r="I540" s="27" t="s">
        <v>3831</v>
      </c>
      <c r="J540" s="26"/>
      <c r="K540" s="26"/>
      <c r="L540" s="26"/>
      <c r="M540" s="26"/>
      <c r="N540" s="26"/>
      <c r="O540" s="26"/>
      <c r="P540" s="26"/>
    </row>
    <row r="541" spans="1:16">
      <c r="A541" s="58" t="s">
        <v>406</v>
      </c>
      <c r="B541" s="58" t="s">
        <v>1508</v>
      </c>
      <c r="C541" s="58" t="s">
        <v>2467</v>
      </c>
      <c r="D541" s="58" t="n">
        <v>1.5518401E7</v>
      </c>
      <c r="E541" s="58" t="s">
        <v>5092</v>
      </c>
      <c r="F541" s="58" t="n">
        <v>105729.0</v>
      </c>
      <c r="G541" s="58" t="s">
        <v>5093</v>
      </c>
      <c r="H541" s="25" t="n">
        <v>7.22</v>
      </c>
      <c r="I541" s="27" t="s">
        <v>3831</v>
      </c>
      <c r="J541" s="26"/>
      <c r="K541" s="26"/>
      <c r="L541" s="26"/>
      <c r="M541" s="26"/>
      <c r="N541" s="26"/>
      <c r="O541" s="26"/>
      <c r="P541" s="26"/>
    </row>
    <row r="542" spans="1:16">
      <c r="A542" s="58" t="s">
        <v>57</v>
      </c>
      <c r="B542" s="58" t="s">
        <v>58</v>
      </c>
      <c r="C542" s="58" t="s">
        <v>348</v>
      </c>
      <c r="D542" s="58" t="n">
        <v>1590370.0</v>
      </c>
      <c r="E542" s="58" t="s">
        <v>349</v>
      </c>
      <c r="F542" s="58" t="n">
        <v>106208.0</v>
      </c>
      <c r="G542" s="58" t="s">
        <v>5094</v>
      </c>
      <c r="H542" s="25" t="n">
        <v>7.22</v>
      </c>
      <c r="I542" s="27" t="s">
        <v>14</v>
      </c>
      <c r="J542" s="26"/>
      <c r="K542" s="26"/>
      <c r="L542" s="26"/>
      <c r="M542" s="26"/>
      <c r="N542" s="26"/>
      <c r="O542" s="26"/>
      <c r="P542" s="26"/>
    </row>
    <row r="543" spans="1:16">
      <c r="A543" s="58" t="s">
        <v>57</v>
      </c>
      <c r="B543" s="58" t="s">
        <v>80</v>
      </c>
      <c r="C543" s="58" t="s">
        <v>5095</v>
      </c>
      <c r="D543" s="58" t="n">
        <v>4916938.0</v>
      </c>
      <c r="E543" s="58" t="s">
        <v>352</v>
      </c>
      <c r="F543" s="58" t="n">
        <v>106314.0</v>
      </c>
      <c r="G543" s="58" t="s">
        <v>5096</v>
      </c>
      <c r="H543" s="25" t="n">
        <v>7.22</v>
      </c>
      <c r="I543" s="27" t="s">
        <v>14</v>
      </c>
      <c r="J543" s="26"/>
      <c r="K543" s="26"/>
      <c r="L543" s="26"/>
      <c r="M543" s="26"/>
      <c r="N543" s="26"/>
      <c r="O543" s="26"/>
      <c r="P543" s="26"/>
    </row>
    <row r="544" spans="1:16">
      <c r="A544" s="58" t="s">
        <v>57</v>
      </c>
      <c r="B544" s="58" t="s">
        <v>58</v>
      </c>
      <c r="C544" s="58" t="s">
        <v>5097</v>
      </c>
      <c r="D544" s="58" t="n">
        <v>9.0759531E7</v>
      </c>
      <c r="E544" s="58" t="s">
        <v>355</v>
      </c>
      <c r="F544" s="58" t="n">
        <v>107761.0</v>
      </c>
      <c r="G544" s="58" t="s">
        <v>5098</v>
      </c>
      <c r="H544" s="25" t="n">
        <v>7.22</v>
      </c>
      <c r="I544" s="27" t="s">
        <v>14</v>
      </c>
      <c r="J544" s="26"/>
      <c r="K544" s="26"/>
      <c r="L544" s="26"/>
      <c r="M544" s="26"/>
      <c r="N544" s="26"/>
      <c r="O544" s="26"/>
      <c r="P544" s="26"/>
    </row>
    <row r="545" spans="1:16">
      <c r="A545" s="58" t="s">
        <v>57</v>
      </c>
      <c r="B545" s="58" t="s">
        <v>58</v>
      </c>
      <c r="C545" s="58" t="s">
        <v>358</v>
      </c>
      <c r="D545" s="58" t="n">
        <v>4.34432822E8</v>
      </c>
      <c r="E545" s="58" t="s">
        <v>359</v>
      </c>
      <c r="F545" s="58" t="n">
        <v>107843.0</v>
      </c>
      <c r="G545" s="58" t="s">
        <v>5099</v>
      </c>
      <c r="H545" s="25" t="n">
        <v>7.22</v>
      </c>
      <c r="I545" s="27" t="s">
        <v>14</v>
      </c>
      <c r="J545" s="26"/>
      <c r="K545" s="26"/>
      <c r="L545" s="26"/>
      <c r="M545" s="26"/>
      <c r="N545" s="26"/>
      <c r="O545" s="26"/>
      <c r="P545" s="26"/>
    </row>
    <row r="546" spans="1:16">
      <c r="A546" s="58" t="s">
        <v>406</v>
      </c>
      <c r="B546" s="58" t="s">
        <v>1486</v>
      </c>
      <c r="C546" s="58" t="s">
        <v>2470</v>
      </c>
      <c r="D546" s="58" t="n">
        <v>4.71314986E8</v>
      </c>
      <c r="E546" s="58" t="s">
        <v>5100</v>
      </c>
      <c r="F546" s="58" t="n">
        <v>107863.0</v>
      </c>
      <c r="G546" s="58" t="s">
        <v>5101</v>
      </c>
      <c r="H546" s="25" t="n">
        <v>7.22</v>
      </c>
      <c r="I546" s="27" t="s">
        <v>3831</v>
      </c>
      <c r="J546" s="26"/>
      <c r="K546" s="26"/>
      <c r="L546" s="26"/>
      <c r="M546" s="26"/>
      <c r="N546" s="26"/>
      <c r="O546" s="26"/>
      <c r="P546" s="26"/>
    </row>
    <row r="547" spans="1:16">
      <c r="A547" s="58" t="s">
        <v>406</v>
      </c>
      <c r="B547" s="58" t="s">
        <v>1417</v>
      </c>
      <c r="C547" s="58" t="s">
        <v>2475</v>
      </c>
      <c r="D547" s="58" t="n">
        <v>3.83645446E8</v>
      </c>
      <c r="E547" s="58" t="s">
        <v>5102</v>
      </c>
      <c r="F547" s="58" t="n">
        <v>107959.0</v>
      </c>
      <c r="G547" s="58" t="s">
        <v>2477</v>
      </c>
      <c r="H547" s="25" t="n">
        <v>7.22</v>
      </c>
      <c r="I547" s="27" t="s">
        <v>3831</v>
      </c>
      <c r="J547" s="26"/>
      <c r="K547" s="26"/>
      <c r="L547" s="26"/>
      <c r="M547" s="26"/>
      <c r="N547" s="26"/>
      <c r="O547" s="26"/>
      <c r="P547" s="26"/>
    </row>
    <row r="548" spans="1:16">
      <c r="A548" s="58" t="s">
        <v>57</v>
      </c>
      <c r="B548" s="58" t="s">
        <v>58</v>
      </c>
      <c r="C548" s="58" t="s">
        <v>361</v>
      </c>
      <c r="D548" s="58" t="n">
        <v>3.1657299E7</v>
      </c>
      <c r="E548" s="58" t="s">
        <v>362</v>
      </c>
      <c r="F548" s="58" t="n">
        <v>108764.0</v>
      </c>
      <c r="G548" s="58" t="s">
        <v>5103</v>
      </c>
      <c r="H548" s="25" t="n">
        <v>7.22</v>
      </c>
      <c r="I548" s="27" t="s">
        <v>14</v>
      </c>
      <c r="J548" s="26"/>
      <c r="K548" s="26"/>
      <c r="L548" s="26"/>
      <c r="M548" s="26"/>
      <c r="N548" s="26"/>
      <c r="O548" s="26"/>
      <c r="P548" s="26"/>
    </row>
    <row r="549" spans="1:16">
      <c r="A549" s="58" t="s">
        <v>406</v>
      </c>
      <c r="B549" s="58" t="s">
        <v>1417</v>
      </c>
      <c r="C549" s="58" t="s">
        <v>2478</v>
      </c>
      <c r="D549" s="58" t="n">
        <v>2.08202557E8</v>
      </c>
      <c r="E549" s="58" t="s">
        <v>5104</v>
      </c>
      <c r="F549" s="58" t="n">
        <v>109443.0</v>
      </c>
      <c r="G549" s="58" t="s">
        <v>5105</v>
      </c>
      <c r="H549" s="25" t="n">
        <v>7.22</v>
      </c>
      <c r="I549" s="27" t="s">
        <v>3831</v>
      </c>
      <c r="J549" s="26"/>
      <c r="K549" s="26"/>
      <c r="L549" s="26"/>
      <c r="M549" s="26"/>
      <c r="N549" s="26"/>
      <c r="O549" s="26"/>
      <c r="P549" s="26"/>
    </row>
    <row r="550" spans="1:16">
      <c r="A550" s="58" t="s">
        <v>57</v>
      </c>
      <c r="B550" s="58" t="s">
        <v>58</v>
      </c>
      <c r="C550" s="58" t="s">
        <v>5106</v>
      </c>
      <c r="D550" s="58" t="n">
        <v>1.3357766E7</v>
      </c>
      <c r="E550" s="58" t="s">
        <v>365</v>
      </c>
      <c r="F550" s="58" t="n">
        <v>110909.0</v>
      </c>
      <c r="G550" s="58" t="s">
        <v>5107</v>
      </c>
      <c r="H550" s="25" t="n">
        <v>7.22</v>
      </c>
      <c r="I550" s="27" t="s">
        <v>14</v>
      </c>
      <c r="J550" s="26"/>
      <c r="K550" s="26"/>
      <c r="L550" s="26"/>
      <c r="M550" s="26"/>
      <c r="N550" s="26"/>
      <c r="O550" s="26"/>
      <c r="P550" s="26"/>
    </row>
    <row r="551" spans="1:16">
      <c r="A551" s="58" t="s">
        <v>57</v>
      </c>
      <c r="B551" s="58" t="s">
        <v>58</v>
      </c>
      <c r="C551" s="58" t="s">
        <v>5108</v>
      </c>
      <c r="D551" s="58" t="n">
        <v>2.75625658E8</v>
      </c>
      <c r="E551" s="58" t="s">
        <v>368</v>
      </c>
      <c r="F551" s="58" t="n">
        <v>110950.0</v>
      </c>
      <c r="G551" s="58" t="s">
        <v>5109</v>
      </c>
      <c r="H551" s="25" t="n">
        <v>7.22</v>
      </c>
      <c r="I551" s="27" t="s">
        <v>14</v>
      </c>
      <c r="J551" s="26"/>
      <c r="K551" s="26"/>
      <c r="L551" s="26"/>
      <c r="M551" s="26"/>
      <c r="N551" s="26"/>
      <c r="O551" s="26"/>
      <c r="P551" s="26"/>
    </row>
    <row r="552" spans="1:16">
      <c r="A552" s="58" t="s">
        <v>57</v>
      </c>
      <c r="B552" s="58" t="s">
        <v>58</v>
      </c>
      <c r="C552" s="58" t="s">
        <v>5110</v>
      </c>
      <c r="D552" s="58" t="n">
        <v>2543009.0</v>
      </c>
      <c r="E552" s="58" t="s">
        <v>371</v>
      </c>
      <c r="F552" s="58" t="n">
        <v>111269.0</v>
      </c>
      <c r="G552" s="58" t="s">
        <v>5111</v>
      </c>
      <c r="H552" s="25" t="n">
        <v>7.22</v>
      </c>
      <c r="I552" s="27" t="s">
        <v>14</v>
      </c>
      <c r="J552" s="26"/>
      <c r="K552" s="26"/>
      <c r="L552" s="26"/>
      <c r="M552" s="26"/>
      <c r="N552" s="26"/>
      <c r="O552" s="26"/>
      <c r="P552" s="26"/>
    </row>
    <row r="553" spans="1:16">
      <c r="A553" s="58" t="s">
        <v>406</v>
      </c>
      <c r="B553" s="58" t="s">
        <v>1508</v>
      </c>
      <c r="C553" s="58" t="s">
        <v>2481</v>
      </c>
      <c r="D553" s="58" t="n">
        <v>1.3686391E7</v>
      </c>
      <c r="E553" s="58" t="s">
        <v>5112</v>
      </c>
      <c r="F553" s="58" t="n">
        <v>111606.0</v>
      </c>
      <c r="G553" s="58" t="s">
        <v>5113</v>
      </c>
      <c r="H553" s="25" t="n">
        <v>7.22</v>
      </c>
      <c r="I553" s="27" t="s">
        <v>3831</v>
      </c>
      <c r="J553" s="26"/>
      <c r="K553" s="26"/>
      <c r="L553" s="26"/>
      <c r="M553" s="26"/>
      <c r="N553" s="26"/>
      <c r="O553" s="26"/>
      <c r="P553" s="26"/>
    </row>
    <row r="554" spans="1:16">
      <c r="A554" s="58" t="s">
        <v>57</v>
      </c>
      <c r="B554" s="58" t="s">
        <v>58</v>
      </c>
      <c r="C554" s="58" t="s">
        <v>5114</v>
      </c>
      <c r="D554" s="58" t="n">
        <v>3.6507667E7</v>
      </c>
      <c r="E554" s="58" t="s">
        <v>374</v>
      </c>
      <c r="F554" s="58" t="n">
        <v>111832.0</v>
      </c>
      <c r="G554" s="58" t="s">
        <v>5115</v>
      </c>
      <c r="H554" s="25" t="n">
        <v>7.22</v>
      </c>
      <c r="I554" s="27" t="s">
        <v>14</v>
      </c>
      <c r="J554" s="26"/>
      <c r="K554" s="26"/>
      <c r="L554" s="26"/>
      <c r="M554" s="26"/>
      <c r="N554" s="26"/>
      <c r="O554" s="26"/>
      <c r="P554" s="26"/>
    </row>
    <row r="555" spans="1:16">
      <c r="A555" s="58" t="s">
        <v>57</v>
      </c>
      <c r="B555" s="58" t="s">
        <v>58</v>
      </c>
      <c r="C555" s="58" t="s">
        <v>5116</v>
      </c>
      <c r="D555" s="58" t="n">
        <v>2.9122309E7</v>
      </c>
      <c r="E555" s="58" t="s">
        <v>377</v>
      </c>
      <c r="F555" s="58" t="n">
        <v>112896.0</v>
      </c>
      <c r="G555" s="58" t="s">
        <v>5117</v>
      </c>
      <c r="H555" s="25" t="n">
        <v>7.22</v>
      </c>
      <c r="I555" s="27" t="s">
        <v>14</v>
      </c>
      <c r="J555" s="26"/>
      <c r="K555" s="26"/>
      <c r="L555" s="26"/>
      <c r="M555" s="26"/>
      <c r="N555" s="26"/>
      <c r="O555" s="26"/>
      <c r="P555" s="26"/>
    </row>
    <row r="556" spans="1:16">
      <c r="A556" s="58" t="s">
        <v>57</v>
      </c>
      <c r="B556" s="58" t="s">
        <v>173</v>
      </c>
      <c r="C556" s="58" t="s">
        <v>3859</v>
      </c>
      <c r="D556" s="58" t="n">
        <v>4.31522879E8</v>
      </c>
      <c r="E556" s="58" t="s">
        <v>380</v>
      </c>
      <c r="F556" s="58" t="n">
        <v>113847.0</v>
      </c>
      <c r="G556" s="58" t="s">
        <v>3860</v>
      </c>
      <c r="H556" s="25" t="n">
        <v>7.22</v>
      </c>
      <c r="I556" s="27" t="s">
        <v>14</v>
      </c>
      <c r="J556" s="26"/>
      <c r="K556" s="26"/>
      <c r="L556" s="26"/>
      <c r="M556" s="26"/>
      <c r="N556" s="26"/>
      <c r="O556" s="26"/>
      <c r="P556" s="26"/>
    </row>
    <row r="557" spans="1:16">
      <c r="A557" s="58" t="s">
        <v>57</v>
      </c>
      <c r="B557" s="58" t="s">
        <v>58</v>
      </c>
      <c r="C557" s="58" t="s">
        <v>383</v>
      </c>
      <c r="D557" s="58" t="n">
        <v>3.92588161E8</v>
      </c>
      <c r="E557" s="58" t="s">
        <v>384</v>
      </c>
      <c r="F557" s="58" t="n">
        <v>114083.0</v>
      </c>
      <c r="G557" s="58" t="s">
        <v>5118</v>
      </c>
      <c r="H557" s="25" t="n">
        <v>7.22</v>
      </c>
      <c r="I557" s="27" t="s">
        <v>14</v>
      </c>
      <c r="J557" s="26"/>
      <c r="K557" s="26"/>
      <c r="L557" s="26"/>
      <c r="M557" s="26"/>
      <c r="N557" s="26"/>
      <c r="O557" s="26"/>
      <c r="P557" s="26"/>
    </row>
    <row r="558" spans="1:16">
      <c r="A558" s="58" t="s">
        <v>57</v>
      </c>
      <c r="B558" s="58" t="s">
        <v>58</v>
      </c>
      <c r="C558" s="58" t="s">
        <v>5119</v>
      </c>
      <c r="D558" s="58" t="n">
        <v>1.9081114E7</v>
      </c>
      <c r="E558" s="58" t="s">
        <v>387</v>
      </c>
      <c r="F558" s="58" t="n">
        <v>114523.0</v>
      </c>
      <c r="G558" s="58" t="s">
        <v>5120</v>
      </c>
      <c r="H558" s="25" t="n">
        <v>7.22</v>
      </c>
      <c r="I558" s="27" t="s">
        <v>14</v>
      </c>
      <c r="J558" s="26"/>
      <c r="K558" s="26"/>
      <c r="L558" s="26"/>
      <c r="M558" s="26"/>
      <c r="N558" s="26"/>
      <c r="O558" s="26"/>
      <c r="P558" s="26"/>
    </row>
    <row r="559" spans="1:16">
      <c r="A559" s="58" t="s">
        <v>57</v>
      </c>
      <c r="B559" s="58" t="s">
        <v>58</v>
      </c>
      <c r="C559" s="58" t="s">
        <v>5121</v>
      </c>
      <c r="D559" s="58" t="n">
        <v>3.32268399E8</v>
      </c>
      <c r="E559" s="58" t="s">
        <v>390</v>
      </c>
      <c r="F559" s="58" t="n">
        <v>115785.0</v>
      </c>
      <c r="G559" s="58" t="s">
        <v>391</v>
      </c>
      <c r="H559" s="25" t="n">
        <v>7.22</v>
      </c>
      <c r="I559" s="27" t="s">
        <v>14</v>
      </c>
      <c r="J559" s="26"/>
      <c r="K559" s="26"/>
      <c r="L559" s="26"/>
      <c r="M559" s="26"/>
      <c r="N559" s="26"/>
      <c r="O559" s="26"/>
      <c r="P559" s="26"/>
    </row>
    <row r="560" spans="1:16">
      <c r="A560" s="58" t="s">
        <v>57</v>
      </c>
      <c r="B560" s="58" t="s">
        <v>58</v>
      </c>
      <c r="C560" s="58" t="s">
        <v>393</v>
      </c>
      <c r="D560" s="58" t="n">
        <v>7655977.0</v>
      </c>
      <c r="E560" s="58" t="s">
        <v>394</v>
      </c>
      <c r="F560" s="58" t="n">
        <v>116287.0</v>
      </c>
      <c r="G560" s="58" t="s">
        <v>395</v>
      </c>
      <c r="H560" s="25" t="n">
        <v>7.22</v>
      </c>
      <c r="I560" s="27" t="s">
        <v>14</v>
      </c>
      <c r="J560" s="26"/>
      <c r="K560" s="26"/>
      <c r="L560" s="26"/>
      <c r="M560" s="26"/>
      <c r="N560" s="26"/>
      <c r="O560" s="26"/>
      <c r="P560" s="26"/>
    </row>
    <row r="561" spans="1:16">
      <c r="A561" s="58" t="s">
        <v>57</v>
      </c>
      <c r="B561" s="58" t="s">
        <v>58</v>
      </c>
      <c r="C561" s="58" t="s">
        <v>396</v>
      </c>
      <c r="D561" s="58" t="n">
        <v>1.8817254E7</v>
      </c>
      <c r="E561" s="58" t="s">
        <v>397</v>
      </c>
      <c r="F561" s="58" t="n">
        <v>116814.0</v>
      </c>
      <c r="G561" s="58" t="s">
        <v>398</v>
      </c>
      <c r="H561" s="25" t="n">
        <v>7.22</v>
      </c>
      <c r="I561" s="27" t="s">
        <v>14</v>
      </c>
      <c r="J561" s="26"/>
      <c r="K561" s="26"/>
      <c r="L561" s="26"/>
      <c r="M561" s="26"/>
      <c r="N561" s="26"/>
      <c r="O561" s="26"/>
      <c r="P561" s="26"/>
    </row>
    <row r="562" spans="1:16">
      <c r="A562" s="58" t="s">
        <v>57</v>
      </c>
      <c r="B562" s="58" t="s">
        <v>80</v>
      </c>
      <c r="C562" s="58" t="s">
        <v>399</v>
      </c>
      <c r="D562" s="58" t="n">
        <v>3.98058991E8</v>
      </c>
      <c r="E562" s="58" t="s">
        <v>400</v>
      </c>
      <c r="F562" s="58" t="n">
        <v>116939.0</v>
      </c>
      <c r="G562" s="58" t="s">
        <v>401</v>
      </c>
      <c r="H562" s="25" t="n">
        <v>7.22</v>
      </c>
      <c r="I562" s="27" t="s">
        <v>14</v>
      </c>
      <c r="J562" s="26"/>
      <c r="K562" s="26"/>
      <c r="L562" s="26"/>
      <c r="M562" s="26"/>
      <c r="N562" s="26"/>
      <c r="O562" s="26"/>
      <c r="P562" s="26"/>
    </row>
    <row r="563" spans="1:16">
      <c r="A563" s="58" t="s">
        <v>406</v>
      </c>
      <c r="B563" s="58" t="s">
        <v>1508</v>
      </c>
      <c r="C563" s="58" t="s">
        <v>2484</v>
      </c>
      <c r="D563" s="58" t="n">
        <v>1.8242517E7</v>
      </c>
      <c r="E563" s="58" t="s">
        <v>5122</v>
      </c>
      <c r="F563" s="58" t="n">
        <v>117436.0</v>
      </c>
      <c r="G563" s="58" t="s">
        <v>5123</v>
      </c>
      <c r="H563" s="25" t="n">
        <v>7.22</v>
      </c>
      <c r="I563" s="27" t="s">
        <v>3831</v>
      </c>
      <c r="J563" s="26"/>
      <c r="K563" s="26"/>
      <c r="L563" s="26"/>
      <c r="M563" s="26"/>
      <c r="N563" s="26"/>
      <c r="O563" s="26"/>
      <c r="P563" s="26"/>
    </row>
    <row r="564" spans="1:16">
      <c r="A564" s="58" t="s">
        <v>57</v>
      </c>
      <c r="B564" s="58" t="s">
        <v>58</v>
      </c>
      <c r="C564" s="58" t="s">
        <v>5124</v>
      </c>
      <c r="D564" s="58" t="n">
        <v>1687102.0</v>
      </c>
      <c r="E564" s="58" t="s">
        <v>403</v>
      </c>
      <c r="F564" s="58" t="n">
        <v>118940.0</v>
      </c>
      <c r="G564" s="58" t="s">
        <v>5125</v>
      </c>
      <c r="H564" s="25" t="n">
        <v>7.22</v>
      </c>
      <c r="I564" s="27" t="s">
        <v>14</v>
      </c>
      <c r="J564" s="26"/>
      <c r="K564" s="26"/>
      <c r="L564" s="26"/>
      <c r="M564" s="26"/>
      <c r="N564" s="26"/>
      <c r="O564" s="26"/>
      <c r="P564" s="26"/>
    </row>
    <row r="565" spans="1:16">
      <c r="A565" s="58" t="s">
        <v>57</v>
      </c>
      <c r="B565" s="58" t="s">
        <v>58</v>
      </c>
      <c r="C565" s="58" t="s">
        <v>3405</v>
      </c>
      <c r="D565" s="58" t="n">
        <v>3.47086422E8</v>
      </c>
      <c r="E565" s="58" t="s">
        <v>3406</v>
      </c>
      <c r="F565" s="58" t="n">
        <v>119929.0</v>
      </c>
      <c r="G565" s="58" t="s">
        <v>3407</v>
      </c>
      <c r="H565" s="25" t="n">
        <v>7.22</v>
      </c>
      <c r="I565" s="27" t="s">
        <v>3830</v>
      </c>
      <c r="J565" s="26"/>
      <c r="K565" s="26"/>
      <c r="L565" s="26"/>
      <c r="M565" s="26"/>
      <c r="N565" s="26"/>
      <c r="O565" s="26"/>
      <c r="P565" s="26"/>
    </row>
    <row r="566" spans="1:16">
      <c r="A566" s="58" t="s">
        <v>57</v>
      </c>
      <c r="B566" s="58" t="s">
        <v>80</v>
      </c>
      <c r="C566" s="58" t="s">
        <v>3408</v>
      </c>
      <c r="D566" s="58" t="n">
        <v>1.8790394E8</v>
      </c>
      <c r="E566" s="58" t="s">
        <v>3409</v>
      </c>
      <c r="F566" s="58" t="n">
        <v>120753.0</v>
      </c>
      <c r="G566" s="58" t="s">
        <v>3410</v>
      </c>
      <c r="H566" s="25" t="n">
        <v>7.22</v>
      </c>
      <c r="I566" s="27" t="s">
        <v>3830</v>
      </c>
      <c r="J566" s="26"/>
      <c r="K566" s="26"/>
      <c r="L566" s="26"/>
      <c r="M566" s="26"/>
      <c r="N566" s="26"/>
      <c r="O566" s="26"/>
      <c r="P566" s="26"/>
    </row>
    <row r="567" spans="1:16">
      <c r="A567" s="58" t="s">
        <v>406</v>
      </c>
      <c r="B567" s="58" t="s">
        <v>1417</v>
      </c>
      <c r="C567" s="58" t="s">
        <v>2487</v>
      </c>
      <c r="D567" s="58" t="n">
        <v>1.6126303E7</v>
      </c>
      <c r="E567" s="58" t="s">
        <v>5126</v>
      </c>
      <c r="F567" s="58" t="n">
        <v>121094.0</v>
      </c>
      <c r="G567" s="58"/>
      <c r="H567" s="25" t="n">
        <v>7.22</v>
      </c>
      <c r="I567" s="27" t="s">
        <v>3831</v>
      </c>
      <c r="J567" s="26"/>
      <c r="K567" s="26"/>
      <c r="L567" s="26"/>
      <c r="M567" s="26"/>
      <c r="N567" s="26"/>
      <c r="O567" s="26"/>
      <c r="P567" s="26"/>
    </row>
    <row r="568" spans="1:16">
      <c r="A568" s="58" t="s">
        <v>57</v>
      </c>
      <c r="B568" s="58" t="s">
        <v>58</v>
      </c>
      <c r="C568" s="58" t="s">
        <v>3411</v>
      </c>
      <c r="D568" s="58" t="n">
        <v>3.00433187E8</v>
      </c>
      <c r="E568" s="58" t="s">
        <v>3412</v>
      </c>
      <c r="F568" s="58" t="n">
        <v>121101.0</v>
      </c>
      <c r="G568" s="58" t="s">
        <v>3413</v>
      </c>
      <c r="H568" s="25" t="n">
        <v>7.22</v>
      </c>
      <c r="I568" s="27" t="s">
        <v>3830</v>
      </c>
      <c r="J568" s="26"/>
      <c r="K568" s="26"/>
      <c r="L568" s="26"/>
      <c r="M568" s="26"/>
      <c r="N568" s="26"/>
      <c r="O568" s="26"/>
      <c r="P568" s="26"/>
    </row>
    <row r="569" spans="1:16">
      <c r="A569" s="58" t="s">
        <v>57</v>
      </c>
      <c r="B569" s="58" t="s">
        <v>58</v>
      </c>
      <c r="C569" s="58" t="s">
        <v>3414</v>
      </c>
      <c r="D569" s="58" t="n">
        <v>4.33641839E8</v>
      </c>
      <c r="E569" s="58" t="s">
        <v>3415</v>
      </c>
      <c r="F569" s="58" t="n">
        <v>121120.0</v>
      </c>
      <c r="G569" s="58" t="s">
        <v>3416</v>
      </c>
      <c r="H569" s="25" t="n">
        <v>7.22</v>
      </c>
      <c r="I569" s="27" t="s">
        <v>3830</v>
      </c>
      <c r="J569" s="26"/>
      <c r="K569" s="26"/>
      <c r="L569" s="26"/>
      <c r="M569" s="26"/>
      <c r="N569" s="26"/>
      <c r="O569" s="26"/>
      <c r="P569" s="26"/>
    </row>
    <row r="570" spans="1:16">
      <c r="A570" s="58" t="s">
        <v>406</v>
      </c>
      <c r="B570" s="58" t="s">
        <v>1417</v>
      </c>
      <c r="C570" s="58" t="s">
        <v>2489</v>
      </c>
      <c r="D570" s="58" t="n">
        <v>1.3154311E7</v>
      </c>
      <c r="E570" s="58" t="s">
        <v>5127</v>
      </c>
      <c r="F570" s="58" t="n">
        <v>121155.0</v>
      </c>
      <c r="G570" s="58" t="s">
        <v>2491</v>
      </c>
      <c r="H570" s="25" t="n">
        <v>7.22</v>
      </c>
      <c r="I570" s="27" t="s">
        <v>3831</v>
      </c>
      <c r="J570" s="26"/>
      <c r="K570" s="26"/>
      <c r="L570" s="26"/>
      <c r="M570" s="26"/>
      <c r="N570" s="26"/>
      <c r="O570" s="26"/>
      <c r="P570" s="26"/>
    </row>
    <row r="571" spans="1:16">
      <c r="A571" s="58" t="s">
        <v>406</v>
      </c>
      <c r="B571" s="58" t="s">
        <v>1417</v>
      </c>
      <c r="C571" s="58" t="s">
        <v>2493</v>
      </c>
      <c r="D571" s="58" t="n">
        <v>2.5912967E7</v>
      </c>
      <c r="E571" s="58" t="s">
        <v>5128</v>
      </c>
      <c r="F571" s="58" t="n">
        <v>121574.0</v>
      </c>
      <c r="G571" s="58" t="s">
        <v>5129</v>
      </c>
      <c r="H571" s="25" t="n">
        <v>7.22</v>
      </c>
      <c r="I571" s="27" t="s">
        <v>3831</v>
      </c>
      <c r="J571" s="26"/>
      <c r="K571" s="26"/>
      <c r="L571" s="26"/>
      <c r="M571" s="26"/>
      <c r="N571" s="26"/>
      <c r="O571" s="26"/>
      <c r="P571" s="26"/>
    </row>
    <row r="572" spans="1:16">
      <c r="A572" s="58" t="s">
        <v>406</v>
      </c>
      <c r="B572" s="58" t="s">
        <v>1417</v>
      </c>
      <c r="C572" s="58" t="s">
        <v>2496</v>
      </c>
      <c r="D572" s="58" t="n">
        <v>9.4834254E7</v>
      </c>
      <c r="E572" s="58" t="s">
        <v>5130</v>
      </c>
      <c r="F572" s="58" t="n">
        <v>121701.0</v>
      </c>
      <c r="G572" s="58" t="s">
        <v>2498</v>
      </c>
      <c r="H572" s="25" t="n">
        <v>7.22</v>
      </c>
      <c r="I572" s="27" t="s">
        <v>3831</v>
      </c>
      <c r="J572" s="26"/>
      <c r="K572" s="26"/>
      <c r="L572" s="26"/>
      <c r="M572" s="26"/>
      <c r="N572" s="26"/>
      <c r="O572" s="26"/>
      <c r="P572" s="26"/>
    </row>
    <row r="573" spans="1:16">
      <c r="A573" s="58" t="s">
        <v>57</v>
      </c>
      <c r="B573" s="58" t="s">
        <v>58</v>
      </c>
      <c r="C573" s="58" t="s">
        <v>3417</v>
      </c>
      <c r="D573" s="58" t="n">
        <v>4.76955287E8</v>
      </c>
      <c r="E573" s="58" t="s">
        <v>3418</v>
      </c>
      <c r="F573" s="58" t="n">
        <v>122475.0</v>
      </c>
      <c r="G573" s="58" t="s">
        <v>3419</v>
      </c>
      <c r="H573" s="25" t="n">
        <v>7.22</v>
      </c>
      <c r="I573" s="27" t="s">
        <v>3830</v>
      </c>
      <c r="J573" s="26"/>
      <c r="K573" s="26"/>
      <c r="L573" s="26"/>
      <c r="M573" s="26"/>
      <c r="N573" s="26"/>
      <c r="O573" s="26"/>
      <c r="P573" s="26"/>
    </row>
    <row r="574" spans="1:16">
      <c r="A574" s="58" t="s">
        <v>57</v>
      </c>
      <c r="B574" s="58" t="s">
        <v>58</v>
      </c>
      <c r="C574" s="58" t="s">
        <v>3422</v>
      </c>
      <c r="D574" s="58" t="n">
        <v>3.89893451E8</v>
      </c>
      <c r="E574" s="58" t="s">
        <v>3423</v>
      </c>
      <c r="F574" s="58" t="n">
        <v>123196.0</v>
      </c>
      <c r="G574" s="58" t="s">
        <v>3424</v>
      </c>
      <c r="H574" s="25" t="n">
        <v>7.22</v>
      </c>
      <c r="I574" s="27" t="s">
        <v>3830</v>
      </c>
      <c r="J574" s="26"/>
      <c r="K574" s="26"/>
      <c r="L574" s="26"/>
      <c r="M574" s="26"/>
      <c r="N574" s="26"/>
      <c r="O574" s="26"/>
      <c r="P574" s="26"/>
    </row>
    <row r="575" spans="1:16">
      <c r="A575" s="58" t="s">
        <v>57</v>
      </c>
      <c r="B575" s="58" t="s">
        <v>58</v>
      </c>
      <c r="C575" s="58" t="s">
        <v>3425</v>
      </c>
      <c r="D575" s="58" t="n">
        <v>327740.0</v>
      </c>
      <c r="E575" s="58" t="s">
        <v>3426</v>
      </c>
      <c r="F575" s="58" t="n">
        <v>124648.0</v>
      </c>
      <c r="G575" s="58" t="s">
        <v>3427</v>
      </c>
      <c r="H575" s="25" t="n">
        <v>7.22</v>
      </c>
      <c r="I575" s="27" t="s">
        <v>3830</v>
      </c>
      <c r="J575" s="26"/>
      <c r="K575" s="26"/>
      <c r="L575" s="26"/>
      <c r="M575" s="26"/>
      <c r="N575" s="26"/>
      <c r="O575" s="26"/>
      <c r="P575" s="26"/>
    </row>
    <row r="576" spans="1:16">
      <c r="A576" s="58" t="s">
        <v>406</v>
      </c>
      <c r="B576" s="58" t="s">
        <v>1417</v>
      </c>
      <c r="C576" s="58" t="s">
        <v>2500</v>
      </c>
      <c r="D576" s="58" t="n">
        <v>4.31596518E8</v>
      </c>
      <c r="E576" s="58" t="s">
        <v>5131</v>
      </c>
      <c r="F576" s="58" t="n">
        <v>124915.0</v>
      </c>
      <c r="G576" s="58" t="s">
        <v>5132</v>
      </c>
      <c r="H576" s="25" t="n">
        <v>7.22</v>
      </c>
      <c r="I576" s="27" t="s">
        <v>3831</v>
      </c>
      <c r="J576" s="26"/>
      <c r="K576" s="26"/>
      <c r="L576" s="26"/>
      <c r="M576" s="26"/>
      <c r="N576" s="26"/>
      <c r="O576" s="26"/>
      <c r="P576" s="26"/>
    </row>
    <row r="577" spans="1:16">
      <c r="A577" s="58" t="s">
        <v>57</v>
      </c>
      <c r="B577" s="58" t="s">
        <v>62</v>
      </c>
      <c r="C577" s="58" t="s">
        <v>3428</v>
      </c>
      <c r="D577" s="58" t="n">
        <v>2.69337658E8</v>
      </c>
      <c r="E577" s="58" t="s">
        <v>3429</v>
      </c>
      <c r="F577" s="58" t="n">
        <v>126214.0</v>
      </c>
      <c r="G577" s="58" t="s">
        <v>3430</v>
      </c>
      <c r="H577" s="25" t="n">
        <v>7.22</v>
      </c>
      <c r="I577" s="27" t="s">
        <v>3830</v>
      </c>
      <c r="J577" s="26"/>
      <c r="K577" s="26"/>
      <c r="L577" s="26"/>
      <c r="M577" s="26"/>
      <c r="N577" s="26"/>
      <c r="O577" s="26"/>
      <c r="P577" s="26"/>
    </row>
    <row r="578" spans="1:16">
      <c r="A578" s="58" t="s">
        <v>57</v>
      </c>
      <c r="B578" s="58" t="s">
        <v>58</v>
      </c>
      <c r="C578" s="58" t="s">
        <v>5133</v>
      </c>
      <c r="D578" s="58" t="n">
        <v>4.54751024E8</v>
      </c>
      <c r="E578" s="58" t="s">
        <v>3432</v>
      </c>
      <c r="F578" s="58" t="n">
        <v>126848.0</v>
      </c>
      <c r="G578" s="58" t="s">
        <v>3433</v>
      </c>
      <c r="H578" s="25" t="n">
        <v>7.22</v>
      </c>
      <c r="I578" s="27" t="s">
        <v>3830</v>
      </c>
      <c r="J578" s="26"/>
      <c r="K578" s="26"/>
      <c r="L578" s="26"/>
      <c r="M578" s="26"/>
      <c r="N578" s="26"/>
      <c r="O578" s="26"/>
      <c r="P578" s="26"/>
    </row>
    <row r="579" spans="1:16">
      <c r="A579" s="58" t="s">
        <v>406</v>
      </c>
      <c r="B579" s="58" t="s">
        <v>1417</v>
      </c>
      <c r="C579" s="58" t="s">
        <v>2504</v>
      </c>
      <c r="D579" s="58" t="n">
        <v>1630089.0</v>
      </c>
      <c r="E579" s="58" t="s">
        <v>5134</v>
      </c>
      <c r="F579" s="58" t="n">
        <v>127111.0</v>
      </c>
      <c r="G579" s="58" t="s">
        <v>2506</v>
      </c>
      <c r="H579" s="25" t="n">
        <v>7.22</v>
      </c>
      <c r="I579" s="27" t="s">
        <v>3831</v>
      </c>
      <c r="J579" s="26"/>
      <c r="K579" s="26"/>
      <c r="L579" s="26"/>
      <c r="M579" s="26"/>
      <c r="N579" s="26"/>
      <c r="O579" s="26"/>
      <c r="P579" s="26"/>
    </row>
    <row r="580" spans="1:16">
      <c r="A580" s="58" t="s">
        <v>57</v>
      </c>
      <c r="B580" s="58" t="s">
        <v>58</v>
      </c>
      <c r="C580" s="58" t="s">
        <v>3434</v>
      </c>
      <c r="D580" s="58" t="n">
        <v>5284725.0</v>
      </c>
      <c r="E580" s="58" t="s">
        <v>3435</v>
      </c>
      <c r="F580" s="58" t="n">
        <v>127134.0</v>
      </c>
      <c r="G580" s="58" t="s">
        <v>3436</v>
      </c>
      <c r="H580" s="25" t="n">
        <v>7.22</v>
      </c>
      <c r="I580" s="27" t="s">
        <v>3830</v>
      </c>
      <c r="J580" s="26"/>
      <c r="K580" s="26"/>
      <c r="L580" s="26"/>
      <c r="M580" s="26"/>
      <c r="N580" s="26"/>
      <c r="O580" s="26"/>
      <c r="P580" s="26"/>
    </row>
    <row r="581" spans="1:16">
      <c r="A581" s="58" t="s">
        <v>57</v>
      </c>
      <c r="B581" s="58" t="s">
        <v>58</v>
      </c>
      <c r="C581" s="58" t="s">
        <v>3438</v>
      </c>
      <c r="D581" s="58" t="n">
        <v>1.0160324E7</v>
      </c>
      <c r="E581" s="58" t="s">
        <v>3439</v>
      </c>
      <c r="F581" s="58" t="n">
        <v>127303.0</v>
      </c>
      <c r="G581" s="58" t="s">
        <v>3440</v>
      </c>
      <c r="H581" s="25" t="n">
        <v>7.22</v>
      </c>
      <c r="I581" s="27" t="s">
        <v>3830</v>
      </c>
      <c r="J581" s="26"/>
      <c r="K581" s="26"/>
      <c r="L581" s="26"/>
      <c r="M581" s="26"/>
      <c r="N581" s="26"/>
      <c r="O581" s="26"/>
      <c r="P581" s="26"/>
    </row>
    <row r="582" spans="1:16">
      <c r="A582" s="58" t="s">
        <v>57</v>
      </c>
      <c r="B582" s="58" t="s">
        <v>173</v>
      </c>
      <c r="C582" s="58" t="s">
        <v>3441</v>
      </c>
      <c r="D582" s="58" t="n">
        <v>4.9513641E7</v>
      </c>
      <c r="E582" s="58" t="s">
        <v>3442</v>
      </c>
      <c r="F582" s="58" t="n">
        <v>128040.0</v>
      </c>
      <c r="G582" s="58" t="s">
        <v>3443</v>
      </c>
      <c r="H582" s="25" t="n">
        <v>7.22</v>
      </c>
      <c r="I582" s="27" t="s">
        <v>3830</v>
      </c>
      <c r="J582" s="26"/>
      <c r="K582" s="26"/>
      <c r="L582" s="26"/>
      <c r="M582" s="26"/>
      <c r="N582" s="26"/>
      <c r="O582" s="26"/>
      <c r="P582" s="26"/>
    </row>
    <row r="583" spans="1:16">
      <c r="A583" s="58" t="s">
        <v>57</v>
      </c>
      <c r="B583" s="58" t="s">
        <v>58</v>
      </c>
      <c r="C583" s="58" t="s">
        <v>3444</v>
      </c>
      <c r="D583" s="58" t="n">
        <v>3.59747399E8</v>
      </c>
      <c r="E583" s="58" t="s">
        <v>3445</v>
      </c>
      <c r="F583" s="58" t="n">
        <v>128181.0</v>
      </c>
      <c r="G583" s="58" t="s">
        <v>3446</v>
      </c>
      <c r="H583" s="25" t="n">
        <v>7.22</v>
      </c>
      <c r="I583" s="27" t="s">
        <v>3830</v>
      </c>
      <c r="J583" s="26"/>
      <c r="K583" s="26"/>
      <c r="L583" s="26"/>
      <c r="M583" s="26"/>
      <c r="N583" s="26"/>
      <c r="O583" s="26"/>
      <c r="P583" s="26"/>
    </row>
    <row r="584" spans="1:16">
      <c r="A584" s="58" t="s">
        <v>57</v>
      </c>
      <c r="B584" s="58" t="s">
        <v>58</v>
      </c>
      <c r="C584" s="58" t="s">
        <v>3450</v>
      </c>
      <c r="D584" s="58" t="n">
        <v>1.596303E8</v>
      </c>
      <c r="E584" s="58" t="s">
        <v>3451</v>
      </c>
      <c r="F584" s="58" t="n">
        <v>128370.0</v>
      </c>
      <c r="G584" s="58" t="s">
        <v>3452</v>
      </c>
      <c r="H584" s="25" t="n">
        <v>7.22</v>
      </c>
      <c r="I584" s="27" t="s">
        <v>3830</v>
      </c>
      <c r="J584" s="26"/>
      <c r="K584" s="26"/>
      <c r="L584" s="26"/>
      <c r="M584" s="26"/>
      <c r="N584" s="26"/>
      <c r="O584" s="26"/>
      <c r="P584" s="26"/>
    </row>
    <row r="585" spans="1:16">
      <c r="A585" s="58" t="s">
        <v>57</v>
      </c>
      <c r="B585" s="58" t="s">
        <v>3453</v>
      </c>
      <c r="C585" s="58" t="s">
        <v>3454</v>
      </c>
      <c r="D585" s="58" t="n">
        <v>3.89372696E8</v>
      </c>
      <c r="E585" s="58" t="s">
        <v>3455</v>
      </c>
      <c r="F585" s="58" t="n">
        <v>128563.0</v>
      </c>
      <c r="G585" s="58" t="s">
        <v>3456</v>
      </c>
      <c r="H585" s="25" t="n">
        <v>7.22</v>
      </c>
      <c r="I585" s="27" t="s">
        <v>3830</v>
      </c>
      <c r="J585" s="26"/>
      <c r="K585" s="26"/>
      <c r="L585" s="26"/>
      <c r="M585" s="26"/>
      <c r="N585" s="26"/>
      <c r="O585" s="26"/>
      <c r="P585" s="26"/>
    </row>
    <row r="586" spans="1:16">
      <c r="A586" s="58" t="s">
        <v>406</v>
      </c>
      <c r="B586" s="58" t="s">
        <v>1508</v>
      </c>
      <c r="C586" s="58" t="s">
        <v>2507</v>
      </c>
      <c r="D586" s="58" t="n">
        <v>8133021.0</v>
      </c>
      <c r="E586" s="58" t="s">
        <v>5135</v>
      </c>
      <c r="F586" s="58" t="n">
        <v>129209.0</v>
      </c>
      <c r="G586" s="58" t="s">
        <v>5136</v>
      </c>
      <c r="H586" s="25" t="n">
        <v>7.22</v>
      </c>
      <c r="I586" s="27" t="s">
        <v>3831</v>
      </c>
      <c r="J586" s="26"/>
      <c r="K586" s="26"/>
      <c r="L586" s="26"/>
      <c r="M586" s="26"/>
      <c r="N586" s="26"/>
      <c r="O586" s="26"/>
      <c r="P586" s="26"/>
    </row>
    <row r="587" spans="1:16">
      <c r="A587" s="58" t="s">
        <v>57</v>
      </c>
      <c r="B587" s="58" t="s">
        <v>58</v>
      </c>
      <c r="C587" s="58" t="s">
        <v>3457</v>
      </c>
      <c r="D587" s="58" t="n">
        <v>8.124992E7</v>
      </c>
      <c r="E587" s="58" t="s">
        <v>3458</v>
      </c>
      <c r="F587" s="58" t="n">
        <v>129546.0</v>
      </c>
      <c r="G587" s="58"/>
      <c r="H587" s="25" t="n">
        <v>7.22</v>
      </c>
      <c r="I587" s="27" t="s">
        <v>3830</v>
      </c>
      <c r="J587" s="26"/>
      <c r="K587" s="26"/>
      <c r="L587" s="26"/>
      <c r="M587" s="26"/>
      <c r="N587" s="26"/>
      <c r="O587" s="26"/>
      <c r="P587" s="26"/>
    </row>
    <row r="588" spans="1:16">
      <c r="A588" s="58" t="s">
        <v>57</v>
      </c>
      <c r="B588" s="58" t="s">
        <v>58</v>
      </c>
      <c r="C588" s="58" t="s">
        <v>3459</v>
      </c>
      <c r="D588" s="58" t="n">
        <v>188636.0</v>
      </c>
      <c r="E588" s="58" t="s">
        <v>3460</v>
      </c>
      <c r="F588" s="58" t="n">
        <v>129549.0</v>
      </c>
      <c r="G588" s="58" t="s">
        <v>3461</v>
      </c>
      <c r="H588" s="25" t="n">
        <v>7.22</v>
      </c>
      <c r="I588" s="27" t="s">
        <v>3830</v>
      </c>
      <c r="J588" s="26"/>
      <c r="K588" s="26"/>
      <c r="L588" s="26"/>
      <c r="M588" s="26"/>
      <c r="N588" s="26"/>
      <c r="O588" s="26"/>
      <c r="P588" s="26"/>
    </row>
    <row r="589" spans="1:16">
      <c r="A589" s="58" t="s">
        <v>406</v>
      </c>
      <c r="B589" s="58" t="s">
        <v>1413</v>
      </c>
      <c r="C589" s="58" t="s">
        <v>5137</v>
      </c>
      <c r="D589" s="58" t="n">
        <v>4.81888304E8</v>
      </c>
      <c r="E589" s="58" t="s">
        <v>5138</v>
      </c>
      <c r="F589" s="58" t="n">
        <v>130864.0</v>
      </c>
      <c r="G589" s="58" t="s">
        <v>2512</v>
      </c>
      <c r="H589" s="25" t="n">
        <v>7.22</v>
      </c>
      <c r="I589" s="27" t="s">
        <v>3831</v>
      </c>
      <c r="J589" s="26"/>
      <c r="K589" s="26"/>
      <c r="L589" s="26"/>
      <c r="M589" s="26"/>
      <c r="N589" s="26"/>
      <c r="O589" s="26"/>
      <c r="P589" s="26"/>
    </row>
    <row r="590" spans="1:16">
      <c r="A590" s="58" t="s">
        <v>57</v>
      </c>
      <c r="B590" s="58" t="s">
        <v>80</v>
      </c>
      <c r="C590" s="58" t="s">
        <v>3462</v>
      </c>
      <c r="D590" s="58" t="n">
        <v>7912451.0</v>
      </c>
      <c r="E590" s="58" t="s">
        <v>3463</v>
      </c>
      <c r="F590" s="58" t="n">
        <v>130962.0</v>
      </c>
      <c r="G590" s="58" t="s">
        <v>3464</v>
      </c>
      <c r="H590" s="25" t="n">
        <v>7.22</v>
      </c>
      <c r="I590" s="27" t="s">
        <v>3830</v>
      </c>
      <c r="J590" s="26"/>
      <c r="K590" s="26"/>
      <c r="L590" s="26"/>
      <c r="M590" s="26"/>
      <c r="N590" s="26"/>
      <c r="O590" s="26"/>
      <c r="P590" s="26"/>
    </row>
    <row r="591" spans="1:16">
      <c r="A591" s="58" t="s">
        <v>57</v>
      </c>
      <c r="B591" s="58" t="s">
        <v>58</v>
      </c>
      <c r="C591" s="58" t="s">
        <v>3465</v>
      </c>
      <c r="D591" s="58" t="n">
        <v>4.72556049E8</v>
      </c>
      <c r="E591" s="58" t="s">
        <v>3466</v>
      </c>
      <c r="F591" s="58" t="n">
        <v>132027.0</v>
      </c>
      <c r="G591" s="58" t="s">
        <v>3467</v>
      </c>
      <c r="H591" s="25" t="n">
        <v>7.22</v>
      </c>
      <c r="I591" s="27" t="s">
        <v>3830</v>
      </c>
      <c r="J591" s="26"/>
      <c r="K591" s="26"/>
      <c r="L591" s="26"/>
      <c r="M591" s="26"/>
      <c r="N591" s="26"/>
      <c r="O591" s="26"/>
      <c r="P591" s="26"/>
    </row>
    <row r="592" spans="1:16">
      <c r="A592" s="58" t="s">
        <v>406</v>
      </c>
      <c r="B592" s="58" t="s">
        <v>1417</v>
      </c>
      <c r="C592" s="58" t="s">
        <v>3643</v>
      </c>
      <c r="D592" s="58" t="n">
        <v>1.4167687E7</v>
      </c>
      <c r="E592" s="58" t="s">
        <v>3644</v>
      </c>
      <c r="F592" s="58" t="n">
        <v>132466.0</v>
      </c>
      <c r="G592" s="58" t="s">
        <v>3645</v>
      </c>
      <c r="H592" s="25" t="n">
        <v>7.22</v>
      </c>
      <c r="I592" s="27" t="s">
        <v>3832</v>
      </c>
      <c r="J592" s="26"/>
      <c r="K592" s="26"/>
      <c r="L592" s="26"/>
      <c r="M592" s="26"/>
      <c r="N592" s="26"/>
      <c r="O592" s="26"/>
      <c r="P592" s="26"/>
    </row>
    <row r="593" spans="1:16">
      <c r="A593" s="58" t="s">
        <v>57</v>
      </c>
      <c r="B593" s="58" t="s">
        <v>58</v>
      </c>
      <c r="C593" s="58" t="s">
        <v>3471</v>
      </c>
      <c r="D593" s="58" t="n">
        <v>1.08612443E8</v>
      </c>
      <c r="E593" s="58" t="s">
        <v>3472</v>
      </c>
      <c r="F593" s="58" t="n">
        <v>133762.0</v>
      </c>
      <c r="G593" s="58" t="s">
        <v>3473</v>
      </c>
      <c r="H593" s="25" t="n">
        <v>7.22</v>
      </c>
      <c r="I593" s="27" t="s">
        <v>3830</v>
      </c>
      <c r="J593" s="26"/>
      <c r="K593" s="26"/>
      <c r="L593" s="26"/>
      <c r="M593" s="26"/>
      <c r="N593" s="26"/>
      <c r="O593" s="26"/>
      <c r="P593" s="26"/>
    </row>
    <row r="594" spans="1:16">
      <c r="A594" s="58" t="s">
        <v>57</v>
      </c>
      <c r="B594" s="58" t="s">
        <v>58</v>
      </c>
      <c r="C594" s="58" t="s">
        <v>5139</v>
      </c>
      <c r="D594" s="58" t="n">
        <v>2.90461305E8</v>
      </c>
      <c r="E594" s="58" t="s">
        <v>3475</v>
      </c>
      <c r="F594" s="58" t="n">
        <v>133847.0</v>
      </c>
      <c r="G594" s="58" t="s">
        <v>3476</v>
      </c>
      <c r="H594" s="25" t="n">
        <v>7.22</v>
      </c>
      <c r="I594" s="27" t="s">
        <v>3830</v>
      </c>
      <c r="J594" s="26"/>
      <c r="K594" s="26"/>
      <c r="L594" s="26"/>
      <c r="M594" s="26"/>
      <c r="N594" s="26"/>
      <c r="O594" s="26"/>
      <c r="P594" s="26"/>
    </row>
    <row r="595" spans="1:16">
      <c r="A595" s="58" t="s">
        <v>57</v>
      </c>
      <c r="B595" s="58" t="s">
        <v>58</v>
      </c>
      <c r="C595" s="58" t="s">
        <v>2142</v>
      </c>
      <c r="D595" s="58" t="n">
        <v>2.56994026E8</v>
      </c>
      <c r="E595" s="58" t="s">
        <v>2143</v>
      </c>
      <c r="F595" s="58" t="n">
        <v>134865.0</v>
      </c>
      <c r="G595" s="58" t="s">
        <v>2144</v>
      </c>
      <c r="H595" s="25" t="n">
        <v>7.22</v>
      </c>
      <c r="I595" s="27" t="s">
        <v>4729</v>
      </c>
      <c r="J595" s="26"/>
      <c r="K595" s="26"/>
      <c r="L595" s="26"/>
      <c r="M595" s="26"/>
      <c r="N595" s="26"/>
      <c r="O595" s="26"/>
      <c r="P595" s="26"/>
    </row>
    <row r="596" spans="1:16">
      <c r="A596" s="58" t="s">
        <v>57</v>
      </c>
      <c r="B596" s="58" t="s">
        <v>58</v>
      </c>
      <c r="C596" s="58" t="s">
        <v>2145</v>
      </c>
      <c r="D596" s="58" t="n">
        <v>2.58449297E8</v>
      </c>
      <c r="E596" s="58" t="s">
        <v>2146</v>
      </c>
      <c r="F596" s="58" t="n">
        <v>135153.0</v>
      </c>
      <c r="G596" s="58" t="s">
        <v>5140</v>
      </c>
      <c r="H596" s="25" t="n">
        <v>7.22</v>
      </c>
      <c r="I596" s="27" t="s">
        <v>4729</v>
      </c>
      <c r="J596" s="26"/>
      <c r="K596" s="26"/>
      <c r="L596" s="26"/>
      <c r="M596" s="26"/>
      <c r="N596" s="26"/>
      <c r="O596" s="26"/>
      <c r="P596" s="26"/>
    </row>
    <row r="597" spans="1:16">
      <c r="A597" s="58" t="s">
        <v>57</v>
      </c>
      <c r="B597" s="58" t="s">
        <v>58</v>
      </c>
      <c r="C597" s="58" t="s">
        <v>2148</v>
      </c>
      <c r="D597" s="58" t="n">
        <v>9.29925E7</v>
      </c>
      <c r="E597" s="58" t="s">
        <v>2149</v>
      </c>
      <c r="F597" s="58" t="n">
        <v>135198.0</v>
      </c>
      <c r="G597" s="58" t="s">
        <v>5141</v>
      </c>
      <c r="H597" s="25" t="n">
        <v>7.22</v>
      </c>
      <c r="I597" s="27" t="s">
        <v>4729</v>
      </c>
      <c r="J597" s="26"/>
      <c r="K597" s="26"/>
      <c r="L597" s="26"/>
      <c r="M597" s="26"/>
      <c r="N597" s="26"/>
      <c r="O597" s="26"/>
      <c r="P597" s="26"/>
    </row>
    <row r="598" spans="1:16">
      <c r="A598" s="58" t="s">
        <v>406</v>
      </c>
      <c r="B598" s="58" t="s">
        <v>1417</v>
      </c>
      <c r="C598" s="58" t="s">
        <v>3646</v>
      </c>
      <c r="D598" s="58" t="n">
        <v>1.5594753E7</v>
      </c>
      <c r="E598" s="58" t="s">
        <v>3647</v>
      </c>
      <c r="F598" s="58" t="n">
        <v>136419.0</v>
      </c>
      <c r="G598" s="58" t="s">
        <v>3648</v>
      </c>
      <c r="H598" s="25" t="n">
        <v>7.22</v>
      </c>
      <c r="I598" s="27" t="s">
        <v>3832</v>
      </c>
      <c r="J598" s="26"/>
      <c r="K598" s="26"/>
      <c r="L598" s="26"/>
      <c r="M598" s="26"/>
      <c r="N598" s="26"/>
      <c r="O598" s="26"/>
      <c r="P598" s="26"/>
    </row>
    <row r="599" spans="1:16">
      <c r="A599" s="58" t="s">
        <v>57</v>
      </c>
      <c r="B599" s="58" t="s">
        <v>80</v>
      </c>
      <c r="C599" s="58" t="s">
        <v>2151</v>
      </c>
      <c r="D599" s="58" t="n">
        <v>1787429.0</v>
      </c>
      <c r="E599" s="58" t="s">
        <v>2152</v>
      </c>
      <c r="F599" s="58" t="n">
        <v>138529.0</v>
      </c>
      <c r="G599" s="58" t="s">
        <v>5142</v>
      </c>
      <c r="H599" s="25" t="n">
        <v>7.22</v>
      </c>
      <c r="I599" s="27" t="s">
        <v>4729</v>
      </c>
      <c r="J599" s="26"/>
      <c r="K599" s="26"/>
      <c r="L599" s="26"/>
      <c r="M599" s="26"/>
      <c r="N599" s="26"/>
      <c r="O599" s="26"/>
      <c r="P599" s="26"/>
    </row>
    <row r="600" spans="1:16">
      <c r="A600" s="58" t="s">
        <v>406</v>
      </c>
      <c r="B600" s="58" t="s">
        <v>1417</v>
      </c>
      <c r="C600" s="58" t="s">
        <v>3649</v>
      </c>
      <c r="D600" s="58" t="n">
        <v>8.5754245E7</v>
      </c>
      <c r="E600" s="58" t="s">
        <v>3650</v>
      </c>
      <c r="F600" s="58" t="n">
        <v>138584.0</v>
      </c>
      <c r="G600" s="58" t="s">
        <v>3651</v>
      </c>
      <c r="H600" s="25" t="n">
        <v>7.22</v>
      </c>
      <c r="I600" s="27" t="s">
        <v>3832</v>
      </c>
      <c r="J600" s="26"/>
      <c r="K600" s="26"/>
      <c r="L600" s="26"/>
      <c r="M600" s="26"/>
      <c r="N600" s="26"/>
      <c r="O600" s="26"/>
      <c r="P600" s="26"/>
    </row>
    <row r="601" spans="1:16">
      <c r="A601" s="58" t="s">
        <v>57</v>
      </c>
      <c r="B601" s="58" t="s">
        <v>58</v>
      </c>
      <c r="C601" s="58" t="s">
        <v>2155</v>
      </c>
      <c r="D601" s="58" t="n">
        <v>3.15645149E8</v>
      </c>
      <c r="E601" s="58" t="s">
        <v>2156</v>
      </c>
      <c r="F601" s="58" t="n">
        <v>139564.0</v>
      </c>
      <c r="G601" s="58" t="s">
        <v>2157</v>
      </c>
      <c r="H601" s="25" t="n">
        <v>7.22</v>
      </c>
      <c r="I601" s="27" t="s">
        <v>4729</v>
      </c>
      <c r="J601" s="26"/>
      <c r="K601" s="26"/>
      <c r="L601" s="26"/>
      <c r="M601" s="26"/>
      <c r="N601" s="26"/>
      <c r="O601" s="26"/>
      <c r="P601" s="26"/>
    </row>
    <row r="602" spans="1:16">
      <c r="A602" s="58" t="s">
        <v>406</v>
      </c>
      <c r="B602" s="58" t="s">
        <v>1508</v>
      </c>
      <c r="C602" s="58" t="s">
        <v>1549</v>
      </c>
      <c r="D602" s="58" t="n">
        <v>4.02475109E8</v>
      </c>
      <c r="E602" s="58" t="s">
        <v>1550</v>
      </c>
      <c r="F602" s="58" t="n">
        <v>140532.0</v>
      </c>
      <c r="G602" s="58" t="s">
        <v>5143</v>
      </c>
      <c r="H602" s="60" t="n">
        <v>44071.0</v>
      </c>
      <c r="I602" s="199" t="s">
        <v>35</v>
      </c>
      <c r="J602" s="26"/>
      <c r="K602" s="26"/>
      <c r="L602" s="26"/>
      <c r="M602" s="26"/>
      <c r="N602" s="26"/>
      <c r="O602" s="26"/>
      <c r="P602" s="26"/>
    </row>
    <row r="603" spans="1:16">
      <c r="A603" s="58" t="s">
        <v>57</v>
      </c>
      <c r="B603" s="58" t="s">
        <v>58</v>
      </c>
      <c r="C603" s="58" t="s">
        <v>5144</v>
      </c>
      <c r="D603" s="58" t="n">
        <v>3.7591399E7</v>
      </c>
      <c r="E603" s="58" t="s">
        <v>2159</v>
      </c>
      <c r="F603" s="58" t="n">
        <v>141079.0</v>
      </c>
      <c r="G603" s="58" t="s">
        <v>2160</v>
      </c>
      <c r="H603" s="25" t="n">
        <v>7.22</v>
      </c>
      <c r="I603" s="27" t="s">
        <v>4729</v>
      </c>
      <c r="J603" s="26"/>
      <c r="K603" s="26"/>
      <c r="L603" s="26"/>
      <c r="M603" s="26"/>
      <c r="N603" s="26"/>
      <c r="O603" s="26"/>
      <c r="P603" s="26"/>
    </row>
    <row r="604" spans="1:16">
      <c r="A604" s="58" t="s">
        <v>57</v>
      </c>
      <c r="B604" s="58" t="s">
        <v>80</v>
      </c>
      <c r="C604" s="58" t="s">
        <v>5145</v>
      </c>
      <c r="D604" s="58" t="n">
        <v>1.0317452E8</v>
      </c>
      <c r="E604" s="58" t="s">
        <v>2162</v>
      </c>
      <c r="F604" s="58" t="n">
        <v>141124.0</v>
      </c>
      <c r="G604" s="58" t="s">
        <v>2163</v>
      </c>
      <c r="H604" s="25" t="n">
        <v>7.22</v>
      </c>
      <c r="I604" s="27" t="s">
        <v>4729</v>
      </c>
      <c r="J604" s="26"/>
      <c r="K604" s="26"/>
      <c r="L604" s="26"/>
      <c r="M604" s="26"/>
      <c r="N604" s="26"/>
      <c r="O604" s="26"/>
      <c r="P604" s="26"/>
    </row>
    <row r="605" spans="1:16">
      <c r="A605" s="58" t="s">
        <v>406</v>
      </c>
      <c r="B605" s="58" t="s">
        <v>1486</v>
      </c>
      <c r="C605" s="58" t="s">
        <v>3652</v>
      </c>
      <c r="D605" s="58" t="n">
        <v>1.5348238E7</v>
      </c>
      <c r="E605" s="58" t="s">
        <v>3653</v>
      </c>
      <c r="F605" s="58" t="n">
        <v>141818.0</v>
      </c>
      <c r="G605" s="58" t="s">
        <v>3654</v>
      </c>
      <c r="H605" s="25" t="n">
        <v>7.22</v>
      </c>
      <c r="I605" s="27" t="s">
        <v>3832</v>
      </c>
      <c r="J605" s="26"/>
      <c r="K605" s="26"/>
      <c r="L605" s="26"/>
      <c r="M605" s="26"/>
      <c r="N605" s="26"/>
      <c r="O605" s="26"/>
      <c r="P605" s="26"/>
    </row>
    <row r="606" spans="1:16">
      <c r="A606" s="58" t="s">
        <v>57</v>
      </c>
      <c r="B606" s="58" t="s">
        <v>62</v>
      </c>
      <c r="C606" s="58" t="s">
        <v>2166</v>
      </c>
      <c r="D606" s="58" t="n">
        <v>2.86621174E8</v>
      </c>
      <c r="E606" s="58" t="s">
        <v>2167</v>
      </c>
      <c r="F606" s="58" t="n">
        <v>142461.0</v>
      </c>
      <c r="G606" s="58" t="s">
        <v>2168</v>
      </c>
      <c r="H606" s="25" t="n">
        <v>7.22</v>
      </c>
      <c r="I606" s="27" t="s">
        <v>4729</v>
      </c>
      <c r="J606" s="26"/>
      <c r="K606" s="26"/>
      <c r="L606" s="26"/>
      <c r="M606" s="26"/>
      <c r="N606" s="26"/>
      <c r="O606" s="26"/>
      <c r="P606" s="26"/>
    </row>
    <row r="607" spans="1:16">
      <c r="A607" s="58" t="s">
        <v>57</v>
      </c>
      <c r="B607" s="58" t="s">
        <v>58</v>
      </c>
      <c r="C607" s="58" t="s">
        <v>2169</v>
      </c>
      <c r="D607" s="58" t="n">
        <v>1.74895574E8</v>
      </c>
      <c r="E607" s="58" t="s">
        <v>2170</v>
      </c>
      <c r="F607" s="58" t="n">
        <v>143404.0</v>
      </c>
      <c r="G607" s="58" t="s">
        <v>2171</v>
      </c>
      <c r="H607" s="25" t="n">
        <v>7.22</v>
      </c>
      <c r="I607" s="27" t="s">
        <v>4729</v>
      </c>
      <c r="J607" s="26"/>
      <c r="K607" s="26"/>
      <c r="L607" s="26"/>
      <c r="M607" s="26"/>
      <c r="N607" s="26"/>
      <c r="O607" s="26"/>
      <c r="P607" s="26"/>
    </row>
    <row r="608" spans="1:16">
      <c r="A608" s="58" t="s">
        <v>57</v>
      </c>
      <c r="B608" s="58" t="s">
        <v>58</v>
      </c>
      <c r="C608" s="58" t="s">
        <v>2174</v>
      </c>
      <c r="D608" s="58" t="n">
        <v>1936132.0</v>
      </c>
      <c r="E608" s="58" t="s">
        <v>2175</v>
      </c>
      <c r="F608" s="58" t="n">
        <v>143979.0</v>
      </c>
      <c r="G608" s="58" t="s">
        <v>2176</v>
      </c>
      <c r="H608" s="25" t="n">
        <v>7.22</v>
      </c>
      <c r="I608" s="27" t="s">
        <v>4729</v>
      </c>
      <c r="J608" s="26"/>
      <c r="K608" s="26"/>
      <c r="L608" s="26"/>
      <c r="M608" s="26"/>
      <c r="N608" s="26"/>
      <c r="O608" s="26"/>
      <c r="P608" s="26"/>
    </row>
    <row r="609" spans="1:16">
      <c r="A609" s="58" t="s">
        <v>57</v>
      </c>
      <c r="B609" s="58" t="s">
        <v>58</v>
      </c>
      <c r="C609" s="58" t="s">
        <v>2177</v>
      </c>
      <c r="D609" s="58" t="n">
        <v>6185598.0</v>
      </c>
      <c r="E609" s="58" t="s">
        <v>2178</v>
      </c>
      <c r="F609" s="58" t="n">
        <v>144270.0</v>
      </c>
      <c r="G609" s="58" t="s">
        <v>5146</v>
      </c>
      <c r="H609" s="25" t="n">
        <v>7.22</v>
      </c>
      <c r="I609" s="27" t="s">
        <v>4729</v>
      </c>
      <c r="J609" s="26"/>
      <c r="K609" s="26"/>
      <c r="L609" s="26"/>
      <c r="M609" s="26"/>
      <c r="N609" s="26"/>
      <c r="O609" s="26"/>
      <c r="P609" s="26"/>
    </row>
    <row r="610" spans="1:16">
      <c r="A610" s="58" t="s">
        <v>406</v>
      </c>
      <c r="B610" s="58" t="s">
        <v>1417</v>
      </c>
      <c r="C610" s="58" t="s">
        <v>1552</v>
      </c>
      <c r="D610" s="58" t="n">
        <v>4.3804168E7</v>
      </c>
      <c r="E610" s="58" t="s">
        <v>1553</v>
      </c>
      <c r="F610" s="58" t="n">
        <v>144817.0</v>
      </c>
      <c r="G610" s="58" t="s">
        <v>5147</v>
      </c>
      <c r="H610" s="60" t="n">
        <v>44071.0</v>
      </c>
      <c r="I610" s="199" t="s">
        <v>35</v>
      </c>
      <c r="J610" s="26"/>
      <c r="K610" s="26"/>
      <c r="L610" s="26"/>
      <c r="M610" s="26"/>
      <c r="N610" s="26"/>
      <c r="O610" s="26"/>
      <c r="P610" s="26"/>
    </row>
    <row r="611" spans="1:16">
      <c r="A611" s="58" t="s">
        <v>57</v>
      </c>
      <c r="B611" s="58" t="s">
        <v>58</v>
      </c>
      <c r="C611" s="58" t="s">
        <v>2182</v>
      </c>
      <c r="D611" s="58" t="n">
        <v>1.2128148E8</v>
      </c>
      <c r="E611" s="58" t="s">
        <v>2183</v>
      </c>
      <c r="F611" s="58" t="n">
        <v>145350.0</v>
      </c>
      <c r="G611" s="58" t="s">
        <v>2184</v>
      </c>
      <c r="H611" s="25" t="n">
        <v>7.22</v>
      </c>
      <c r="I611" s="27" t="s">
        <v>4729</v>
      </c>
      <c r="J611" s="26"/>
      <c r="K611" s="26"/>
      <c r="L611" s="26"/>
      <c r="M611" s="26"/>
      <c r="N611" s="26"/>
      <c r="O611" s="26"/>
      <c r="P611" s="26"/>
    </row>
    <row r="612" spans="1:16">
      <c r="A612" s="58" t="s">
        <v>57</v>
      </c>
      <c r="B612" s="58" t="s">
        <v>212</v>
      </c>
      <c r="C612" s="58" t="s">
        <v>2186</v>
      </c>
      <c r="D612" s="58" t="n">
        <v>2.5706078E7</v>
      </c>
      <c r="E612" s="58" t="s">
        <v>2187</v>
      </c>
      <c r="F612" s="58" t="n">
        <v>145523.0</v>
      </c>
      <c r="G612" s="58" t="s">
        <v>2188</v>
      </c>
      <c r="H612" s="25" t="n">
        <v>7.22</v>
      </c>
      <c r="I612" s="27" t="s">
        <v>4729</v>
      </c>
      <c r="J612" s="26"/>
      <c r="K612" s="26"/>
      <c r="L612" s="26"/>
      <c r="M612" s="26"/>
      <c r="N612" s="26"/>
      <c r="O612" s="26"/>
      <c r="P612" s="26"/>
    </row>
    <row r="613" spans="1:16">
      <c r="A613" s="58" t="s">
        <v>57</v>
      </c>
      <c r="B613" s="58" t="s">
        <v>58</v>
      </c>
      <c r="C613" s="58" t="s">
        <v>2190</v>
      </c>
      <c r="D613" s="58" t="n">
        <v>1.9879338E7</v>
      </c>
      <c r="E613" s="58" t="s">
        <v>2191</v>
      </c>
      <c r="F613" s="58" t="n">
        <v>146233.0</v>
      </c>
      <c r="G613" s="58" t="s">
        <v>5148</v>
      </c>
      <c r="H613" s="25" t="n">
        <v>7.22</v>
      </c>
      <c r="I613" s="27" t="s">
        <v>4729</v>
      </c>
      <c r="J613" s="26"/>
      <c r="K613" s="26"/>
      <c r="L613" s="26"/>
      <c r="M613" s="26"/>
      <c r="N613" s="26"/>
      <c r="O613" s="26"/>
      <c r="P613" s="26"/>
    </row>
    <row r="614" spans="1:16">
      <c r="A614" s="58" t="s">
        <v>406</v>
      </c>
      <c r="B614" s="58" t="s">
        <v>1413</v>
      </c>
      <c r="C614" s="58" t="s">
        <v>1555</v>
      </c>
      <c r="D614" s="58" t="n">
        <v>2.95526074E8</v>
      </c>
      <c r="E614" s="58" t="s">
        <v>1556</v>
      </c>
      <c r="F614" s="58" t="n">
        <v>147804.0</v>
      </c>
      <c r="G614" s="58" t="s">
        <v>5149</v>
      </c>
      <c r="H614" s="60" t="n">
        <v>44071.0</v>
      </c>
      <c r="I614" s="199" t="s">
        <v>35</v>
      </c>
      <c r="J614" s="26"/>
      <c r="K614" s="26"/>
      <c r="L614" s="26"/>
      <c r="M614" s="26"/>
      <c r="N614" s="26"/>
      <c r="O614" s="26"/>
      <c r="P614" s="26"/>
    </row>
    <row r="615" spans="1:16">
      <c r="A615" s="58" t="s">
        <v>57</v>
      </c>
      <c r="B615" s="58" t="s">
        <v>58</v>
      </c>
      <c r="C615" s="58" t="s">
        <v>2195</v>
      </c>
      <c r="D615" s="58" t="n">
        <v>2.87566885E8</v>
      </c>
      <c r="E615" s="58" t="s">
        <v>2196</v>
      </c>
      <c r="F615" s="58" t="n">
        <v>147996.0</v>
      </c>
      <c r="G615" s="58" t="s">
        <v>2197</v>
      </c>
      <c r="H615" s="25" t="n">
        <v>7.22</v>
      </c>
      <c r="I615" s="27" t="s">
        <v>4729</v>
      </c>
      <c r="J615" s="26"/>
      <c r="K615" s="26"/>
      <c r="L615" s="26"/>
      <c r="M615" s="26"/>
      <c r="N615" s="26"/>
      <c r="O615" s="26"/>
      <c r="P615" s="26"/>
    </row>
    <row r="616" spans="1:16">
      <c r="A616" s="58" t="s">
        <v>57</v>
      </c>
      <c r="B616" s="58" t="s">
        <v>58</v>
      </c>
      <c r="C616" s="58" t="s">
        <v>2198</v>
      </c>
      <c r="D616" s="58" t="n">
        <v>8.5608075E7</v>
      </c>
      <c r="E616" s="58" t="s">
        <v>2199</v>
      </c>
      <c r="F616" s="58" t="n">
        <v>148184.0</v>
      </c>
      <c r="G616" s="58" t="s">
        <v>5150</v>
      </c>
      <c r="H616" s="25" t="n">
        <v>7.22</v>
      </c>
      <c r="I616" s="27" t="s">
        <v>4729</v>
      </c>
      <c r="J616" s="26"/>
      <c r="K616" s="26"/>
      <c r="L616" s="26"/>
      <c r="M616" s="26"/>
      <c r="N616" s="26"/>
      <c r="O616" s="26"/>
      <c r="P616" s="26"/>
    </row>
    <row r="617" spans="1:16">
      <c r="A617" s="58" t="s">
        <v>57</v>
      </c>
      <c r="B617" s="58" t="s">
        <v>58</v>
      </c>
      <c r="C617" s="58" t="s">
        <v>2201</v>
      </c>
      <c r="D617" s="58" t="n">
        <v>636211.0</v>
      </c>
      <c r="E617" s="58" t="s">
        <v>5151</v>
      </c>
      <c r="F617" s="58" t="n">
        <v>148374.0</v>
      </c>
      <c r="G617" s="58" t="s">
        <v>2203</v>
      </c>
      <c r="H617" s="25" t="n">
        <v>7.22</v>
      </c>
      <c r="I617" s="27" t="s">
        <v>4729</v>
      </c>
      <c r="J617" s="26"/>
      <c r="K617" s="26"/>
      <c r="L617" s="26"/>
      <c r="M617" s="26"/>
      <c r="N617" s="26"/>
      <c r="O617" s="26"/>
      <c r="P617" s="26"/>
    </row>
    <row r="618" spans="1:16">
      <c r="A618" s="58" t="s">
        <v>406</v>
      </c>
      <c r="B618" s="58" t="s">
        <v>1417</v>
      </c>
      <c r="C618" s="58" t="s">
        <v>1558</v>
      </c>
      <c r="D618" s="58" t="n">
        <v>1.4107175E7</v>
      </c>
      <c r="E618" s="58" t="s">
        <v>1559</v>
      </c>
      <c r="F618" s="58" t="n">
        <v>149321.0</v>
      </c>
      <c r="G618" s="58" t="s">
        <v>5152</v>
      </c>
      <c r="H618" s="60" t="n">
        <v>44071.0</v>
      </c>
      <c r="I618" s="199" t="s">
        <v>35</v>
      </c>
      <c r="J618" s="26"/>
      <c r="K618" s="26"/>
      <c r="L618" s="26"/>
      <c r="M618" s="26"/>
      <c r="N618" s="26"/>
      <c r="O618" s="26"/>
      <c r="P618" s="26"/>
    </row>
    <row r="619" spans="1:16">
      <c r="A619" s="58" t="s">
        <v>57</v>
      </c>
      <c r="B619" s="58" t="s">
        <v>58</v>
      </c>
      <c r="C619" s="58" t="s">
        <v>2204</v>
      </c>
      <c r="D619" s="58" t="n">
        <v>9125402.0</v>
      </c>
      <c r="E619" s="58" t="s">
        <v>2205</v>
      </c>
      <c r="F619" s="58" t="n">
        <v>149589.0</v>
      </c>
      <c r="G619" s="58" t="s">
        <v>2206</v>
      </c>
      <c r="H619" s="25" t="n">
        <v>7.22</v>
      </c>
      <c r="I619" s="27" t="s">
        <v>4729</v>
      </c>
      <c r="J619" s="26"/>
      <c r="K619" s="26"/>
      <c r="L619" s="26"/>
      <c r="M619" s="26"/>
      <c r="N619" s="26"/>
      <c r="O619" s="26"/>
      <c r="P619" s="26"/>
    </row>
    <row r="620" spans="1:16">
      <c r="A620" s="58" t="s">
        <v>406</v>
      </c>
      <c r="B620" s="58" t="s">
        <v>1417</v>
      </c>
      <c r="C620" s="58" t="s">
        <v>1561</v>
      </c>
      <c r="D620" s="58" t="n">
        <v>4.3611197E7</v>
      </c>
      <c r="E620" s="58" t="s">
        <v>1562</v>
      </c>
      <c r="F620" s="58" t="n">
        <v>151366.0</v>
      </c>
      <c r="G620" s="58" t="s">
        <v>5153</v>
      </c>
      <c r="H620" s="60" t="n">
        <v>44071.0</v>
      </c>
      <c r="I620" s="199" t="s">
        <v>35</v>
      </c>
      <c r="J620" s="26"/>
      <c r="K620" s="26"/>
      <c r="L620" s="26"/>
      <c r="M620" s="26"/>
      <c r="N620" s="26"/>
      <c r="O620" s="26"/>
      <c r="P620" s="26"/>
    </row>
    <row r="621" spans="1:16">
      <c r="A621" s="58" t="s">
        <v>57</v>
      </c>
      <c r="B621" s="58" t="s">
        <v>58</v>
      </c>
      <c r="C621" s="58" t="s">
        <v>2207</v>
      </c>
      <c r="D621" s="58" t="n">
        <v>1.3080828E7</v>
      </c>
      <c r="E621" s="58" t="s">
        <v>2208</v>
      </c>
      <c r="F621" s="58" t="n">
        <v>153289.0</v>
      </c>
      <c r="G621" s="58" t="s">
        <v>5154</v>
      </c>
      <c r="H621" s="25" t="n">
        <v>7.22</v>
      </c>
      <c r="I621" s="27" t="s">
        <v>4729</v>
      </c>
      <c r="J621" s="26"/>
      <c r="K621" s="26"/>
      <c r="L621" s="26"/>
      <c r="M621" s="26"/>
      <c r="N621" s="26"/>
      <c r="O621" s="26"/>
      <c r="P621" s="26"/>
    </row>
    <row r="622" spans="1:16">
      <c r="A622" s="58" t="s">
        <v>406</v>
      </c>
      <c r="B622" s="58" t="s">
        <v>1486</v>
      </c>
      <c r="C622" s="58" t="s">
        <v>3655</v>
      </c>
      <c r="D622" s="58" t="n">
        <v>2.2309487E7</v>
      </c>
      <c r="E622" s="58" t="s">
        <v>3656</v>
      </c>
      <c r="F622" s="58" t="n">
        <v>154203.0</v>
      </c>
      <c r="G622" s="58" t="s">
        <v>3657</v>
      </c>
      <c r="H622" s="25" t="n">
        <v>7.22</v>
      </c>
      <c r="I622" s="27" t="s">
        <v>3832</v>
      </c>
      <c r="J622" s="26"/>
      <c r="K622" s="26"/>
      <c r="L622" s="26"/>
      <c r="M622" s="26"/>
      <c r="N622" s="26"/>
      <c r="O622" s="26"/>
      <c r="P622" s="26"/>
    </row>
    <row r="623" spans="1:16">
      <c r="A623" s="58" t="s">
        <v>406</v>
      </c>
      <c r="B623" s="58" t="s">
        <v>1413</v>
      </c>
      <c r="C623" s="58" t="s">
        <v>2402</v>
      </c>
      <c r="D623" s="58" t="n">
        <v>3.78005487E8</v>
      </c>
      <c r="E623" s="58" t="s">
        <v>5155</v>
      </c>
      <c r="F623" s="58" t="n">
        <v>154350.0</v>
      </c>
      <c r="G623" s="58" t="s">
        <v>2404</v>
      </c>
      <c r="H623" s="25" t="n">
        <v>7.22</v>
      </c>
      <c r="I623" s="27" t="s">
        <v>3831</v>
      </c>
      <c r="J623" s="26"/>
      <c r="K623" s="26"/>
      <c r="L623" s="26"/>
      <c r="M623" s="26"/>
      <c r="N623" s="26"/>
      <c r="O623" s="26"/>
      <c r="P623" s="26"/>
    </row>
    <row r="624" spans="1:16">
      <c r="A624" s="58" t="s">
        <v>57</v>
      </c>
      <c r="B624" s="58" t="s">
        <v>58</v>
      </c>
      <c r="C624" s="58" t="s">
        <v>2211</v>
      </c>
      <c r="D624" s="58" t="n">
        <v>3.58578969E8</v>
      </c>
      <c r="E624" s="58" t="s">
        <v>2212</v>
      </c>
      <c r="F624" s="58" t="n">
        <v>154540.0</v>
      </c>
      <c r="G624" s="58" t="s">
        <v>5156</v>
      </c>
      <c r="H624" s="25" t="n">
        <v>7.22</v>
      </c>
      <c r="I624" s="27" t="s">
        <v>4729</v>
      </c>
      <c r="J624" s="26"/>
      <c r="K624" s="26"/>
      <c r="L624" s="26"/>
      <c r="M624" s="26"/>
      <c r="N624" s="26"/>
      <c r="O624" s="26"/>
      <c r="P624" s="26"/>
    </row>
    <row r="625" spans="1:16">
      <c r="A625" s="58" t="s">
        <v>57</v>
      </c>
      <c r="B625" s="58" t="s">
        <v>80</v>
      </c>
      <c r="C625" s="58" t="s">
        <v>5157</v>
      </c>
      <c r="D625" s="58" t="n">
        <v>1.64734993E8</v>
      </c>
      <c r="E625" s="58" t="s">
        <v>5158</v>
      </c>
      <c r="F625" s="58" t="n">
        <v>155816.0</v>
      </c>
      <c r="G625" s="58" t="s">
        <v>5159</v>
      </c>
      <c r="H625" s="25" t="n">
        <v>7.22</v>
      </c>
      <c r="I625" s="27" t="s">
        <v>4729</v>
      </c>
      <c r="J625" s="26"/>
      <c r="K625" s="26"/>
      <c r="L625" s="26"/>
      <c r="M625" s="26"/>
      <c r="N625" s="26"/>
      <c r="O625" s="26"/>
      <c r="P625" s="26"/>
    </row>
    <row r="626" spans="1:16">
      <c r="A626" s="58" t="s">
        <v>406</v>
      </c>
      <c r="B626" s="58" t="s">
        <v>1486</v>
      </c>
      <c r="C626" s="58" t="s">
        <v>2405</v>
      </c>
      <c r="D626" s="58" t="n">
        <v>2.11184821E8</v>
      </c>
      <c r="E626" s="58" t="s">
        <v>5160</v>
      </c>
      <c r="F626" s="58" t="n">
        <v>156663.0</v>
      </c>
      <c r="G626" s="58" t="s">
        <v>2407</v>
      </c>
      <c r="H626" s="25" t="n">
        <v>7.22</v>
      </c>
      <c r="I626" s="27" t="s">
        <v>3831</v>
      </c>
      <c r="J626" s="26"/>
      <c r="K626" s="26"/>
      <c r="L626" s="26"/>
      <c r="M626" s="26"/>
      <c r="N626" s="26"/>
      <c r="O626" s="26"/>
      <c r="P626" s="26"/>
    </row>
    <row r="627" spans="1:16">
      <c r="A627" s="58" t="s">
        <v>57</v>
      </c>
      <c r="B627" s="58" t="s">
        <v>58</v>
      </c>
      <c r="C627" s="58" t="s">
        <v>2875</v>
      </c>
      <c r="D627" s="58" t="n">
        <v>4.57871303E8</v>
      </c>
      <c r="E627" s="58" t="s">
        <v>5161</v>
      </c>
      <c r="F627" s="58" t="n">
        <v>158926.0</v>
      </c>
      <c r="G627" s="58" t="s">
        <v>2877</v>
      </c>
      <c r="H627" s="25" t="n">
        <v>7.22</v>
      </c>
      <c r="I627" s="27" t="s">
        <v>36</v>
      </c>
      <c r="J627" s="26"/>
      <c r="K627" s="26"/>
      <c r="L627" s="26"/>
      <c r="M627" s="26"/>
      <c r="N627" s="26"/>
      <c r="O627" s="26"/>
      <c r="P627" s="26"/>
    </row>
    <row r="628" spans="1:16">
      <c r="A628" s="58" t="s">
        <v>57</v>
      </c>
      <c r="B628" s="58" t="s">
        <v>58</v>
      </c>
      <c r="C628" s="58" t="s">
        <v>2879</v>
      </c>
      <c r="D628" s="58" t="n">
        <v>7223194.0</v>
      </c>
      <c r="E628" s="58" t="s">
        <v>5162</v>
      </c>
      <c r="F628" s="58" t="n">
        <v>163401.0</v>
      </c>
      <c r="G628" s="58" t="s">
        <v>2881</v>
      </c>
      <c r="H628" s="25" t="n">
        <v>7.22</v>
      </c>
      <c r="I628" s="27" t="s">
        <v>36</v>
      </c>
      <c r="J628" s="26"/>
      <c r="K628" s="26"/>
      <c r="L628" s="26"/>
      <c r="M628" s="26"/>
      <c r="N628" s="26"/>
      <c r="O628" s="26"/>
      <c r="P628" s="26"/>
    </row>
    <row r="629" spans="1:16">
      <c r="A629" s="58" t="s">
        <v>57</v>
      </c>
      <c r="B629" s="58" t="s">
        <v>1850</v>
      </c>
      <c r="C629" s="58" t="s">
        <v>2883</v>
      </c>
      <c r="D629" s="58" t="n">
        <v>4.33256416E8</v>
      </c>
      <c r="E629" s="58" t="s">
        <v>5163</v>
      </c>
      <c r="F629" s="58" t="n">
        <v>164029.0</v>
      </c>
      <c r="G629" s="58" t="s">
        <v>2885</v>
      </c>
      <c r="H629" s="25" t="n">
        <v>7.22</v>
      </c>
      <c r="I629" s="27" t="s">
        <v>36</v>
      </c>
      <c r="J629" s="26"/>
      <c r="K629" s="26"/>
      <c r="L629" s="26"/>
      <c r="M629" s="26"/>
      <c r="N629" s="26"/>
      <c r="O629" s="26"/>
      <c r="P629" s="26"/>
    </row>
    <row r="630" spans="1:16">
      <c r="A630" s="58" t="s">
        <v>406</v>
      </c>
      <c r="B630" s="58" t="s">
        <v>1417</v>
      </c>
      <c r="C630" s="58" t="s">
        <v>2411</v>
      </c>
      <c r="D630" s="58" t="n">
        <v>4.36431116E8</v>
      </c>
      <c r="E630" s="58" t="s">
        <v>5164</v>
      </c>
      <c r="F630" s="58" t="n">
        <v>164281.0</v>
      </c>
      <c r="G630" s="58" t="s">
        <v>2413</v>
      </c>
      <c r="H630" s="25" t="n">
        <v>7.22</v>
      </c>
      <c r="I630" s="27" t="s">
        <v>3831</v>
      </c>
      <c r="J630" s="26"/>
      <c r="K630" s="26"/>
      <c r="L630" s="26"/>
      <c r="M630" s="26"/>
      <c r="N630" s="26"/>
      <c r="O630" s="26"/>
      <c r="P630" s="26"/>
    </row>
    <row r="631" spans="1:16">
      <c r="A631" s="58" t="s">
        <v>57</v>
      </c>
      <c r="B631" s="58" t="s">
        <v>58</v>
      </c>
      <c r="C631" s="58" t="s">
        <v>2886</v>
      </c>
      <c r="D631" s="58" t="n">
        <v>2.79202298E8</v>
      </c>
      <c r="E631" s="58" t="s">
        <v>5165</v>
      </c>
      <c r="F631" s="58" t="n">
        <v>164588.0</v>
      </c>
      <c r="G631" s="58" t="s">
        <v>2888</v>
      </c>
      <c r="H631" s="25" t="n">
        <v>7.22</v>
      </c>
      <c r="I631" s="27" t="s">
        <v>36</v>
      </c>
      <c r="J631" s="26"/>
      <c r="K631" s="26"/>
      <c r="L631" s="26"/>
      <c r="M631" s="26"/>
      <c r="N631" s="26"/>
      <c r="O631" s="26"/>
      <c r="P631" s="26"/>
    </row>
    <row r="632" spans="1:16">
      <c r="A632" s="58" t="s">
        <v>57</v>
      </c>
      <c r="B632" s="58" t="s">
        <v>58</v>
      </c>
      <c r="C632" s="58" t="s">
        <v>2890</v>
      </c>
      <c r="D632" s="58" t="n">
        <v>4.88800287E8</v>
      </c>
      <c r="E632" s="58" t="s">
        <v>5166</v>
      </c>
      <c r="F632" s="58" t="n">
        <v>165090.0</v>
      </c>
      <c r="G632" s="58"/>
      <c r="H632" s="25" t="n">
        <v>7.22</v>
      </c>
      <c r="I632" s="27" t="s">
        <v>36</v>
      </c>
      <c r="J632" s="26"/>
      <c r="K632" s="26"/>
      <c r="L632" s="26"/>
      <c r="M632" s="26"/>
      <c r="N632" s="26"/>
      <c r="O632" s="26"/>
      <c r="P632" s="26"/>
    </row>
    <row r="633" spans="1:16">
      <c r="A633" s="58" t="s">
        <v>57</v>
      </c>
      <c r="B633" s="58" t="s">
        <v>58</v>
      </c>
      <c r="C633" s="58" t="s">
        <v>2893</v>
      </c>
      <c r="D633" s="58" t="n">
        <v>6992672.0</v>
      </c>
      <c r="E633" s="58" t="s">
        <v>5167</v>
      </c>
      <c r="F633" s="58" t="n">
        <v>165302.0</v>
      </c>
      <c r="G633" s="58" t="s">
        <v>2895</v>
      </c>
      <c r="H633" s="25" t="n">
        <v>7.22</v>
      </c>
      <c r="I633" s="27" t="s">
        <v>36</v>
      </c>
      <c r="J633" s="26"/>
      <c r="K633" s="26"/>
      <c r="L633" s="26"/>
      <c r="M633" s="26"/>
      <c r="N633" s="26"/>
      <c r="O633" s="26"/>
      <c r="P633" s="26"/>
    </row>
    <row r="634" spans="1:16">
      <c r="A634" s="58" t="s">
        <v>57</v>
      </c>
      <c r="B634" s="58" t="s">
        <v>58</v>
      </c>
      <c r="C634" s="58" t="s">
        <v>2897</v>
      </c>
      <c r="D634" s="58" t="n">
        <v>1.9001465E7</v>
      </c>
      <c r="E634" s="58" t="s">
        <v>5168</v>
      </c>
      <c r="F634" s="58" t="n">
        <v>165626.0</v>
      </c>
      <c r="G634" s="58" t="s">
        <v>2899</v>
      </c>
      <c r="H634" s="25" t="n">
        <v>7.22</v>
      </c>
      <c r="I634" s="27" t="s">
        <v>36</v>
      </c>
      <c r="J634" s="26"/>
      <c r="K634" s="26"/>
      <c r="L634" s="26"/>
      <c r="M634" s="26"/>
      <c r="N634" s="26"/>
      <c r="O634" s="26"/>
      <c r="P634" s="26"/>
    </row>
    <row r="635" spans="1:16">
      <c r="A635" s="58" t="s">
        <v>406</v>
      </c>
      <c r="B635" s="58" t="s">
        <v>1486</v>
      </c>
      <c r="C635" s="58" t="s">
        <v>2414</v>
      </c>
      <c r="D635" s="58" t="n">
        <v>3.20573E8</v>
      </c>
      <c r="E635" s="58" t="s">
        <v>5169</v>
      </c>
      <c r="F635" s="58" t="n">
        <v>166716.0</v>
      </c>
      <c r="G635" s="58" t="s">
        <v>5170</v>
      </c>
      <c r="H635" s="25" t="n">
        <v>7.22</v>
      </c>
      <c r="I635" s="27" t="s">
        <v>3831</v>
      </c>
      <c r="J635" s="26"/>
      <c r="K635" s="26"/>
      <c r="L635" s="26"/>
      <c r="M635" s="26"/>
      <c r="N635" s="26"/>
      <c r="O635" s="26"/>
      <c r="P635" s="26"/>
    </row>
    <row r="636" spans="1:16">
      <c r="A636" s="58" t="s">
        <v>57</v>
      </c>
      <c r="B636" s="58" t="s">
        <v>58</v>
      </c>
      <c r="C636" s="58" t="s">
        <v>2901</v>
      </c>
      <c r="D636" s="58" t="n">
        <v>2.83802114E8</v>
      </c>
      <c r="E636" s="58" t="s">
        <v>5171</v>
      </c>
      <c r="F636" s="58" t="n">
        <v>167840.0</v>
      </c>
      <c r="G636" s="58" t="s">
        <v>5172</v>
      </c>
      <c r="H636" s="25" t="n">
        <v>7.22</v>
      </c>
      <c r="I636" s="27" t="s">
        <v>36</v>
      </c>
      <c r="J636" s="26"/>
      <c r="K636" s="26"/>
      <c r="L636" s="26"/>
      <c r="M636" s="26"/>
      <c r="N636" s="26"/>
      <c r="O636" s="26"/>
      <c r="P636" s="26"/>
    </row>
    <row r="637" spans="1:16">
      <c r="A637" s="58" t="s">
        <v>57</v>
      </c>
      <c r="B637" s="58" t="s">
        <v>62</v>
      </c>
      <c r="C637" s="58" t="s">
        <v>2905</v>
      </c>
      <c r="D637" s="58" t="n">
        <v>3.0139214E8</v>
      </c>
      <c r="E637" s="58" t="s">
        <v>5173</v>
      </c>
      <c r="F637" s="58" t="n">
        <v>168310.0</v>
      </c>
      <c r="G637" s="58" t="s">
        <v>2907</v>
      </c>
      <c r="H637" s="25" t="n">
        <v>7.22</v>
      </c>
      <c r="I637" s="27" t="s">
        <v>36</v>
      </c>
      <c r="J637" s="26"/>
      <c r="K637" s="26"/>
      <c r="L637" s="26"/>
      <c r="M637" s="26"/>
      <c r="N637" s="26"/>
      <c r="O637" s="26"/>
      <c r="P637" s="26"/>
    </row>
    <row r="638" spans="1:16">
      <c r="A638" s="58" t="s">
        <v>57</v>
      </c>
      <c r="B638" s="58" t="s">
        <v>58</v>
      </c>
      <c r="C638" s="58" t="s">
        <v>2909</v>
      </c>
      <c r="D638" s="58" t="n">
        <v>689904.0</v>
      </c>
      <c r="E638" s="58" t="s">
        <v>5174</v>
      </c>
      <c r="F638" s="58" t="n">
        <v>168422.0</v>
      </c>
      <c r="G638" s="58" t="s">
        <v>5175</v>
      </c>
      <c r="H638" s="25" t="n">
        <v>7.22</v>
      </c>
      <c r="I638" s="27" t="s">
        <v>36</v>
      </c>
      <c r="J638" s="26"/>
      <c r="K638" s="26"/>
      <c r="L638" s="26"/>
      <c r="M638" s="26"/>
      <c r="N638" s="26"/>
      <c r="O638" s="26"/>
      <c r="P638" s="26"/>
    </row>
    <row r="639" spans="1:16">
      <c r="A639" s="58" t="s">
        <v>57</v>
      </c>
      <c r="B639" s="58" t="s">
        <v>58</v>
      </c>
      <c r="C639" s="58" t="s">
        <v>2913</v>
      </c>
      <c r="D639" s="58" t="n">
        <v>1319459.0</v>
      </c>
      <c r="E639" s="58" t="s">
        <v>5176</v>
      </c>
      <c r="F639" s="58" t="n">
        <v>169465.0</v>
      </c>
      <c r="G639" s="58" t="s">
        <v>5177</v>
      </c>
      <c r="H639" s="25" t="n">
        <v>7.22</v>
      </c>
      <c r="I639" s="27" t="s">
        <v>36</v>
      </c>
      <c r="J639" s="26"/>
      <c r="K639" s="26"/>
      <c r="L639" s="26"/>
      <c r="M639" s="26"/>
      <c r="N639" s="26"/>
      <c r="O639" s="26"/>
      <c r="P639" s="26"/>
    </row>
    <row r="640" spans="1:16">
      <c r="A640" s="58" t="s">
        <v>57</v>
      </c>
      <c r="B640" s="58" t="s">
        <v>80</v>
      </c>
      <c r="C640" s="58" t="s">
        <v>2917</v>
      </c>
      <c r="D640" s="58" t="n">
        <v>1.61151819E8</v>
      </c>
      <c r="E640" s="58" t="s">
        <v>2918</v>
      </c>
      <c r="F640" s="58" t="n">
        <v>171690.0</v>
      </c>
      <c r="G640" s="58" t="s">
        <v>2919</v>
      </c>
      <c r="H640" s="25" t="n">
        <v>7.22</v>
      </c>
      <c r="I640" s="27" t="s">
        <v>36</v>
      </c>
      <c r="J640" s="26"/>
      <c r="K640" s="26"/>
      <c r="L640" s="26"/>
      <c r="M640" s="26"/>
      <c r="N640" s="26"/>
      <c r="O640" s="26"/>
      <c r="P640" s="26"/>
    </row>
    <row r="641" spans="1:16">
      <c r="A641" s="58" t="s">
        <v>57</v>
      </c>
      <c r="B641" s="58" t="s">
        <v>58</v>
      </c>
      <c r="C641" s="58" t="s">
        <v>2922</v>
      </c>
      <c r="D641" s="58" t="n">
        <v>5.9598675E7</v>
      </c>
      <c r="E641" s="58" t="s">
        <v>5178</v>
      </c>
      <c r="F641" s="58" t="n">
        <v>172408.0</v>
      </c>
      <c r="G641" s="58" t="s">
        <v>2924</v>
      </c>
      <c r="H641" s="25" t="n">
        <v>7.22</v>
      </c>
      <c r="I641" s="27" t="s">
        <v>36</v>
      </c>
      <c r="J641" s="26"/>
      <c r="K641" s="26"/>
      <c r="L641" s="26"/>
      <c r="M641" s="26"/>
      <c r="N641" s="26"/>
      <c r="O641" s="26"/>
      <c r="P641" s="26"/>
    </row>
    <row r="642" spans="1:16">
      <c r="A642" s="58" t="s">
        <v>406</v>
      </c>
      <c r="B642" s="58" t="s">
        <v>1417</v>
      </c>
      <c r="C642" s="58" t="s">
        <v>2418</v>
      </c>
      <c r="D642" s="58" t="n">
        <v>2981561.0</v>
      </c>
      <c r="E642" s="58" t="s">
        <v>5179</v>
      </c>
      <c r="F642" s="58" t="n">
        <v>173558.0</v>
      </c>
      <c r="G642" s="58" t="s">
        <v>5180</v>
      </c>
      <c r="H642" s="25" t="n">
        <v>7.22</v>
      </c>
      <c r="I642" s="27" t="s">
        <v>3831</v>
      </c>
      <c r="J642" s="26"/>
      <c r="K642" s="26"/>
      <c r="L642" s="26"/>
      <c r="M642" s="26"/>
      <c r="N642" s="26"/>
      <c r="O642" s="26"/>
      <c r="P642" s="26"/>
    </row>
    <row r="643" spans="1:16">
      <c r="A643" s="58" t="s">
        <v>57</v>
      </c>
      <c r="B643" s="58" t="s">
        <v>58</v>
      </c>
      <c r="C643" s="58" t="s">
        <v>2926</v>
      </c>
      <c r="D643" s="58" t="n">
        <v>3.6251414E7</v>
      </c>
      <c r="E643" s="58" t="s">
        <v>5181</v>
      </c>
      <c r="F643" s="58" t="n">
        <v>174422.0</v>
      </c>
      <c r="G643" s="58" t="s">
        <v>2928</v>
      </c>
      <c r="H643" s="25" t="n">
        <v>7.22</v>
      </c>
      <c r="I643" s="27" t="s">
        <v>36</v>
      </c>
      <c r="J643" s="26"/>
      <c r="K643" s="26"/>
      <c r="L643" s="26"/>
      <c r="M643" s="26"/>
      <c r="N643" s="26"/>
      <c r="O643" s="26"/>
      <c r="P643" s="26"/>
    </row>
    <row r="644" spans="1:16">
      <c r="A644" s="58" t="s">
        <v>57</v>
      </c>
      <c r="B644" s="58" t="s">
        <v>58</v>
      </c>
      <c r="C644" s="58" t="s">
        <v>2930</v>
      </c>
      <c r="D644" s="58" t="n">
        <v>2.7565181E7</v>
      </c>
      <c r="E644" s="58" t="s">
        <v>5182</v>
      </c>
      <c r="F644" s="58" t="n">
        <v>174655.0</v>
      </c>
      <c r="G644" s="58" t="s">
        <v>2932</v>
      </c>
      <c r="H644" s="25" t="n">
        <v>7.22</v>
      </c>
      <c r="I644" s="27" t="s">
        <v>36</v>
      </c>
      <c r="J644" s="26"/>
      <c r="K644" s="26"/>
      <c r="L644" s="26"/>
      <c r="M644" s="26"/>
      <c r="N644" s="26"/>
      <c r="O644" s="26"/>
      <c r="P644" s="26"/>
    </row>
    <row r="645" spans="1:16">
      <c r="A645" s="58" t="s">
        <v>57</v>
      </c>
      <c r="B645" s="58" t="s">
        <v>58</v>
      </c>
      <c r="C645" s="58" t="s">
        <v>2935</v>
      </c>
      <c r="D645" s="58" t="n">
        <v>2.07184325E8</v>
      </c>
      <c r="E645" s="58" t="s">
        <v>5183</v>
      </c>
      <c r="F645" s="58" t="n">
        <v>175449.0</v>
      </c>
      <c r="G645" s="58" t="s">
        <v>2937</v>
      </c>
      <c r="H645" s="25" t="n">
        <v>7.22</v>
      </c>
      <c r="I645" s="27" t="s">
        <v>36</v>
      </c>
      <c r="J645" s="26"/>
      <c r="K645" s="26"/>
      <c r="L645" s="26"/>
      <c r="M645" s="26"/>
      <c r="N645" s="26"/>
      <c r="O645" s="26"/>
      <c r="P645" s="26"/>
    </row>
    <row r="646" spans="1:16">
      <c r="A646" s="58" t="s">
        <v>57</v>
      </c>
      <c r="B646" s="58" t="s">
        <v>58</v>
      </c>
      <c r="C646" s="58" t="s">
        <v>2938</v>
      </c>
      <c r="D646" s="58" t="n">
        <v>1.37560931E8</v>
      </c>
      <c r="E646" s="58" t="s">
        <v>5184</v>
      </c>
      <c r="F646" s="58" t="n">
        <v>176578.0</v>
      </c>
      <c r="G646" s="58" t="s">
        <v>2940</v>
      </c>
      <c r="H646" s="25" t="n">
        <v>7.22</v>
      </c>
      <c r="I646" s="27" t="s">
        <v>36</v>
      </c>
      <c r="J646" s="26"/>
      <c r="K646" s="26"/>
      <c r="L646" s="26"/>
      <c r="M646" s="26"/>
      <c r="N646" s="26"/>
      <c r="O646" s="26"/>
      <c r="P646" s="26"/>
    </row>
    <row r="647" spans="1:16">
      <c r="A647" s="58" t="s">
        <v>57</v>
      </c>
      <c r="B647" s="58" t="s">
        <v>58</v>
      </c>
      <c r="C647" s="58" t="s">
        <v>2942</v>
      </c>
      <c r="D647" s="58" t="n">
        <v>2463448.0</v>
      </c>
      <c r="E647" s="58" t="s">
        <v>5185</v>
      </c>
      <c r="F647" s="58" t="n">
        <v>177016.0</v>
      </c>
      <c r="G647" s="58" t="s">
        <v>2944</v>
      </c>
      <c r="H647" s="25" t="n">
        <v>7.22</v>
      </c>
      <c r="I647" s="27" t="s">
        <v>36</v>
      </c>
      <c r="J647" s="26"/>
      <c r="K647" s="26"/>
      <c r="L647" s="26"/>
      <c r="M647" s="26"/>
      <c r="N647" s="26"/>
      <c r="O647" s="26"/>
      <c r="P647" s="26"/>
    </row>
    <row r="648" spans="1:16">
      <c r="A648" s="58" t="s">
        <v>57</v>
      </c>
      <c r="B648" s="58" t="s">
        <v>58</v>
      </c>
      <c r="C648" s="58" t="s">
        <v>2946</v>
      </c>
      <c r="D648" s="58" t="n">
        <v>5.0457779E7</v>
      </c>
      <c r="E648" s="58" t="s">
        <v>5186</v>
      </c>
      <c r="F648" s="58" t="n">
        <v>177111.0</v>
      </c>
      <c r="G648" s="58" t="s">
        <v>2948</v>
      </c>
      <c r="H648" s="25" t="n">
        <v>7.22</v>
      </c>
      <c r="I648" s="27" t="s">
        <v>36</v>
      </c>
      <c r="J648" s="26"/>
      <c r="K648" s="26"/>
      <c r="L648" s="26"/>
      <c r="M648" s="26"/>
      <c r="N648" s="26"/>
      <c r="O648" s="26"/>
      <c r="P648" s="26"/>
    </row>
    <row r="649" spans="1:16">
      <c r="A649" s="58" t="s">
        <v>406</v>
      </c>
      <c r="B649" s="58" t="s">
        <v>1417</v>
      </c>
      <c r="C649" s="58" t="s">
        <v>5187</v>
      </c>
      <c r="D649" s="58" t="n">
        <v>916623.0</v>
      </c>
      <c r="E649" s="58" t="s">
        <v>5188</v>
      </c>
      <c r="F649" s="58" t="n">
        <v>177606.0</v>
      </c>
      <c r="G649" s="58" t="s">
        <v>5189</v>
      </c>
      <c r="H649" s="60" t="n">
        <v>44071.0</v>
      </c>
      <c r="I649" s="199" t="s">
        <v>35</v>
      </c>
      <c r="J649" s="26"/>
      <c r="K649" s="26"/>
      <c r="L649" s="26"/>
      <c r="M649" s="26"/>
      <c r="N649" s="26"/>
      <c r="O649" s="26"/>
      <c r="P649" s="26"/>
    </row>
    <row r="650" spans="1:16">
      <c r="A650" s="58" t="s">
        <v>57</v>
      </c>
      <c r="B650" s="58" t="s">
        <v>58</v>
      </c>
      <c r="C650" s="58" t="s">
        <v>2950</v>
      </c>
      <c r="D650" s="58" t="n">
        <v>3.7607457E7</v>
      </c>
      <c r="E650" s="58" t="s">
        <v>5190</v>
      </c>
      <c r="F650" s="58" t="n">
        <v>178658.0</v>
      </c>
      <c r="G650" s="58" t="s">
        <v>2952</v>
      </c>
      <c r="H650" s="25" t="n">
        <v>7.22</v>
      </c>
      <c r="I650" s="27" t="s">
        <v>36</v>
      </c>
      <c r="J650" s="26"/>
      <c r="K650" s="26"/>
      <c r="L650" s="26"/>
      <c r="M650" s="26"/>
      <c r="N650" s="26"/>
      <c r="O650" s="26"/>
      <c r="P650" s="26"/>
    </row>
    <row r="651" spans="1:16">
      <c r="A651" s="58" t="s">
        <v>57</v>
      </c>
      <c r="B651" s="58" t="s">
        <v>58</v>
      </c>
      <c r="C651" s="58" t="s">
        <v>2954</v>
      </c>
      <c r="D651" s="58" t="n">
        <v>2.44801129E8</v>
      </c>
      <c r="E651" s="58" t="s">
        <v>5191</v>
      </c>
      <c r="F651" s="58" t="n">
        <v>179722.0</v>
      </c>
      <c r="G651" s="58" t="s">
        <v>5192</v>
      </c>
      <c r="H651" s="25" t="n">
        <v>7.22</v>
      </c>
      <c r="I651" s="27" t="s">
        <v>36</v>
      </c>
      <c r="J651" s="26"/>
      <c r="K651" s="26"/>
      <c r="L651" s="26"/>
      <c r="M651" s="26"/>
      <c r="N651" s="26"/>
      <c r="O651" s="26"/>
      <c r="P651" s="26"/>
    </row>
    <row r="652" spans="1:16">
      <c r="A652" s="58" t="s">
        <v>57</v>
      </c>
      <c r="B652" s="58" t="s">
        <v>58</v>
      </c>
      <c r="C652" s="58" t="s">
        <v>803</v>
      </c>
      <c r="D652" s="58" t="n">
        <v>1.4105963E7</v>
      </c>
      <c r="E652" s="58" t="s">
        <v>804</v>
      </c>
      <c r="F652" s="58" t="n">
        <v>179925.0</v>
      </c>
      <c r="G652" s="58" t="s">
        <v>805</v>
      </c>
      <c r="H652" s="25" t="n">
        <v>7.22</v>
      </c>
      <c r="I652" s="27" t="s">
        <v>12</v>
      </c>
      <c r="J652" s="26"/>
      <c r="K652" s="26"/>
      <c r="L652" s="26"/>
      <c r="M652" s="26"/>
      <c r="N652" s="26"/>
      <c r="O652" s="26"/>
      <c r="P652" s="26"/>
    </row>
    <row r="653" spans="1:16">
      <c r="A653" s="58" t="s">
        <v>57</v>
      </c>
      <c r="B653" s="58" t="s">
        <v>80</v>
      </c>
      <c r="C653" s="58" t="s">
        <v>806</v>
      </c>
      <c r="D653" s="58" t="n">
        <v>9.534856E7</v>
      </c>
      <c r="E653" s="58" t="s">
        <v>807</v>
      </c>
      <c r="F653" s="58" t="n">
        <v>180233.0</v>
      </c>
      <c r="G653" s="58" t="s">
        <v>5193</v>
      </c>
      <c r="H653" s="25" t="n">
        <v>7.22</v>
      </c>
      <c r="I653" s="27" t="s">
        <v>12</v>
      </c>
      <c r="J653" s="26"/>
      <c r="K653" s="26"/>
      <c r="L653" s="26"/>
      <c r="M653" s="26"/>
      <c r="N653" s="26"/>
      <c r="O653" s="26"/>
      <c r="P653" s="26"/>
    </row>
    <row r="654" spans="1:16">
      <c r="A654" s="58" t="s">
        <v>57</v>
      </c>
      <c r="B654" s="58" t="s">
        <v>58</v>
      </c>
      <c r="C654" s="58" t="s">
        <v>811</v>
      </c>
      <c r="D654" s="58" t="n">
        <v>1774942.0</v>
      </c>
      <c r="E654" s="58" t="s">
        <v>812</v>
      </c>
      <c r="F654" s="58" t="n">
        <v>181649.0</v>
      </c>
      <c r="G654" s="58" t="s">
        <v>813</v>
      </c>
      <c r="H654" s="25" t="n">
        <v>7.22</v>
      </c>
      <c r="I654" s="27" t="s">
        <v>12</v>
      </c>
      <c r="J654" s="26"/>
      <c r="K654" s="26"/>
      <c r="L654" s="26"/>
      <c r="M654" s="26"/>
      <c r="N654" s="26"/>
      <c r="O654" s="26"/>
      <c r="P654" s="26"/>
    </row>
    <row r="655" spans="1:16">
      <c r="A655" s="58" t="s">
        <v>406</v>
      </c>
      <c r="B655" s="58" t="s">
        <v>1417</v>
      </c>
      <c r="C655" s="58" t="s">
        <v>2422</v>
      </c>
      <c r="D655" s="58" t="n">
        <v>5.2374669E7</v>
      </c>
      <c r="E655" s="58" t="s">
        <v>5194</v>
      </c>
      <c r="F655" s="58" t="n">
        <v>182226.0</v>
      </c>
      <c r="G655" s="58" t="s">
        <v>2424</v>
      </c>
      <c r="H655" s="25" t="n">
        <v>7.22</v>
      </c>
      <c r="I655" s="27" t="s">
        <v>3831</v>
      </c>
      <c r="J655" s="26"/>
      <c r="K655" s="26"/>
      <c r="L655" s="26"/>
      <c r="M655" s="26"/>
      <c r="N655" s="26"/>
      <c r="O655" s="26"/>
      <c r="P655" s="26"/>
    </row>
    <row r="656" spans="1:16">
      <c r="A656" s="58" t="s">
        <v>57</v>
      </c>
      <c r="B656" s="58" t="s">
        <v>58</v>
      </c>
      <c r="C656" s="58" t="s">
        <v>814</v>
      </c>
      <c r="D656" s="58" t="n">
        <v>5.14777186E8</v>
      </c>
      <c r="E656" s="58" t="s">
        <v>815</v>
      </c>
      <c r="F656" s="58" t="n">
        <v>183132.0</v>
      </c>
      <c r="G656" s="58" t="s">
        <v>816</v>
      </c>
      <c r="H656" s="25" t="n">
        <v>7.22</v>
      </c>
      <c r="I656" s="27" t="s">
        <v>12</v>
      </c>
      <c r="J656" s="26"/>
      <c r="K656" s="26"/>
      <c r="L656" s="26"/>
      <c r="M656" s="26"/>
      <c r="N656" s="26"/>
      <c r="O656" s="26"/>
      <c r="P656" s="26"/>
    </row>
    <row r="657" spans="1:16">
      <c r="A657" s="58" t="s">
        <v>57</v>
      </c>
      <c r="B657" s="58" t="s">
        <v>212</v>
      </c>
      <c r="C657" s="58" t="s">
        <v>818</v>
      </c>
      <c r="D657" s="58" t="n">
        <v>1.78736501E8</v>
      </c>
      <c r="E657" s="58" t="s">
        <v>819</v>
      </c>
      <c r="F657" s="58" t="n">
        <v>186581.0</v>
      </c>
      <c r="G657" s="58" t="s">
        <v>820</v>
      </c>
      <c r="H657" s="25" t="n">
        <v>7.22</v>
      </c>
      <c r="I657" s="27" t="s">
        <v>12</v>
      </c>
      <c r="J657" s="26"/>
      <c r="K657" s="26"/>
      <c r="L657" s="26"/>
      <c r="M657" s="26"/>
      <c r="N657" s="26"/>
      <c r="O657" s="26"/>
      <c r="P657" s="26"/>
    </row>
    <row r="658" spans="1:16">
      <c r="A658" s="58" t="s">
        <v>406</v>
      </c>
      <c r="B658" s="58" t="s">
        <v>1417</v>
      </c>
      <c r="C658" s="58" t="s">
        <v>2425</v>
      </c>
      <c r="D658" s="58" t="n">
        <v>9.2490157E7</v>
      </c>
      <c r="E658" s="58" t="s">
        <v>5195</v>
      </c>
      <c r="F658" s="58" t="n">
        <v>190516.0</v>
      </c>
      <c r="G658" s="58" t="s">
        <v>5196</v>
      </c>
      <c r="H658" s="25" t="n">
        <v>7.22</v>
      </c>
      <c r="I658" s="27" t="s">
        <v>3831</v>
      </c>
      <c r="J658" s="26"/>
      <c r="K658" s="26"/>
      <c r="L658" s="26"/>
      <c r="M658" s="26"/>
      <c r="N658" s="26"/>
      <c r="O658" s="26"/>
      <c r="P658" s="26"/>
    </row>
    <row r="659" spans="1:16">
      <c r="A659" s="58" t="s">
        <v>57</v>
      </c>
      <c r="B659" s="58" t="s">
        <v>80</v>
      </c>
      <c r="C659" s="58" t="s">
        <v>821</v>
      </c>
      <c r="D659" s="58" t="n">
        <v>4.29066859E8</v>
      </c>
      <c r="E659" s="58" t="s">
        <v>822</v>
      </c>
      <c r="F659" s="58" t="n">
        <v>191512.0</v>
      </c>
      <c r="G659" s="58" t="s">
        <v>823</v>
      </c>
      <c r="H659" s="25" t="n">
        <v>7.22</v>
      </c>
      <c r="I659" s="27" t="s">
        <v>12</v>
      </c>
      <c r="J659" s="26"/>
      <c r="K659" s="26"/>
      <c r="L659" s="26"/>
      <c r="M659" s="26"/>
      <c r="N659" s="26"/>
      <c r="O659" s="26"/>
      <c r="P659" s="26"/>
    </row>
    <row r="660" spans="1:16">
      <c r="A660" s="58" t="s">
        <v>57</v>
      </c>
      <c r="B660" s="58" t="s">
        <v>58</v>
      </c>
      <c r="C660" s="58" t="s">
        <v>825</v>
      </c>
      <c r="D660" s="58" t="n">
        <v>2.20008675E8</v>
      </c>
      <c r="E660" s="58" t="s">
        <v>826</v>
      </c>
      <c r="F660" s="58" t="n">
        <v>197306.0</v>
      </c>
      <c r="G660" s="58" t="s">
        <v>827</v>
      </c>
      <c r="H660" s="25" t="n">
        <v>7.22</v>
      </c>
      <c r="I660" s="27" t="s">
        <v>12</v>
      </c>
      <c r="J660" s="26"/>
      <c r="K660" s="26"/>
      <c r="L660" s="26"/>
      <c r="M660" s="26"/>
      <c r="N660" s="26"/>
      <c r="O660" s="26"/>
      <c r="P660" s="26"/>
    </row>
    <row r="661" spans="1:16">
      <c r="A661" s="58" t="s">
        <v>406</v>
      </c>
      <c r="B661" s="58" t="s">
        <v>1413</v>
      </c>
      <c r="C661" s="58" t="s">
        <v>2428</v>
      </c>
      <c r="D661" s="58" t="n">
        <v>8755425.0</v>
      </c>
      <c r="E661" s="58" t="s">
        <v>5197</v>
      </c>
      <c r="F661" s="58" t="n">
        <v>198020.0</v>
      </c>
      <c r="G661" s="58" t="s">
        <v>5198</v>
      </c>
      <c r="H661" s="25" t="n">
        <v>7.22</v>
      </c>
      <c r="I661" s="27" t="s">
        <v>3831</v>
      </c>
      <c r="J661" s="26"/>
      <c r="K661" s="26"/>
      <c r="L661" s="26"/>
      <c r="M661" s="26"/>
      <c r="N661" s="26"/>
      <c r="O661" s="26"/>
      <c r="P661" s="26"/>
    </row>
    <row r="662" spans="1:16">
      <c r="A662" s="58" t="s">
        <v>57</v>
      </c>
      <c r="B662" s="58" t="s">
        <v>58</v>
      </c>
      <c r="C662" s="58" t="s">
        <v>828</v>
      </c>
      <c r="D662" s="58" t="n">
        <v>4.72527812E8</v>
      </c>
      <c r="E662" s="58" t="s">
        <v>829</v>
      </c>
      <c r="F662" s="58" t="n">
        <v>198898.0</v>
      </c>
      <c r="G662" s="58" t="s">
        <v>830</v>
      </c>
      <c r="H662" s="25" t="n">
        <v>7.22</v>
      </c>
      <c r="I662" s="27" t="s">
        <v>12</v>
      </c>
      <c r="J662" s="26"/>
      <c r="K662" s="26"/>
      <c r="L662" s="26"/>
      <c r="M662" s="26"/>
      <c r="N662" s="26"/>
      <c r="O662" s="26"/>
      <c r="P662" s="26"/>
    </row>
    <row r="663" spans="1:16">
      <c r="A663" s="58" t="s">
        <v>57</v>
      </c>
      <c r="B663" s="58" t="s">
        <v>58</v>
      </c>
      <c r="C663" s="58" t="s">
        <v>832</v>
      </c>
      <c r="D663" s="58" t="n">
        <v>9854404.0</v>
      </c>
      <c r="E663" s="58" t="s">
        <v>833</v>
      </c>
      <c r="F663" s="58" t="n">
        <v>198912.0</v>
      </c>
      <c r="G663" s="58" t="s">
        <v>5199</v>
      </c>
      <c r="H663" s="25" t="n">
        <v>7.22</v>
      </c>
      <c r="I663" s="27" t="s">
        <v>12</v>
      </c>
      <c r="J663" s="26"/>
      <c r="K663" s="26"/>
      <c r="L663" s="26"/>
      <c r="M663" s="26"/>
      <c r="N663" s="26"/>
      <c r="O663" s="26"/>
      <c r="P663" s="26"/>
    </row>
    <row r="664" spans="1:16">
      <c r="A664" s="58" t="s">
        <v>57</v>
      </c>
      <c r="B664" s="58" t="s">
        <v>58</v>
      </c>
      <c r="C664" s="58" t="s">
        <v>836</v>
      </c>
      <c r="D664" s="58" t="n">
        <v>1.7303314E7</v>
      </c>
      <c r="E664" s="58" t="s">
        <v>837</v>
      </c>
      <c r="F664" s="58" t="n">
        <v>199632.0</v>
      </c>
      <c r="G664" s="58" t="s">
        <v>838</v>
      </c>
      <c r="H664" s="25" t="n">
        <v>7.22</v>
      </c>
      <c r="I664" s="27" t="s">
        <v>12</v>
      </c>
      <c r="J664" s="26"/>
      <c r="K664" s="26"/>
      <c r="L664" s="26"/>
      <c r="M664" s="26"/>
      <c r="N664" s="26"/>
      <c r="O664" s="26"/>
      <c r="P664" s="26"/>
    </row>
    <row r="665" spans="1:16">
      <c r="A665" s="58" t="s">
        <v>57</v>
      </c>
      <c r="B665" s="58" t="s">
        <v>80</v>
      </c>
      <c r="C665" s="58" t="s">
        <v>839</v>
      </c>
      <c r="D665" s="58" t="n">
        <v>4.30641591E8</v>
      </c>
      <c r="E665" s="58" t="s">
        <v>840</v>
      </c>
      <c r="F665" s="58" t="n">
        <v>202288.0</v>
      </c>
      <c r="G665" s="58" t="s">
        <v>841</v>
      </c>
      <c r="H665" s="25" t="n">
        <v>7.22</v>
      </c>
      <c r="I665" s="27" t="s">
        <v>12</v>
      </c>
      <c r="J665" s="26"/>
      <c r="K665" s="26"/>
      <c r="L665" s="26"/>
      <c r="M665" s="26"/>
      <c r="N665" s="26"/>
      <c r="O665" s="26"/>
      <c r="P665" s="26"/>
    </row>
    <row r="666" spans="1:16">
      <c r="A666" s="58" t="s">
        <v>406</v>
      </c>
      <c r="B666" s="58" t="s">
        <v>1413</v>
      </c>
      <c r="C666" s="58" t="s">
        <v>2431</v>
      </c>
      <c r="D666" s="58" t="n">
        <v>3460280.0</v>
      </c>
      <c r="E666" s="58" t="s">
        <v>3842</v>
      </c>
      <c r="F666" s="58" t="n">
        <v>206140.0</v>
      </c>
      <c r="G666" s="58" t="s">
        <v>3843</v>
      </c>
      <c r="H666" s="25" t="n">
        <v>7.22</v>
      </c>
      <c r="I666" s="27" t="s">
        <v>3831</v>
      </c>
      <c r="J666" s="26"/>
      <c r="K666" s="26"/>
      <c r="L666" s="26"/>
      <c r="M666" s="26"/>
      <c r="N666" s="26"/>
      <c r="O666" s="26"/>
      <c r="P666" s="26"/>
    </row>
    <row r="667" spans="1:16">
      <c r="A667" s="58" t="s">
        <v>57</v>
      </c>
      <c r="B667" s="58" t="s">
        <v>58</v>
      </c>
      <c r="C667" s="58" t="s">
        <v>843</v>
      </c>
      <c r="D667" s="58" t="n">
        <v>4.82201881E8</v>
      </c>
      <c r="E667" s="58" t="s">
        <v>844</v>
      </c>
      <c r="F667" s="58" t="n">
        <v>207871.0</v>
      </c>
      <c r="G667" s="58" t="s">
        <v>845</v>
      </c>
      <c r="H667" s="25" t="n">
        <v>7.22</v>
      </c>
      <c r="I667" s="27" t="s">
        <v>12</v>
      </c>
      <c r="J667" s="26"/>
      <c r="K667" s="26"/>
      <c r="L667" s="26"/>
      <c r="M667" s="26"/>
      <c r="N667" s="26"/>
      <c r="O667" s="26"/>
      <c r="P667" s="26"/>
    </row>
    <row r="668" spans="1:16">
      <c r="A668" s="58" t="s">
        <v>57</v>
      </c>
      <c r="B668" s="58" t="s">
        <v>58</v>
      </c>
      <c r="C668" s="58" t="s">
        <v>846</v>
      </c>
      <c r="D668" s="58" t="n">
        <v>2654466.0</v>
      </c>
      <c r="E668" s="58" t="s">
        <v>847</v>
      </c>
      <c r="F668" s="58" t="n">
        <v>208805.0</v>
      </c>
      <c r="G668" s="58" t="s">
        <v>5200</v>
      </c>
      <c r="H668" s="25" t="n">
        <v>7.22</v>
      </c>
      <c r="I668" s="27" t="s">
        <v>12</v>
      </c>
      <c r="J668" s="26"/>
      <c r="K668" s="26"/>
      <c r="L668" s="26"/>
      <c r="M668" s="26"/>
      <c r="N668" s="26"/>
      <c r="O668" s="26"/>
      <c r="P668" s="26"/>
    </row>
    <row r="669" spans="1:16">
      <c r="A669" s="58" t="s">
        <v>57</v>
      </c>
      <c r="B669" s="58" t="s">
        <v>58</v>
      </c>
      <c r="C669" s="58" t="s">
        <v>850</v>
      </c>
      <c r="D669" s="58" t="n">
        <v>3.26257138E8</v>
      </c>
      <c r="E669" s="58" t="s">
        <v>851</v>
      </c>
      <c r="F669" s="58" t="n">
        <v>211728.0</v>
      </c>
      <c r="G669" s="58" t="s">
        <v>852</v>
      </c>
      <c r="H669" s="25" t="n">
        <v>7.22</v>
      </c>
      <c r="I669" s="27" t="s">
        <v>12</v>
      </c>
      <c r="J669" s="26"/>
      <c r="K669" s="26"/>
      <c r="L669" s="26"/>
      <c r="M669" s="26"/>
      <c r="N669" s="26"/>
      <c r="O669" s="26"/>
      <c r="P669" s="26"/>
    </row>
    <row r="670" spans="1:16">
      <c r="A670" s="58" t="s">
        <v>57</v>
      </c>
      <c r="B670" s="58" t="s">
        <v>58</v>
      </c>
      <c r="C670" s="58" t="s">
        <v>853</v>
      </c>
      <c r="D670" s="58" t="n">
        <v>2.6541399E7</v>
      </c>
      <c r="E670" s="58" t="s">
        <v>854</v>
      </c>
      <c r="F670" s="58" t="n">
        <v>213455.0</v>
      </c>
      <c r="G670" s="58" t="s">
        <v>5201</v>
      </c>
      <c r="H670" s="25" t="n">
        <v>7.22</v>
      </c>
      <c r="I670" s="27" t="s">
        <v>12</v>
      </c>
      <c r="J670" s="26"/>
      <c r="K670" s="26"/>
      <c r="L670" s="26"/>
      <c r="M670" s="26"/>
      <c r="N670" s="26"/>
      <c r="O670" s="26"/>
      <c r="P670" s="26"/>
    </row>
    <row r="671" spans="1:16">
      <c r="A671" s="58" t="s">
        <v>57</v>
      </c>
      <c r="B671" s="58" t="s">
        <v>58</v>
      </c>
      <c r="C671" s="58" t="s">
        <v>5202</v>
      </c>
      <c r="D671" s="58" t="n">
        <v>2.18790127E8</v>
      </c>
      <c r="E671" s="58" t="s">
        <v>858</v>
      </c>
      <c r="F671" s="58" t="n">
        <v>216881.0</v>
      </c>
      <c r="G671" s="58" t="s">
        <v>859</v>
      </c>
      <c r="H671" s="25" t="n">
        <v>7.22</v>
      </c>
      <c r="I671" s="27" t="s">
        <v>12</v>
      </c>
      <c r="J671" s="26"/>
      <c r="K671" s="26"/>
      <c r="L671" s="26"/>
      <c r="M671" s="26"/>
      <c r="N671" s="26"/>
      <c r="O671" s="26"/>
      <c r="P671" s="26"/>
    </row>
    <row r="672" spans="1:16">
      <c r="A672" s="58" t="s">
        <v>57</v>
      </c>
      <c r="B672" s="58" t="s">
        <v>80</v>
      </c>
      <c r="C672" s="58" t="s">
        <v>861</v>
      </c>
      <c r="D672" s="58" t="n">
        <v>5.26294618E8</v>
      </c>
      <c r="E672" s="58" t="s">
        <v>862</v>
      </c>
      <c r="F672" s="58" t="n">
        <v>217376.0</v>
      </c>
      <c r="G672" s="58" t="s">
        <v>863</v>
      </c>
      <c r="H672" s="25" t="n">
        <v>7.22</v>
      </c>
      <c r="I672" s="27" t="s">
        <v>12</v>
      </c>
      <c r="J672" s="26"/>
      <c r="K672" s="26"/>
      <c r="L672" s="26"/>
      <c r="M672" s="26"/>
      <c r="N672" s="26"/>
      <c r="O672" s="26"/>
      <c r="P672" s="26"/>
    </row>
    <row r="673" spans="1:16">
      <c r="A673" s="58" t="s">
        <v>57</v>
      </c>
      <c r="B673" s="58" t="s">
        <v>62</v>
      </c>
      <c r="C673" s="58" t="s">
        <v>865</v>
      </c>
      <c r="D673" s="58" t="n">
        <v>1.4264313E7</v>
      </c>
      <c r="E673" s="58" t="s">
        <v>866</v>
      </c>
      <c r="F673" s="58" t="n">
        <v>220284.0</v>
      </c>
      <c r="G673" s="58" t="s">
        <v>5203</v>
      </c>
      <c r="H673" s="25" t="n">
        <v>7.22</v>
      </c>
      <c r="I673" s="27" t="s">
        <v>12</v>
      </c>
      <c r="J673" s="26"/>
      <c r="K673" s="26"/>
      <c r="L673" s="26"/>
      <c r="M673" s="26"/>
      <c r="N673" s="26"/>
      <c r="O673" s="26"/>
      <c r="P673" s="26"/>
    </row>
    <row r="674" spans="1:16">
      <c r="A674" s="58" t="s">
        <v>57</v>
      </c>
      <c r="B674" s="58" t="s">
        <v>58</v>
      </c>
      <c r="C674" s="58" t="s">
        <v>868</v>
      </c>
      <c r="D674" s="58" t="n">
        <v>1768861.0</v>
      </c>
      <c r="E674" s="58" t="s">
        <v>869</v>
      </c>
      <c r="F674" s="58" t="n">
        <v>225603.0</v>
      </c>
      <c r="G674" s="58" t="s">
        <v>870</v>
      </c>
      <c r="H674" s="25" t="n">
        <v>7.22</v>
      </c>
      <c r="I674" s="27" t="s">
        <v>12</v>
      </c>
      <c r="J674" s="26"/>
      <c r="K674" s="26"/>
      <c r="L674" s="26"/>
      <c r="M674" s="26"/>
      <c r="N674" s="26"/>
      <c r="O674" s="26"/>
      <c r="P674" s="26"/>
    </row>
    <row r="675" spans="1:16">
      <c r="A675" s="58" t="s">
        <v>57</v>
      </c>
      <c r="B675" s="58" t="s">
        <v>212</v>
      </c>
      <c r="C675" s="58" t="s">
        <v>871</v>
      </c>
      <c r="D675" s="58" t="n">
        <v>3.1071444E7</v>
      </c>
      <c r="E675" s="58" t="s">
        <v>872</v>
      </c>
      <c r="F675" s="58" t="n">
        <v>226184.0</v>
      </c>
      <c r="G675" s="58" t="s">
        <v>5204</v>
      </c>
      <c r="H675" s="25" t="n">
        <v>7.22</v>
      </c>
      <c r="I675" s="27" t="s">
        <v>12</v>
      </c>
      <c r="J675" s="26"/>
      <c r="K675" s="26"/>
      <c r="L675" s="26"/>
      <c r="M675" s="26"/>
      <c r="N675" s="26"/>
      <c r="O675" s="26"/>
      <c r="P675" s="26"/>
    </row>
    <row r="676" spans="1:16">
      <c r="A676" s="58" t="s">
        <v>57</v>
      </c>
      <c r="B676" s="58" t="s">
        <v>58</v>
      </c>
      <c r="C676" s="58" t="s">
        <v>875</v>
      </c>
      <c r="D676" s="58" t="n">
        <v>3.83038901E8</v>
      </c>
      <c r="E676" s="58" t="s">
        <v>876</v>
      </c>
      <c r="F676" s="58" t="n">
        <v>226687.0</v>
      </c>
      <c r="G676" s="58" t="s">
        <v>877</v>
      </c>
      <c r="H676" s="25" t="n">
        <v>7.22</v>
      </c>
      <c r="I676" s="27" t="s">
        <v>12</v>
      </c>
      <c r="J676" s="26"/>
      <c r="K676" s="26"/>
      <c r="L676" s="26"/>
      <c r="M676" s="26"/>
      <c r="N676" s="26"/>
      <c r="O676" s="26"/>
      <c r="P676" s="26"/>
    </row>
    <row r="677" spans="1:16">
      <c r="A677" s="58" t="s">
        <v>57</v>
      </c>
      <c r="B677" s="58" t="s">
        <v>58</v>
      </c>
      <c r="C677" s="58" t="s">
        <v>128</v>
      </c>
      <c r="D677" s="58" t="n">
        <v>1.6360599E7</v>
      </c>
      <c r="E677" s="58" t="s">
        <v>129</v>
      </c>
      <c r="F677" s="58" t="n">
        <v>226857.0</v>
      </c>
      <c r="G677" s="58" t="s">
        <v>5205</v>
      </c>
      <c r="H677" s="25" t="n">
        <v>7.22</v>
      </c>
      <c r="I677" s="27" t="s">
        <v>14</v>
      </c>
      <c r="J677" s="26"/>
      <c r="K677" s="26"/>
      <c r="L677" s="26"/>
      <c r="M677" s="26"/>
      <c r="N677" s="26"/>
      <c r="O677" s="26"/>
      <c r="P677" s="26"/>
    </row>
    <row r="678" spans="1:16">
      <c r="A678" s="58" t="s">
        <v>57</v>
      </c>
      <c r="B678" s="58" t="s">
        <v>58</v>
      </c>
      <c r="C678" s="58" t="s">
        <v>132</v>
      </c>
      <c r="D678" s="58" t="n">
        <v>3.1208553E7</v>
      </c>
      <c r="E678" s="58" t="s">
        <v>5206</v>
      </c>
      <c r="F678" s="58" t="n">
        <v>229828.0</v>
      </c>
      <c r="G678" s="58" t="s">
        <v>5207</v>
      </c>
      <c r="H678" s="25" t="n">
        <v>7.22</v>
      </c>
      <c r="I678" s="27" t="s">
        <v>14</v>
      </c>
      <c r="J678" s="26"/>
      <c r="K678" s="26"/>
      <c r="L678" s="26"/>
      <c r="M678" s="26"/>
      <c r="N678" s="26"/>
      <c r="O678" s="26"/>
      <c r="P678" s="26"/>
    </row>
    <row r="679" spans="1:16">
      <c r="A679" s="58" t="s">
        <v>57</v>
      </c>
      <c r="B679" s="58" t="s">
        <v>80</v>
      </c>
      <c r="C679" s="58" t="s">
        <v>137</v>
      </c>
      <c r="D679" s="58" t="n">
        <v>2.9308711E7</v>
      </c>
      <c r="E679" s="58" t="s">
        <v>138</v>
      </c>
      <c r="F679" s="58" t="n">
        <v>230751.0</v>
      </c>
      <c r="G679" s="58" t="s">
        <v>139</v>
      </c>
      <c r="H679" s="25" t="n">
        <v>7.22</v>
      </c>
      <c r="I679" s="27" t="s">
        <v>14</v>
      </c>
      <c r="J679" s="26"/>
      <c r="K679" s="26"/>
      <c r="L679" s="26"/>
      <c r="M679" s="26"/>
      <c r="N679" s="26"/>
      <c r="O679" s="26"/>
      <c r="P679" s="26"/>
    </row>
    <row r="680" spans="1:16">
      <c r="A680" s="58" t="s">
        <v>406</v>
      </c>
      <c r="B680" s="58" t="s">
        <v>1417</v>
      </c>
      <c r="C680" s="58" t="s">
        <v>2436</v>
      </c>
      <c r="D680" s="58" t="n">
        <v>4.52606628E8</v>
      </c>
      <c r="E680" s="58" t="s">
        <v>5208</v>
      </c>
      <c r="F680" s="58" t="n">
        <v>230871.0</v>
      </c>
      <c r="G680" s="58" t="s">
        <v>5209</v>
      </c>
      <c r="H680" s="25" t="n">
        <v>7.22</v>
      </c>
      <c r="I680" s="27" t="s">
        <v>3831</v>
      </c>
      <c r="J680" s="26"/>
      <c r="K680" s="26"/>
      <c r="L680" s="26"/>
      <c r="M680" s="26"/>
      <c r="N680" s="26"/>
      <c r="O680" s="26"/>
      <c r="P680" s="26"/>
    </row>
    <row r="681" spans="1:16">
      <c r="A681" s="58" t="s">
        <v>406</v>
      </c>
      <c r="B681" s="58" t="s">
        <v>1417</v>
      </c>
      <c r="C681" s="58" t="s">
        <v>5210</v>
      </c>
      <c r="D681" s="58" t="n">
        <v>8731060.0</v>
      </c>
      <c r="E681" s="58" t="s">
        <v>5211</v>
      </c>
      <c r="F681" s="58" t="n">
        <v>232744.0</v>
      </c>
      <c r="G681" s="58" t="s">
        <v>5212</v>
      </c>
      <c r="H681" s="25" t="n">
        <v>7.22</v>
      </c>
      <c r="I681" s="27" t="s">
        <v>3831</v>
      </c>
      <c r="J681" s="26"/>
      <c r="K681" s="26"/>
      <c r="L681" s="26"/>
      <c r="M681" s="26"/>
      <c r="N681" s="26"/>
      <c r="O681" s="26"/>
      <c r="P681" s="26"/>
    </row>
    <row r="682" spans="1:16">
      <c r="A682" s="58" t="s">
        <v>406</v>
      </c>
      <c r="B682" s="58" t="s">
        <v>1417</v>
      </c>
      <c r="C682" s="211" t="s">
        <v>5213</v>
      </c>
      <c r="D682" s="58" t="n">
        <v>3.18002589E8</v>
      </c>
      <c r="E682" s="58" t="s">
        <v>5214</v>
      </c>
      <c r="F682" s="58" t="n">
        <v>233127.0</v>
      </c>
      <c r="G682" s="58" t="s">
        <v>5215</v>
      </c>
      <c r="H682" s="25" t="n">
        <v>7.22</v>
      </c>
      <c r="I682" s="27" t="s">
        <v>3831</v>
      </c>
      <c r="J682" s="26"/>
      <c r="K682" s="26"/>
      <c r="L682" s="26"/>
      <c r="M682" s="26"/>
      <c r="N682" s="26"/>
      <c r="O682" s="26"/>
      <c r="P682" s="26"/>
    </row>
    <row r="683" spans="1:16">
      <c r="A683" s="58" t="s">
        <v>406</v>
      </c>
      <c r="B683" s="58" t="s">
        <v>1413</v>
      </c>
      <c r="C683" s="58" t="s">
        <v>2444</v>
      </c>
      <c r="D683" s="58" t="n">
        <v>2.2021477E7</v>
      </c>
      <c r="E683" s="58" t="s">
        <v>5216</v>
      </c>
      <c r="F683" s="58" t="n">
        <v>234235.0</v>
      </c>
      <c r="G683" s="58"/>
      <c r="H683" s="25" t="n">
        <v>7.22</v>
      </c>
      <c r="I683" s="27" t="s">
        <v>3831</v>
      </c>
      <c r="J683" s="26"/>
      <c r="K683" s="26"/>
      <c r="L683" s="26"/>
      <c r="M683" s="26"/>
      <c r="N683" s="26"/>
      <c r="O683" s="26"/>
      <c r="P683" s="26"/>
    </row>
    <row r="684" spans="1:16">
      <c r="A684" s="58" t="s">
        <v>406</v>
      </c>
      <c r="B684" s="58" t="s">
        <v>1508</v>
      </c>
      <c r="C684" s="58" t="s">
        <v>2446</v>
      </c>
      <c r="D684" s="58" t="n">
        <v>3.5547746E7</v>
      </c>
      <c r="E684" s="58" t="s">
        <v>5217</v>
      </c>
      <c r="F684" s="58" t="n">
        <v>235558.0</v>
      </c>
      <c r="G684" s="58" t="s">
        <v>2448</v>
      </c>
      <c r="H684" s="25" t="n">
        <v>7.22</v>
      </c>
      <c r="I684" s="27" t="s">
        <v>3831</v>
      </c>
      <c r="J684" s="26"/>
      <c r="K684" s="26"/>
      <c r="L684" s="26"/>
      <c r="M684" s="26"/>
      <c r="N684" s="26"/>
      <c r="O684" s="26"/>
      <c r="P684" s="26"/>
    </row>
    <row r="685" spans="1:16">
      <c r="A685" s="58" t="s">
        <v>57</v>
      </c>
      <c r="B685" s="58" t="s">
        <v>58</v>
      </c>
      <c r="C685" s="58" t="s">
        <v>140</v>
      </c>
      <c r="D685" s="58" t="n">
        <v>9140181.0</v>
      </c>
      <c r="E685" s="58" t="s">
        <v>141</v>
      </c>
      <c r="F685" s="58" t="n">
        <v>236156.0</v>
      </c>
      <c r="G685" s="58" t="s">
        <v>142</v>
      </c>
      <c r="H685" s="25" t="n">
        <v>7.22</v>
      </c>
      <c r="I685" s="27" t="s">
        <v>14</v>
      </c>
      <c r="J685" s="26"/>
      <c r="K685" s="26"/>
      <c r="L685" s="26"/>
      <c r="M685" s="26"/>
      <c r="N685" s="26"/>
      <c r="O685" s="26"/>
      <c r="P685" s="26"/>
    </row>
    <row r="686" spans="1:16">
      <c r="A686" s="58" t="s">
        <v>406</v>
      </c>
      <c r="B686" s="58" t="s">
        <v>1413</v>
      </c>
      <c r="C686" s="58" t="s">
        <v>1533</v>
      </c>
      <c r="D686" s="58" t="n">
        <v>3.84971677E8</v>
      </c>
      <c r="E686" s="58" t="s">
        <v>1534</v>
      </c>
      <c r="F686" s="58" t="n">
        <v>236695.0</v>
      </c>
      <c r="G686" s="58" t="s">
        <v>5218</v>
      </c>
      <c r="H686" s="60" t="n">
        <v>44071.0</v>
      </c>
      <c r="I686" s="199" t="s">
        <v>35</v>
      </c>
      <c r="J686" s="26"/>
      <c r="K686" s="26"/>
      <c r="L686" s="26"/>
      <c r="M686" s="26"/>
      <c r="N686" s="26"/>
      <c r="O686" s="26"/>
      <c r="P686" s="26"/>
    </row>
    <row r="687" spans="1:16">
      <c r="A687" s="58" t="s">
        <v>57</v>
      </c>
      <c r="B687" s="58" t="s">
        <v>58</v>
      </c>
      <c r="C687" s="58" t="s">
        <v>143</v>
      </c>
      <c r="D687" s="58" t="n">
        <v>3.97804033E8</v>
      </c>
      <c r="E687" s="58" t="s">
        <v>144</v>
      </c>
      <c r="F687" s="58" t="n">
        <v>237778.0</v>
      </c>
      <c r="G687" s="58" t="s">
        <v>145</v>
      </c>
      <c r="H687" s="25" t="n">
        <v>7.22</v>
      </c>
      <c r="I687" s="27" t="s">
        <v>14</v>
      </c>
      <c r="J687" s="26"/>
      <c r="K687" s="26"/>
      <c r="L687" s="26"/>
      <c r="M687" s="26"/>
      <c r="N687" s="26"/>
      <c r="O687" s="26"/>
      <c r="P687" s="26"/>
    </row>
    <row r="688" spans="1:16">
      <c r="A688" s="58" t="s">
        <v>57</v>
      </c>
      <c r="B688" s="58" t="s">
        <v>58</v>
      </c>
      <c r="C688" s="58" t="s">
        <v>146</v>
      </c>
      <c r="D688" s="58" t="n">
        <v>2.2009424E7</v>
      </c>
      <c r="E688" s="58" t="s">
        <v>147</v>
      </c>
      <c r="F688" s="58" t="n">
        <v>237970.0</v>
      </c>
      <c r="G688" s="58" t="s">
        <v>148</v>
      </c>
      <c r="H688" s="25" t="n">
        <v>7.22</v>
      </c>
      <c r="I688" s="27" t="s">
        <v>14</v>
      </c>
      <c r="J688" s="26"/>
      <c r="K688" s="26"/>
      <c r="L688" s="26"/>
      <c r="M688" s="26"/>
      <c r="N688" s="26"/>
      <c r="O688" s="26"/>
      <c r="P688" s="26"/>
    </row>
    <row r="689" spans="1:16">
      <c r="A689" s="58" t="s">
        <v>57</v>
      </c>
      <c r="B689" s="58" t="s">
        <v>58</v>
      </c>
      <c r="C689" s="58" t="s">
        <v>5219</v>
      </c>
      <c r="D689" s="58" t="n">
        <v>4.49598943E8</v>
      </c>
      <c r="E689" s="58" t="s">
        <v>150</v>
      </c>
      <c r="F689" s="58" t="n">
        <v>239587.0</v>
      </c>
      <c r="G689" s="58" t="s">
        <v>151</v>
      </c>
      <c r="H689" s="25" t="n">
        <v>7.22</v>
      </c>
      <c r="I689" s="27" t="s">
        <v>14</v>
      </c>
      <c r="J689" s="26"/>
      <c r="K689" s="26"/>
      <c r="L689" s="26"/>
      <c r="M689" s="26"/>
      <c r="N689" s="26"/>
      <c r="O689" s="26"/>
      <c r="P689" s="26"/>
    </row>
    <row r="690" spans="1:16">
      <c r="A690" s="58" t="s">
        <v>57</v>
      </c>
      <c r="B690" s="58" t="s">
        <v>58</v>
      </c>
      <c r="C690" s="58" t="s">
        <v>154</v>
      </c>
      <c r="D690" s="58" t="n">
        <v>2.2020492E8</v>
      </c>
      <c r="E690" s="58" t="s">
        <v>155</v>
      </c>
      <c r="F690" s="58" t="n">
        <v>241215.0</v>
      </c>
      <c r="G690" s="58" t="s">
        <v>156</v>
      </c>
      <c r="H690" s="25" t="n">
        <v>7.22</v>
      </c>
      <c r="I690" s="27" t="s">
        <v>14</v>
      </c>
      <c r="J690" s="26"/>
      <c r="K690" s="26"/>
      <c r="L690" s="26"/>
      <c r="M690" s="26"/>
      <c r="N690" s="26"/>
      <c r="O690" s="26"/>
      <c r="P690" s="26"/>
    </row>
    <row r="691" spans="1:16">
      <c r="A691" s="58" t="s">
        <v>57</v>
      </c>
      <c r="B691" s="58" t="s">
        <v>58</v>
      </c>
      <c r="C691" s="58" t="s">
        <v>5220</v>
      </c>
      <c r="D691" s="58" t="n">
        <v>4.94537432E8</v>
      </c>
      <c r="E691" s="58" t="s">
        <v>158</v>
      </c>
      <c r="F691" s="58" t="n">
        <v>241459.0</v>
      </c>
      <c r="G691" s="58" t="s">
        <v>159</v>
      </c>
      <c r="H691" s="25" t="n">
        <v>7.22</v>
      </c>
      <c r="I691" s="27" t="s">
        <v>14</v>
      </c>
      <c r="J691" s="26"/>
      <c r="K691" s="26"/>
      <c r="L691" s="26"/>
      <c r="M691" s="26"/>
      <c r="N691" s="26"/>
      <c r="O691" s="26"/>
      <c r="P691" s="26"/>
    </row>
    <row r="692" spans="1:16">
      <c r="A692" s="58" t="s">
        <v>406</v>
      </c>
      <c r="B692" s="58" t="s">
        <v>1413</v>
      </c>
      <c r="C692" s="58" t="e">
        <v>#NAME?</v>
      </c>
      <c r="D692" s="58" t="n">
        <v>3.31479456E8</v>
      </c>
      <c r="E692" s="58" t="s">
        <v>5221</v>
      </c>
      <c r="F692" s="58" t="n">
        <v>247941.0</v>
      </c>
      <c r="G692" s="58" t="s">
        <v>3615</v>
      </c>
      <c r="H692" s="25" t="n">
        <v>7.22</v>
      </c>
      <c r="I692" s="27" t="s">
        <v>3832</v>
      </c>
      <c r="J692" s="26"/>
      <c r="K692" s="26"/>
      <c r="L692" s="26"/>
      <c r="M692" s="26"/>
      <c r="N692" s="26"/>
      <c r="O692" s="26"/>
      <c r="P692" s="26"/>
    </row>
    <row r="693" spans="1:16">
      <c r="A693" s="58" t="s">
        <v>57</v>
      </c>
      <c r="B693" s="58" t="s">
        <v>58</v>
      </c>
      <c r="C693" s="58" t="s">
        <v>5222</v>
      </c>
      <c r="D693" s="58" t="n">
        <v>3.5560408E7</v>
      </c>
      <c r="E693" s="58" t="s">
        <v>161</v>
      </c>
      <c r="F693" s="58" t="n">
        <v>248669.0</v>
      </c>
      <c r="G693" s="58" t="s">
        <v>5223</v>
      </c>
      <c r="H693" s="25" t="n">
        <v>7.22</v>
      </c>
      <c r="I693" s="27" t="s">
        <v>14</v>
      </c>
      <c r="J693" s="26"/>
      <c r="K693" s="26"/>
      <c r="L693" s="26"/>
      <c r="M693" s="26"/>
      <c r="N693" s="26"/>
      <c r="O693" s="26"/>
      <c r="P693" s="26"/>
    </row>
    <row r="694" spans="1:16">
      <c r="A694" s="58" t="s">
        <v>57</v>
      </c>
      <c r="B694" s="58" t="s">
        <v>58</v>
      </c>
      <c r="C694" s="58" t="s">
        <v>3230</v>
      </c>
      <c r="D694" s="58" t="n">
        <v>539998.0</v>
      </c>
      <c r="E694" s="58" t="s">
        <v>3231</v>
      </c>
      <c r="F694" s="58" t="n">
        <v>250633.0</v>
      </c>
      <c r="G694" s="58" t="s">
        <v>3232</v>
      </c>
      <c r="H694" s="25" t="n">
        <v>7.22</v>
      </c>
      <c r="I694" s="27" t="s">
        <v>3830</v>
      </c>
      <c r="J694" s="26"/>
      <c r="K694" s="26"/>
      <c r="L694" s="26"/>
      <c r="M694" s="26"/>
      <c r="N694" s="26"/>
      <c r="O694" s="26"/>
      <c r="P694" s="26"/>
    </row>
    <row r="695" spans="1:16">
      <c r="A695" s="58" t="s">
        <v>57</v>
      </c>
      <c r="B695" s="58" t="s">
        <v>58</v>
      </c>
      <c r="C695" s="58" t="s">
        <v>3233</v>
      </c>
      <c r="D695" s="58" t="n">
        <v>921044.0</v>
      </c>
      <c r="E695" s="58" t="s">
        <v>5224</v>
      </c>
      <c r="F695" s="58" t="n">
        <v>257630.0</v>
      </c>
      <c r="G695" s="58" t="s">
        <v>3235</v>
      </c>
      <c r="H695" s="25" t="n">
        <v>7.22</v>
      </c>
      <c r="I695" s="27" t="s">
        <v>3830</v>
      </c>
      <c r="J695" s="26"/>
      <c r="K695" s="26"/>
      <c r="L695" s="26"/>
      <c r="M695" s="26"/>
      <c r="N695" s="26"/>
      <c r="O695" s="26"/>
      <c r="P695" s="26"/>
    </row>
    <row r="696" spans="1:16">
      <c r="A696" s="58" t="s">
        <v>57</v>
      </c>
      <c r="B696" s="58" t="s">
        <v>58</v>
      </c>
      <c r="C696" s="58" t="s">
        <v>3236</v>
      </c>
      <c r="D696" s="58" t="n">
        <v>2.84215104E8</v>
      </c>
      <c r="E696" s="58" t="s">
        <v>3237</v>
      </c>
      <c r="F696" s="58" t="n">
        <v>261158.0</v>
      </c>
      <c r="G696" s="58" t="s">
        <v>3238</v>
      </c>
      <c r="H696" s="25" t="n">
        <v>7.22</v>
      </c>
      <c r="I696" s="27" t="s">
        <v>3830</v>
      </c>
      <c r="J696" s="26"/>
      <c r="K696" s="26"/>
      <c r="L696" s="26"/>
      <c r="M696" s="26"/>
      <c r="N696" s="26"/>
      <c r="O696" s="26"/>
      <c r="P696" s="26"/>
    </row>
    <row r="697" spans="1:16">
      <c r="A697" s="58" t="s">
        <v>406</v>
      </c>
      <c r="B697" s="58" t="s">
        <v>1486</v>
      </c>
      <c r="C697" s="58" t="s">
        <v>3616</v>
      </c>
      <c r="D697" s="58" t="n">
        <v>2.2017969E7</v>
      </c>
      <c r="E697" s="58" t="s">
        <v>3617</v>
      </c>
      <c r="F697" s="58" t="n">
        <v>261997.0</v>
      </c>
      <c r="G697" s="58" t="s">
        <v>3618</v>
      </c>
      <c r="H697" s="25" t="n">
        <v>7.22</v>
      </c>
      <c r="I697" s="27" t="s">
        <v>3832</v>
      </c>
      <c r="J697" s="26"/>
      <c r="K697" s="26"/>
      <c r="L697" s="26"/>
      <c r="M697" s="26"/>
      <c r="N697" s="26"/>
      <c r="O697" s="26"/>
      <c r="P697" s="26"/>
    </row>
    <row r="698" spans="1:16">
      <c r="A698" s="58" t="s">
        <v>57</v>
      </c>
      <c r="B698" s="58" t="s">
        <v>58</v>
      </c>
      <c r="C698" s="58" t="s">
        <v>3239</v>
      </c>
      <c r="D698" s="58" t="n">
        <v>9.5934386E7</v>
      </c>
      <c r="E698" s="58" t="s">
        <v>3240</v>
      </c>
      <c r="F698" s="58" t="n">
        <v>263911.0</v>
      </c>
      <c r="G698" s="58" t="s">
        <v>3241</v>
      </c>
      <c r="H698" s="25" t="n">
        <v>7.22</v>
      </c>
      <c r="I698" s="27" t="s">
        <v>3830</v>
      </c>
      <c r="J698" s="26"/>
      <c r="K698" s="26"/>
      <c r="L698" s="26"/>
      <c r="M698" s="26"/>
      <c r="N698" s="26"/>
      <c r="O698" s="26"/>
      <c r="P698" s="26"/>
    </row>
    <row r="699" spans="1:16">
      <c r="A699" s="58" t="s">
        <v>57</v>
      </c>
      <c r="B699" s="58" t="s">
        <v>58</v>
      </c>
      <c r="C699" s="58" t="s">
        <v>3242</v>
      </c>
      <c r="D699" s="58" t="n">
        <v>3.65135915E8</v>
      </c>
      <c r="E699" s="58" t="s">
        <v>3243</v>
      </c>
      <c r="F699" s="58" t="n">
        <v>268167.0</v>
      </c>
      <c r="G699" s="58" t="s">
        <v>3244</v>
      </c>
      <c r="H699" s="25" t="n">
        <v>7.22</v>
      </c>
      <c r="I699" s="27" t="s">
        <v>3830</v>
      </c>
      <c r="J699" s="26"/>
      <c r="K699" s="26"/>
      <c r="L699" s="26"/>
      <c r="M699" s="26"/>
      <c r="N699" s="26"/>
      <c r="O699" s="26"/>
      <c r="P699" s="26"/>
    </row>
    <row r="700" spans="1:16">
      <c r="A700" s="58" t="s">
        <v>57</v>
      </c>
      <c r="B700" s="58" t="s">
        <v>58</v>
      </c>
      <c r="C700" s="58" t="s">
        <v>3245</v>
      </c>
      <c r="D700" s="58" t="n">
        <v>3.8606568E7</v>
      </c>
      <c r="E700" s="58" t="s">
        <v>3246</v>
      </c>
      <c r="F700" s="58" t="n">
        <v>272444.0</v>
      </c>
      <c r="G700" s="58" t="s">
        <v>3247</v>
      </c>
      <c r="H700" s="25" t="n">
        <v>7.22</v>
      </c>
      <c r="I700" s="27" t="s">
        <v>3830</v>
      </c>
      <c r="J700" s="26"/>
      <c r="K700" s="26"/>
      <c r="L700" s="26"/>
      <c r="M700" s="26"/>
      <c r="N700" s="26"/>
      <c r="O700" s="26"/>
      <c r="P700" s="26"/>
    </row>
    <row r="701" spans="1:16">
      <c r="A701" s="58" t="s">
        <v>57</v>
      </c>
      <c r="B701" s="58" t="s">
        <v>58</v>
      </c>
      <c r="C701" s="58" t="s">
        <v>1458</v>
      </c>
      <c r="D701" s="58" t="n">
        <v>3.89988163E8</v>
      </c>
      <c r="E701" s="58" t="s">
        <v>1459</v>
      </c>
      <c r="F701" s="58" t="n">
        <v>274597.0</v>
      </c>
      <c r="G701" s="58" t="s">
        <v>5225</v>
      </c>
      <c r="H701" s="60" t="n">
        <v>44071.0</v>
      </c>
      <c r="I701" s="199" t="s">
        <v>35</v>
      </c>
      <c r="J701" s="26"/>
      <c r="K701" s="26"/>
      <c r="L701" s="26"/>
      <c r="M701" s="26"/>
      <c r="N701" s="26"/>
      <c r="O701" s="26"/>
      <c r="P701" s="26"/>
    </row>
    <row r="702" spans="1:16">
      <c r="A702" s="58" t="s">
        <v>57</v>
      </c>
      <c r="B702" s="58" t="s">
        <v>58</v>
      </c>
      <c r="C702" s="58" t="s">
        <v>3248</v>
      </c>
      <c r="D702" s="58" t="n">
        <v>7.7885214E7</v>
      </c>
      <c r="E702" s="58" t="s">
        <v>3249</v>
      </c>
      <c r="F702" s="58" t="n">
        <v>274867.0</v>
      </c>
      <c r="G702" s="58" t="s">
        <v>3250</v>
      </c>
      <c r="H702" s="25" t="n">
        <v>7.22</v>
      </c>
      <c r="I702" s="27" t="s">
        <v>3830</v>
      </c>
      <c r="J702" s="26"/>
      <c r="K702" s="26"/>
      <c r="L702" s="26"/>
      <c r="M702" s="26"/>
      <c r="N702" s="26"/>
      <c r="O702" s="26"/>
      <c r="P702" s="26"/>
    </row>
    <row r="703" spans="1:16">
      <c r="A703" s="58" t="s">
        <v>57</v>
      </c>
      <c r="B703" s="58" t="s">
        <v>80</v>
      </c>
      <c r="C703" s="58" t="s">
        <v>3251</v>
      </c>
      <c r="D703" s="58" t="n">
        <v>7.9380924E7</v>
      </c>
      <c r="E703" s="58" t="s">
        <v>3252</v>
      </c>
      <c r="F703" s="58" t="n">
        <v>278828.0</v>
      </c>
      <c r="G703" s="58" t="s">
        <v>3253</v>
      </c>
      <c r="H703" s="25" t="n">
        <v>7.22</v>
      </c>
      <c r="I703" s="27" t="s">
        <v>3830</v>
      </c>
      <c r="J703" s="26"/>
      <c r="K703" s="26"/>
      <c r="L703" s="26"/>
      <c r="M703" s="26"/>
      <c r="N703" s="26"/>
      <c r="O703" s="26"/>
      <c r="P703" s="26"/>
    </row>
    <row r="704" spans="1:16">
      <c r="A704" s="58" t="s">
        <v>57</v>
      </c>
      <c r="B704" s="58" t="s">
        <v>58</v>
      </c>
      <c r="C704" s="58" t="s">
        <v>1919</v>
      </c>
      <c r="D704" s="58" t="n">
        <v>2.86054977E8</v>
      </c>
      <c r="E704" s="58" t="s">
        <v>1920</v>
      </c>
      <c r="F704" s="58" t="n">
        <v>280248.0</v>
      </c>
      <c r="G704" s="58" t="s">
        <v>3254</v>
      </c>
      <c r="H704" s="25" t="n">
        <v>7.22</v>
      </c>
      <c r="I704" s="27" t="s">
        <v>4729</v>
      </c>
      <c r="J704" s="26"/>
      <c r="K704" s="26"/>
      <c r="L704" s="26"/>
      <c r="M704" s="26"/>
      <c r="N704" s="26"/>
      <c r="O704" s="26"/>
      <c r="P704" s="26"/>
    </row>
    <row r="705" spans="1:16">
      <c r="A705" s="58" t="s">
        <v>57</v>
      </c>
      <c r="B705" s="58" t="s">
        <v>58</v>
      </c>
      <c r="C705" s="58" t="s">
        <v>1924</v>
      </c>
      <c r="D705" s="58" t="n">
        <v>1.2119403E7</v>
      </c>
      <c r="E705" s="58" t="s">
        <v>1925</v>
      </c>
      <c r="F705" s="58" t="n">
        <v>280357.0</v>
      </c>
      <c r="G705" s="58" t="s">
        <v>5226</v>
      </c>
      <c r="H705" s="25" t="n">
        <v>7.22</v>
      </c>
      <c r="I705" s="27" t="s">
        <v>4729</v>
      </c>
      <c r="J705" s="26"/>
      <c r="K705" s="26"/>
      <c r="L705" s="26"/>
      <c r="M705" s="26"/>
      <c r="N705" s="26"/>
      <c r="O705" s="26"/>
      <c r="P705" s="26"/>
    </row>
    <row r="706" spans="1:16">
      <c r="A706" s="58" t="s">
        <v>406</v>
      </c>
      <c r="B706" s="58" t="s">
        <v>1417</v>
      </c>
      <c r="C706" s="58" t="s">
        <v>3619</v>
      </c>
      <c r="D706" s="58" t="n">
        <v>1.0664325E7</v>
      </c>
      <c r="E706" s="58" t="s">
        <v>3620</v>
      </c>
      <c r="F706" s="58" t="n">
        <v>281451.0</v>
      </c>
      <c r="G706" s="58" t="s">
        <v>3621</v>
      </c>
      <c r="H706" s="25" t="n">
        <v>7.22</v>
      </c>
      <c r="I706" s="27" t="s">
        <v>3832</v>
      </c>
      <c r="J706" s="26"/>
      <c r="K706" s="26"/>
      <c r="L706" s="26"/>
      <c r="M706" s="26"/>
      <c r="N706" s="26"/>
      <c r="O706" s="26"/>
      <c r="P706" s="26"/>
    </row>
    <row r="707" spans="1:16">
      <c r="A707" s="58" t="s">
        <v>406</v>
      </c>
      <c r="B707" s="58" t="s">
        <v>1417</v>
      </c>
      <c r="C707" s="58" t="s">
        <v>1537</v>
      </c>
      <c r="D707" s="58" t="n">
        <v>4.3075474E7</v>
      </c>
      <c r="E707" s="58" t="s">
        <v>5227</v>
      </c>
      <c r="F707" s="58" t="n">
        <v>282451.0</v>
      </c>
      <c r="G707" s="58" t="s">
        <v>5228</v>
      </c>
      <c r="H707" s="60" t="n">
        <v>44071.0</v>
      </c>
      <c r="I707" s="199" t="s">
        <v>35</v>
      </c>
      <c r="J707" s="26"/>
      <c r="K707" s="26"/>
      <c r="L707" s="26"/>
      <c r="M707" s="26"/>
      <c r="N707" s="26"/>
      <c r="O707" s="26"/>
      <c r="P707" s="26"/>
    </row>
    <row r="708" spans="1:16">
      <c r="A708" s="58" t="s">
        <v>57</v>
      </c>
      <c r="B708" s="58" t="s">
        <v>58</v>
      </c>
      <c r="C708" s="58" t="s">
        <v>1928</v>
      </c>
      <c r="D708" s="58" t="n">
        <v>3125954.0</v>
      </c>
      <c r="E708" s="58" t="s">
        <v>1929</v>
      </c>
      <c r="F708" s="58" t="n">
        <v>286769.0</v>
      </c>
      <c r="G708" s="58" t="s">
        <v>5229</v>
      </c>
      <c r="H708" s="25" t="n">
        <v>7.22</v>
      </c>
      <c r="I708" s="27" t="s">
        <v>4729</v>
      </c>
      <c r="J708" s="26"/>
      <c r="K708" s="26"/>
      <c r="L708" s="26"/>
      <c r="M708" s="26"/>
      <c r="N708" s="26"/>
      <c r="O708" s="26"/>
      <c r="P708" s="26"/>
    </row>
    <row r="709" spans="1:16">
      <c r="A709" s="58" t="s">
        <v>57</v>
      </c>
      <c r="B709" s="58" t="s">
        <v>58</v>
      </c>
      <c r="C709" s="58" t="s">
        <v>5230</v>
      </c>
      <c r="D709" s="58" t="n">
        <v>3.42762439E8</v>
      </c>
      <c r="E709" s="58" t="s">
        <v>1933</v>
      </c>
      <c r="F709" s="58" t="n">
        <v>288437.0</v>
      </c>
      <c r="G709" s="58" t="s">
        <v>1934</v>
      </c>
      <c r="H709" s="25" t="n">
        <v>7.22</v>
      </c>
      <c r="I709" s="27" t="s">
        <v>4729</v>
      </c>
      <c r="J709" s="26"/>
      <c r="K709" s="26"/>
      <c r="L709" s="26"/>
      <c r="M709" s="26"/>
      <c r="N709" s="26"/>
      <c r="O709" s="26"/>
      <c r="P709" s="26"/>
    </row>
    <row r="710" spans="1:16">
      <c r="A710" s="58" t="s">
        <v>57</v>
      </c>
      <c r="B710" s="58" t="s">
        <v>58</v>
      </c>
      <c r="C710" s="58" t="s">
        <v>1935</v>
      </c>
      <c r="D710" s="58" t="n">
        <v>4.80366389E8</v>
      </c>
      <c r="E710" s="58" t="s">
        <v>5231</v>
      </c>
      <c r="F710" s="58" t="n">
        <v>289208.0</v>
      </c>
      <c r="G710" s="58" t="s">
        <v>5232</v>
      </c>
      <c r="H710" s="25" t="n">
        <v>7.22</v>
      </c>
      <c r="I710" s="27" t="s">
        <v>4729</v>
      </c>
      <c r="J710" s="26"/>
      <c r="K710" s="26"/>
      <c r="L710" s="26"/>
      <c r="M710" s="26"/>
      <c r="N710" s="26"/>
      <c r="O710" s="26"/>
      <c r="P710" s="26"/>
    </row>
    <row r="711" spans="1:16">
      <c r="A711" s="58" t="s">
        <v>406</v>
      </c>
      <c r="B711" s="58" t="s">
        <v>1417</v>
      </c>
      <c r="C711" s="58" t="s">
        <v>1540</v>
      </c>
      <c r="D711" s="58" t="n">
        <v>2276820.0</v>
      </c>
      <c r="E711" s="58" t="s">
        <v>1541</v>
      </c>
      <c r="F711" s="58" t="n">
        <v>294881.0</v>
      </c>
      <c r="G711" s="58" t="s">
        <v>5233</v>
      </c>
      <c r="H711" s="60" t="n">
        <v>44071.0</v>
      </c>
      <c r="I711" s="199" t="s">
        <v>35</v>
      </c>
      <c r="J711" s="26"/>
      <c r="K711" s="26"/>
      <c r="L711" s="26"/>
      <c r="M711" s="26"/>
      <c r="N711" s="26"/>
      <c r="O711" s="26"/>
      <c r="P711" s="26"/>
    </row>
    <row r="712" spans="1:16">
      <c r="A712" s="58" t="s">
        <v>57</v>
      </c>
      <c r="B712" s="58" t="s">
        <v>58</v>
      </c>
      <c r="C712" s="58" t="s">
        <v>5234</v>
      </c>
      <c r="D712" s="58" t="n">
        <v>2.59832218E8</v>
      </c>
      <c r="E712" s="58" t="s">
        <v>1940</v>
      </c>
      <c r="F712" s="58" t="n">
        <v>297189.0</v>
      </c>
      <c r="G712" s="58" t="s">
        <v>5235</v>
      </c>
      <c r="H712" s="25" t="n">
        <v>7.22</v>
      </c>
      <c r="I712" s="27" t="s">
        <v>4729</v>
      </c>
      <c r="J712" s="26"/>
      <c r="K712" s="26"/>
      <c r="L712" s="26"/>
      <c r="M712" s="26"/>
      <c r="N712" s="26"/>
      <c r="O712" s="26"/>
      <c r="P712" s="26"/>
    </row>
    <row r="713" spans="1:16">
      <c r="A713" s="58" t="s">
        <v>406</v>
      </c>
      <c r="B713" s="58" t="s">
        <v>1413</v>
      </c>
      <c r="C713" s="58" t="s">
        <v>3622</v>
      </c>
      <c r="D713" s="58" t="n">
        <v>2.72759611E8</v>
      </c>
      <c r="E713" s="58" t="s">
        <v>3623</v>
      </c>
      <c r="F713" s="58" t="n">
        <v>306209.0</v>
      </c>
      <c r="G713" s="58" t="s">
        <v>3624</v>
      </c>
      <c r="H713" s="25" t="n">
        <v>7.22</v>
      </c>
      <c r="I713" s="27" t="s">
        <v>3832</v>
      </c>
      <c r="J713" s="26"/>
      <c r="K713" s="26"/>
      <c r="L713" s="26"/>
      <c r="M713" s="26"/>
      <c r="N713" s="26"/>
      <c r="O713" s="26"/>
      <c r="P713" s="26"/>
    </row>
    <row r="714" spans="1:16">
      <c r="A714" s="58" t="s">
        <v>406</v>
      </c>
      <c r="B714" s="58" t="s">
        <v>1413</v>
      </c>
      <c r="C714" s="58" t="s">
        <v>3625</v>
      </c>
      <c r="D714" s="58" t="n">
        <v>1.0674984E7</v>
      </c>
      <c r="E714" s="58" t="s">
        <v>3626</v>
      </c>
      <c r="F714" s="58" t="n">
        <v>309764.0</v>
      </c>
      <c r="G714" s="58" t="s">
        <v>3627</v>
      </c>
      <c r="H714" s="25" t="n">
        <v>7.22</v>
      </c>
      <c r="I714" s="27" t="s">
        <v>3832</v>
      </c>
      <c r="J714" s="26"/>
      <c r="K714" s="26"/>
      <c r="L714" s="26"/>
      <c r="M714" s="26"/>
      <c r="N714" s="26"/>
      <c r="O714" s="26"/>
      <c r="P714" s="26"/>
    </row>
    <row r="715" spans="1:16">
      <c r="A715" s="58" t="s">
        <v>406</v>
      </c>
      <c r="B715" s="58" t="s">
        <v>1413</v>
      </c>
      <c r="C715" s="58" t="s">
        <v>1543</v>
      </c>
      <c r="D715" s="58" t="n">
        <v>1.68310298E8</v>
      </c>
      <c r="E715" s="58" t="s">
        <v>1544</v>
      </c>
      <c r="F715" s="58" t="n">
        <v>311049.0</v>
      </c>
      <c r="G715" s="58" t="s">
        <v>5236</v>
      </c>
      <c r="H715" s="60" t="n">
        <v>44071.0</v>
      </c>
      <c r="I715" s="199" t="s">
        <v>35</v>
      </c>
      <c r="J715" s="26"/>
      <c r="K715" s="26"/>
      <c r="L715" s="26"/>
      <c r="M715" s="26"/>
      <c r="N715" s="26"/>
      <c r="O715" s="26"/>
      <c r="P715" s="26"/>
    </row>
    <row r="716" spans="1:16">
      <c r="A716" s="58" t="s">
        <v>57</v>
      </c>
      <c r="B716" s="58" t="s">
        <v>58</v>
      </c>
      <c r="C716" s="58" t="s">
        <v>1943</v>
      </c>
      <c r="D716" s="58" t="n">
        <v>1.6210993E7</v>
      </c>
      <c r="E716" s="58" t="s">
        <v>1944</v>
      </c>
      <c r="F716" s="58" t="n">
        <v>311077.0</v>
      </c>
      <c r="G716" s="58" t="s">
        <v>5237</v>
      </c>
      <c r="H716" s="60" t="n">
        <v>44071.0</v>
      </c>
      <c r="I716" s="199" t="s">
        <v>35</v>
      </c>
      <c r="J716" s="26"/>
      <c r="K716" s="26"/>
      <c r="L716" s="26"/>
      <c r="M716" s="26"/>
      <c r="N716" s="26"/>
      <c r="O716" s="26"/>
      <c r="P716" s="26"/>
    </row>
    <row r="717" spans="1:16">
      <c r="A717" s="58" t="s">
        <v>406</v>
      </c>
      <c r="B717" s="58" t="s">
        <v>1417</v>
      </c>
      <c r="C717" s="58" t="s">
        <v>3628</v>
      </c>
      <c r="D717" s="58" t="n">
        <v>6340662.0</v>
      </c>
      <c r="E717" s="58" t="s">
        <v>3629</v>
      </c>
      <c r="F717" s="58" t="n">
        <v>320050.0</v>
      </c>
      <c r="G717" s="58" t="s">
        <v>3630</v>
      </c>
      <c r="H717" s="25" t="n">
        <v>7.22</v>
      </c>
      <c r="I717" s="27" t="s">
        <v>3832</v>
      </c>
      <c r="J717" s="26"/>
      <c r="K717" s="26"/>
      <c r="L717" s="26"/>
      <c r="M717" s="26"/>
      <c r="N717" s="26"/>
      <c r="O717" s="26"/>
      <c r="P717" s="26"/>
    </row>
    <row r="718" spans="1:16">
      <c r="A718" s="58" t="s">
        <v>57</v>
      </c>
      <c r="B718" s="58" t="s">
        <v>58</v>
      </c>
      <c r="C718" s="58" t="s">
        <v>1947</v>
      </c>
      <c r="D718" s="58" t="n">
        <v>2.46503008E8</v>
      </c>
      <c r="E718" s="58" t="s">
        <v>1948</v>
      </c>
      <c r="F718" s="58" t="n">
        <v>327088.0</v>
      </c>
      <c r="G718" s="58" t="s">
        <v>5238</v>
      </c>
      <c r="H718" s="25" t="n">
        <v>7.22</v>
      </c>
      <c r="I718" s="27" t="s">
        <v>4729</v>
      </c>
      <c r="J718" s="26"/>
      <c r="K718" s="26"/>
      <c r="L718" s="26"/>
      <c r="M718" s="26"/>
      <c r="N718" s="26"/>
      <c r="O718" s="26"/>
      <c r="P718" s="26"/>
    </row>
    <row r="719" spans="1:16">
      <c r="A719" s="58" t="s">
        <v>406</v>
      </c>
      <c r="B719" s="58" t="s">
        <v>1417</v>
      </c>
      <c r="C719" s="58" t="s">
        <v>3631</v>
      </c>
      <c r="D719" s="58" t="n">
        <v>9.1399769E7</v>
      </c>
      <c r="E719" s="58" t="s">
        <v>3632</v>
      </c>
      <c r="F719" s="58" t="n">
        <v>327714.0</v>
      </c>
      <c r="G719" s="58" t="s">
        <v>3633</v>
      </c>
      <c r="H719" s="25" t="n">
        <v>7.22</v>
      </c>
      <c r="I719" s="27" t="s">
        <v>3832</v>
      </c>
      <c r="J719" s="26"/>
      <c r="K719" s="26"/>
      <c r="L719" s="26"/>
      <c r="M719" s="26"/>
      <c r="N719" s="26"/>
      <c r="O719" s="26"/>
      <c r="P719" s="26"/>
    </row>
    <row r="720" spans="1:16">
      <c r="A720" s="58" t="s">
        <v>406</v>
      </c>
      <c r="B720" s="58" t="s">
        <v>1417</v>
      </c>
      <c r="C720" s="58" t="s">
        <v>3634</v>
      </c>
      <c r="D720" s="58" t="n">
        <v>1.8147814E7</v>
      </c>
      <c r="E720" s="58" t="s">
        <v>3635</v>
      </c>
      <c r="F720" s="58" t="n">
        <v>338315.0</v>
      </c>
      <c r="G720" s="58" t="s">
        <v>3636</v>
      </c>
      <c r="H720" s="25" t="n">
        <v>7.22</v>
      </c>
      <c r="I720" s="27" t="s">
        <v>3832</v>
      </c>
      <c r="J720" s="26"/>
      <c r="K720" s="26"/>
      <c r="L720" s="26"/>
      <c r="M720" s="26"/>
      <c r="N720" s="26"/>
      <c r="O720" s="26"/>
      <c r="P720" s="26"/>
    </row>
    <row r="721" spans="1:16">
      <c r="A721" s="58" t="s">
        <v>57</v>
      </c>
      <c r="B721" s="58" t="s">
        <v>58</v>
      </c>
      <c r="C721" s="58" t="s">
        <v>1950</v>
      </c>
      <c r="D721" s="58" t="n">
        <v>1.20122306E8</v>
      </c>
      <c r="E721" s="58" t="s">
        <v>1951</v>
      </c>
      <c r="F721" s="58" t="n">
        <v>340414.0</v>
      </c>
      <c r="G721" s="58" t="s">
        <v>5239</v>
      </c>
      <c r="H721" s="25" t="n">
        <v>7.22</v>
      </c>
      <c r="I721" s="27" t="s">
        <v>4729</v>
      </c>
      <c r="J721" s="26"/>
      <c r="K721" s="26"/>
      <c r="L721" s="26"/>
      <c r="M721" s="26"/>
      <c r="N721" s="26"/>
      <c r="O721" s="26"/>
      <c r="P721" s="26"/>
    </row>
    <row r="722" spans="1:16">
      <c r="A722" s="58" t="s">
        <v>406</v>
      </c>
      <c r="B722" s="58" t="s">
        <v>1413</v>
      </c>
      <c r="C722" s="58" t="s">
        <v>3637</v>
      </c>
      <c r="D722" s="58" t="n">
        <v>2.00903609E8</v>
      </c>
      <c r="E722" s="58" t="s">
        <v>3638</v>
      </c>
      <c r="F722" s="58" t="n">
        <v>351610.0</v>
      </c>
      <c r="G722" s="58" t="s">
        <v>3639</v>
      </c>
      <c r="H722" s="25" t="n">
        <v>7.22</v>
      </c>
      <c r="I722" s="27" t="s">
        <v>3832</v>
      </c>
      <c r="J722" s="26"/>
      <c r="K722" s="26"/>
      <c r="L722" s="26"/>
      <c r="M722" s="26"/>
      <c r="N722" s="26"/>
      <c r="O722" s="26"/>
      <c r="P722" s="26"/>
    </row>
    <row r="723" spans="1:16">
      <c r="A723" s="58" t="s">
        <v>406</v>
      </c>
      <c r="B723" s="58" t="s">
        <v>1417</v>
      </c>
      <c r="C723" s="58" t="s">
        <v>3640</v>
      </c>
      <c r="D723" s="58" t="n">
        <v>8.5942716E7</v>
      </c>
      <c r="E723" s="58" t="s">
        <v>3641</v>
      </c>
      <c r="F723" s="58" t="n">
        <v>352767.0</v>
      </c>
      <c r="G723" s="58" t="s">
        <v>3642</v>
      </c>
      <c r="H723" s="25" t="n">
        <v>7.22</v>
      </c>
      <c r="I723" s="27" t="s">
        <v>3832</v>
      </c>
      <c r="J723" s="26"/>
      <c r="K723" s="26"/>
      <c r="L723" s="26"/>
      <c r="M723" s="26"/>
      <c r="N723" s="26"/>
      <c r="O723" s="26"/>
      <c r="P723" s="26"/>
    </row>
    <row r="724" spans="1:16">
      <c r="A724" s="58" t="s">
        <v>57</v>
      </c>
      <c r="B724" s="58" t="s">
        <v>1850</v>
      </c>
      <c r="C724" s="58" t="s">
        <v>1953</v>
      </c>
      <c r="D724" s="58" t="n">
        <v>2.8375331E8</v>
      </c>
      <c r="E724" s="58" t="s">
        <v>1954</v>
      </c>
      <c r="F724" s="58" t="n">
        <v>358791.0</v>
      </c>
      <c r="G724" s="58" t="s">
        <v>1955</v>
      </c>
      <c r="H724" s="25" t="n">
        <v>7.22</v>
      </c>
      <c r="I724" s="27" t="s">
        <v>4729</v>
      </c>
      <c r="J724" s="26"/>
      <c r="K724" s="26"/>
      <c r="L724" s="26"/>
      <c r="M724" s="26"/>
      <c r="N724" s="26"/>
      <c r="O724" s="26"/>
      <c r="P724" s="26"/>
    </row>
    <row r="725" spans="1:16">
      <c r="A725" s="58" t="s">
        <v>57</v>
      </c>
      <c r="B725" s="58" t="s">
        <v>58</v>
      </c>
      <c r="C725" s="58" t="s">
        <v>2637</v>
      </c>
      <c r="D725" s="58" t="n">
        <v>3.84414527E8</v>
      </c>
      <c r="E725" s="58" t="s">
        <v>5240</v>
      </c>
      <c r="F725" s="58" t="n">
        <v>358806.0</v>
      </c>
      <c r="G725" s="58" t="s">
        <v>2639</v>
      </c>
      <c r="H725" s="25" t="n">
        <v>7.22</v>
      </c>
      <c r="I725" s="27" t="s">
        <v>36</v>
      </c>
      <c r="J725" s="26"/>
      <c r="K725" s="26"/>
      <c r="L725" s="26"/>
      <c r="M725" s="26"/>
      <c r="N725" s="26"/>
      <c r="O725" s="26"/>
      <c r="P725" s="26"/>
    </row>
    <row r="726" spans="1:16">
      <c r="A726" s="58" t="s">
        <v>57</v>
      </c>
      <c r="B726" s="58" t="s">
        <v>58</v>
      </c>
      <c r="C726" s="58" t="s">
        <v>2641</v>
      </c>
      <c r="D726" s="58" t="n">
        <v>1.79806277E8</v>
      </c>
      <c r="E726" s="58" t="s">
        <v>5241</v>
      </c>
      <c r="F726" s="58" t="n">
        <v>360463.0</v>
      </c>
      <c r="G726" s="58" t="s">
        <v>2643</v>
      </c>
      <c r="H726" s="25" t="n">
        <v>7.22</v>
      </c>
      <c r="I726" s="27" t="s">
        <v>36</v>
      </c>
      <c r="J726" s="26"/>
      <c r="K726" s="26"/>
      <c r="L726" s="26"/>
      <c r="M726" s="26"/>
      <c r="N726" s="26"/>
      <c r="O726" s="26"/>
      <c r="P726" s="26"/>
    </row>
    <row r="727" spans="1:16">
      <c r="A727" s="58" t="s">
        <v>57</v>
      </c>
      <c r="B727" s="58" t="s">
        <v>58</v>
      </c>
      <c r="C727" s="58" t="s">
        <v>2644</v>
      </c>
      <c r="D727" s="58" t="n">
        <v>1.1783152E7</v>
      </c>
      <c r="E727" s="58" t="s">
        <v>5242</v>
      </c>
      <c r="F727" s="58" t="n">
        <v>361078.0</v>
      </c>
      <c r="G727" s="58" t="s">
        <v>2646</v>
      </c>
      <c r="H727" s="25" t="n">
        <v>7.22</v>
      </c>
      <c r="I727" s="27" t="s">
        <v>36</v>
      </c>
      <c r="J727" s="26"/>
      <c r="K727" s="26"/>
      <c r="L727" s="26"/>
      <c r="M727" s="26"/>
      <c r="N727" s="26"/>
      <c r="O727" s="26"/>
      <c r="P727" s="26"/>
    </row>
    <row r="728" spans="1:16">
      <c r="A728" s="58" t="s">
        <v>57</v>
      </c>
      <c r="B728" s="58" t="s">
        <v>58</v>
      </c>
      <c r="C728" s="58" t="s">
        <v>2647</v>
      </c>
      <c r="D728" s="58" t="n">
        <v>4.39248351E8</v>
      </c>
      <c r="E728" s="58" t="s">
        <v>5243</v>
      </c>
      <c r="F728" s="58" t="n">
        <v>368032.0</v>
      </c>
      <c r="G728" s="58" t="s">
        <v>2649</v>
      </c>
      <c r="H728" s="25" t="n">
        <v>7.22</v>
      </c>
      <c r="I728" s="27" t="s">
        <v>36</v>
      </c>
      <c r="J728" s="26"/>
      <c r="K728" s="26"/>
      <c r="L728" s="26"/>
      <c r="M728" s="26"/>
      <c r="N728" s="26"/>
      <c r="O728" s="26"/>
      <c r="P728" s="26"/>
    </row>
    <row r="729" spans="1:16">
      <c r="A729" s="58" t="s">
        <v>406</v>
      </c>
      <c r="B729" s="58" t="s">
        <v>1417</v>
      </c>
      <c r="C729" s="58" t="s">
        <v>1546</v>
      </c>
      <c r="D729" s="58" t="n">
        <v>3.0698151E7</v>
      </c>
      <c r="E729" s="58" t="s">
        <v>1547</v>
      </c>
      <c r="F729" s="58" t="n">
        <v>380523.0</v>
      </c>
      <c r="G729" s="58" t="s">
        <v>5244</v>
      </c>
      <c r="H729" s="60" t="n">
        <v>44071.0</v>
      </c>
      <c r="I729" s="199" t="s">
        <v>35</v>
      </c>
      <c r="J729" s="26"/>
      <c r="K729" s="26"/>
      <c r="L729" s="26"/>
      <c r="M729" s="26"/>
      <c r="N729" s="26"/>
      <c r="O729" s="26"/>
      <c r="P729" s="26"/>
    </row>
    <row r="730" spans="1:16">
      <c r="A730" s="58" t="s">
        <v>406</v>
      </c>
      <c r="B730" s="58" t="s">
        <v>1486</v>
      </c>
      <c r="C730" s="58" t="s">
        <v>1791</v>
      </c>
      <c r="D730" s="58" t="n">
        <v>7988384.0</v>
      </c>
      <c r="E730" s="58" t="s">
        <v>1792</v>
      </c>
      <c r="F730" s="58" t="n">
        <v>398857.0</v>
      </c>
      <c r="G730" s="58" t="s">
        <v>5245</v>
      </c>
      <c r="H730" s="25" t="n">
        <v>7.22</v>
      </c>
      <c r="I730" s="27" t="s">
        <v>3852</v>
      </c>
      <c r="J730" s="26"/>
      <c r="K730" s="26"/>
      <c r="L730" s="26"/>
      <c r="M730" s="26"/>
      <c r="N730" s="26"/>
      <c r="O730" s="26"/>
      <c r="P730" s="26"/>
    </row>
    <row r="731" spans="1:16">
      <c r="A731" s="58" t="s">
        <v>57</v>
      </c>
      <c r="B731" s="58" t="s">
        <v>58</v>
      </c>
      <c r="C731" s="58" t="s">
        <v>2650</v>
      </c>
      <c r="D731" s="58" t="n">
        <v>8619843.0</v>
      </c>
      <c r="E731" s="58" t="s">
        <v>5246</v>
      </c>
      <c r="F731" s="58" t="n">
        <v>408236.0</v>
      </c>
      <c r="G731" s="58" t="s">
        <v>2652</v>
      </c>
      <c r="H731" s="25" t="n">
        <v>7.22</v>
      </c>
      <c r="I731" s="27" t="s">
        <v>36</v>
      </c>
      <c r="J731" s="26"/>
      <c r="K731" s="26"/>
      <c r="L731" s="26"/>
      <c r="M731" s="26"/>
      <c r="N731" s="26"/>
      <c r="O731" s="26"/>
      <c r="P731" s="26"/>
    </row>
    <row r="732" spans="1:16">
      <c r="A732" s="58" t="s">
        <v>57</v>
      </c>
      <c r="B732" s="58" t="s">
        <v>58</v>
      </c>
      <c r="C732" s="58" t="s">
        <v>2655</v>
      </c>
      <c r="D732" s="58" t="n">
        <v>2.4764396E7</v>
      </c>
      <c r="E732" s="58" t="s">
        <v>5247</v>
      </c>
      <c r="F732" s="58" t="n">
        <v>431229.0</v>
      </c>
      <c r="G732" s="58" t="s">
        <v>2657</v>
      </c>
      <c r="H732" s="25" t="n">
        <v>7.22</v>
      </c>
      <c r="I732" s="27" t="s">
        <v>36</v>
      </c>
      <c r="J732" s="26"/>
      <c r="K732" s="26"/>
      <c r="L732" s="26"/>
      <c r="M732" s="26"/>
      <c r="N732" s="26"/>
      <c r="O732" s="26"/>
      <c r="P732" s="26"/>
    </row>
    <row r="733" spans="1:16">
      <c r="A733" s="58" t="s">
        <v>57</v>
      </c>
      <c r="B733" s="58" t="s">
        <v>58</v>
      </c>
      <c r="C733" s="58" t="s">
        <v>2660</v>
      </c>
      <c r="D733" s="58" t="n">
        <v>1.724826E7</v>
      </c>
      <c r="E733" s="58" t="s">
        <v>5248</v>
      </c>
      <c r="F733" s="58" t="n">
        <v>436440.0</v>
      </c>
      <c r="G733" s="58" t="s">
        <v>2662</v>
      </c>
      <c r="H733" s="25" t="n">
        <v>7.22</v>
      </c>
      <c r="I733" s="27" t="s">
        <v>36</v>
      </c>
      <c r="J733" s="26"/>
      <c r="K733" s="26"/>
      <c r="L733" s="26"/>
      <c r="M733" s="26"/>
      <c r="N733" s="26"/>
      <c r="O733" s="26"/>
      <c r="P733" s="26"/>
    </row>
    <row r="734" spans="1:16">
      <c r="A734" s="58" t="s">
        <v>406</v>
      </c>
      <c r="B734" s="58" t="s">
        <v>1417</v>
      </c>
      <c r="C734" s="58" t="s">
        <v>1795</v>
      </c>
      <c r="D734" s="58" t="n">
        <v>425642.0</v>
      </c>
      <c r="E734" s="58" t="s">
        <v>1796</v>
      </c>
      <c r="F734" s="58" t="n">
        <v>448273.0</v>
      </c>
      <c r="G734" s="58" t="s">
        <v>1797</v>
      </c>
      <c r="H734" s="25" t="n">
        <v>7.22</v>
      </c>
      <c r="I734" s="27" t="s">
        <v>3852</v>
      </c>
      <c r="J734" s="26"/>
      <c r="K734" s="26"/>
      <c r="L734" s="26"/>
      <c r="M734" s="26"/>
      <c r="N734" s="26"/>
      <c r="O734" s="26"/>
      <c r="P734" s="26"/>
    </row>
    <row r="735" spans="1:16">
      <c r="A735" s="58" t="s">
        <v>406</v>
      </c>
      <c r="B735" s="58" t="s">
        <v>1417</v>
      </c>
      <c r="C735" s="58" t="s">
        <v>1799</v>
      </c>
      <c r="D735" s="58" t="n">
        <v>3.96513584E8</v>
      </c>
      <c r="E735" s="58" t="s">
        <v>1800</v>
      </c>
      <c r="F735" s="58" t="n">
        <v>448538.0</v>
      </c>
      <c r="G735" s="58" t="s">
        <v>1801</v>
      </c>
      <c r="H735" s="25" t="n">
        <v>7.22</v>
      </c>
      <c r="I735" s="27" t="s">
        <v>3852</v>
      </c>
      <c r="J735" s="26"/>
      <c r="K735" s="26"/>
      <c r="L735" s="26"/>
      <c r="M735" s="26"/>
      <c r="N735" s="26"/>
      <c r="O735" s="26"/>
      <c r="P735" s="26"/>
    </row>
    <row r="736" spans="1:16">
      <c r="A736" s="58" t="s">
        <v>406</v>
      </c>
      <c r="B736" s="58" t="s">
        <v>1417</v>
      </c>
      <c r="C736" s="211" t="s">
        <v>5249</v>
      </c>
      <c r="D736" s="58" t="n">
        <v>3.2598708E7</v>
      </c>
      <c r="E736" s="58" t="s">
        <v>5250</v>
      </c>
      <c r="F736" s="58" t="n">
        <v>465626.0</v>
      </c>
      <c r="G736" s="58" t="s">
        <v>5251</v>
      </c>
      <c r="H736" s="25" t="n">
        <v>7.22</v>
      </c>
      <c r="I736" s="27" t="s">
        <v>3852</v>
      </c>
      <c r="J736" s="26"/>
      <c r="K736" s="26"/>
      <c r="L736" s="26"/>
      <c r="M736" s="26"/>
      <c r="N736" s="26"/>
      <c r="O736" s="26"/>
      <c r="P736" s="26"/>
    </row>
    <row r="737" spans="1:16">
      <c r="A737" s="58" t="s">
        <v>57</v>
      </c>
      <c r="B737" s="58" t="s">
        <v>58</v>
      </c>
      <c r="C737" s="58" t="s">
        <v>2663</v>
      </c>
      <c r="D737" s="58" t="n">
        <v>2.54726274E8</v>
      </c>
      <c r="E737" s="58" t="s">
        <v>5252</v>
      </c>
      <c r="F737" s="58" t="n">
        <v>473147.0</v>
      </c>
      <c r="G737" s="58" t="s">
        <v>2665</v>
      </c>
      <c r="H737" s="25" t="n">
        <v>7.22</v>
      </c>
      <c r="I737" s="27" t="s">
        <v>36</v>
      </c>
      <c r="J737" s="26"/>
      <c r="K737" s="26"/>
      <c r="L737" s="26"/>
      <c r="M737" s="26"/>
      <c r="N737" s="26"/>
      <c r="O737" s="26"/>
      <c r="P737" s="26"/>
    </row>
    <row r="738" spans="1:16">
      <c r="A738" s="58" t="s">
        <v>57</v>
      </c>
      <c r="B738" s="58" t="s">
        <v>80</v>
      </c>
      <c r="C738" s="58" t="s">
        <v>2668</v>
      </c>
      <c r="D738" s="58" t="n">
        <v>1.4837663E7</v>
      </c>
      <c r="E738" s="58" t="s">
        <v>5253</v>
      </c>
      <c r="F738" s="58" t="n">
        <v>500016.0</v>
      </c>
      <c r="G738" s="58" t="s">
        <v>2670</v>
      </c>
      <c r="H738" s="25" t="n">
        <v>7.22</v>
      </c>
      <c r="I738" s="27" t="s">
        <v>36</v>
      </c>
      <c r="J738" s="26"/>
      <c r="K738" s="26"/>
      <c r="L738" s="26"/>
      <c r="M738" s="26"/>
      <c r="N738" s="26"/>
      <c r="O738" s="26"/>
      <c r="P738" s="26"/>
    </row>
    <row r="739" spans="1:16">
      <c r="A739" s="58" t="s">
        <v>406</v>
      </c>
      <c r="B739" s="58" t="s">
        <v>1417</v>
      </c>
      <c r="C739" s="58" t="s">
        <v>1802</v>
      </c>
      <c r="D739" s="58" t="n">
        <v>4.5229189E7</v>
      </c>
      <c r="E739" s="58" t="s">
        <v>1803</v>
      </c>
      <c r="F739" s="58" t="n">
        <v>501018.0</v>
      </c>
      <c r="G739" s="58" t="s">
        <v>1804</v>
      </c>
      <c r="H739" s="25" t="n">
        <v>7.22</v>
      </c>
      <c r="I739" s="27" t="s">
        <v>3852</v>
      </c>
      <c r="J739" s="26"/>
      <c r="K739" s="26"/>
      <c r="L739" s="26"/>
      <c r="M739" s="26"/>
      <c r="N739" s="26"/>
      <c r="O739" s="26"/>
      <c r="P739" s="26"/>
    </row>
    <row r="740" spans="1:16">
      <c r="A740" s="58" t="s">
        <v>57</v>
      </c>
      <c r="B740" s="58" t="s">
        <v>58</v>
      </c>
      <c r="C740" s="58" t="s">
        <v>2674</v>
      </c>
      <c r="D740" s="58" t="n">
        <v>689753.0</v>
      </c>
      <c r="E740" s="58" t="s">
        <v>5254</v>
      </c>
      <c r="F740" s="58" t="n">
        <v>532946.0</v>
      </c>
      <c r="G740" s="58" t="s">
        <v>2676</v>
      </c>
      <c r="H740" s="25" t="n">
        <v>7.22</v>
      </c>
      <c r="I740" s="27" t="s">
        <v>36</v>
      </c>
      <c r="J740" s="26"/>
      <c r="K740" s="26"/>
      <c r="L740" s="26"/>
      <c r="M740" s="26"/>
      <c r="N740" s="26"/>
      <c r="O740" s="26"/>
      <c r="P740" s="26"/>
    </row>
    <row r="741" spans="1:16">
      <c r="A741" s="58" t="s">
        <v>406</v>
      </c>
      <c r="B741" s="58" t="s">
        <v>1417</v>
      </c>
      <c r="C741" s="58" t="s">
        <v>1806</v>
      </c>
      <c r="D741" s="58" t="n">
        <v>2.67038161E8</v>
      </c>
      <c r="E741" s="58" t="s">
        <v>1807</v>
      </c>
      <c r="F741" s="58" t="n">
        <v>572792.0</v>
      </c>
      <c r="G741" s="58" t="s">
        <v>1808</v>
      </c>
      <c r="H741" s="25" t="n">
        <v>7.22</v>
      </c>
      <c r="I741" s="27" t="s">
        <v>3852</v>
      </c>
      <c r="J741" s="26"/>
      <c r="K741" s="26"/>
      <c r="L741" s="26"/>
      <c r="M741" s="26"/>
      <c r="N741" s="26"/>
      <c r="O741" s="26"/>
      <c r="P741" s="26"/>
    </row>
    <row r="742" spans="1:16">
      <c r="A742" s="58" t="s">
        <v>57</v>
      </c>
      <c r="B742" s="58" t="s">
        <v>80</v>
      </c>
      <c r="C742" s="58" t="s">
        <v>584</v>
      </c>
      <c r="D742" s="58" t="n">
        <v>3.03517323E8</v>
      </c>
      <c r="E742" s="58" t="s">
        <v>585</v>
      </c>
      <c r="F742" s="58" t="n">
        <v>574603.0</v>
      </c>
      <c r="G742" s="58" t="s">
        <v>586</v>
      </c>
      <c r="H742" s="25" t="n">
        <v>7.22</v>
      </c>
      <c r="I742" s="27" t="s">
        <v>12</v>
      </c>
      <c r="J742" s="26"/>
      <c r="K742" s="26"/>
      <c r="L742" s="26"/>
      <c r="M742" s="26"/>
      <c r="N742" s="26"/>
      <c r="O742" s="26"/>
      <c r="P742" s="26"/>
    </row>
    <row r="743" spans="1:16">
      <c r="A743" s="58" t="s">
        <v>406</v>
      </c>
      <c r="B743" s="58" t="s">
        <v>1413</v>
      </c>
      <c r="C743" s="58" t="s">
        <v>1809</v>
      </c>
      <c r="D743" s="58" t="n">
        <v>6.1369218E7</v>
      </c>
      <c r="E743" s="58" t="s">
        <v>1810</v>
      </c>
      <c r="F743" s="58" t="n">
        <v>599343.0</v>
      </c>
      <c r="G743" s="58" t="s">
        <v>1811</v>
      </c>
      <c r="H743" s="25" t="n">
        <v>7.22</v>
      </c>
      <c r="I743" s="27" t="s">
        <v>3852</v>
      </c>
      <c r="J743" s="26"/>
      <c r="K743" s="26"/>
      <c r="L743" s="26"/>
      <c r="M743" s="26"/>
      <c r="N743" s="26"/>
      <c r="O743" s="26"/>
      <c r="P743" s="26"/>
    </row>
    <row r="744" spans="1:16">
      <c r="A744" s="58" t="s">
        <v>406</v>
      </c>
      <c r="B744" s="58" t="s">
        <v>1413</v>
      </c>
      <c r="C744" s="58" t="s">
        <v>1812</v>
      </c>
      <c r="D744" s="58" t="n">
        <v>6.9940927E7</v>
      </c>
      <c r="E744" s="58" t="s">
        <v>1813</v>
      </c>
      <c r="F744" s="58" t="n">
        <v>604987.0</v>
      </c>
      <c r="G744" s="58" t="s">
        <v>1814</v>
      </c>
      <c r="H744" s="25" t="n">
        <v>7.22</v>
      </c>
      <c r="I744" s="27" t="s">
        <v>3852</v>
      </c>
      <c r="J744" s="26"/>
      <c r="K744" s="26"/>
      <c r="L744" s="26"/>
      <c r="M744" s="26"/>
      <c r="N744" s="26"/>
      <c r="O744" s="26"/>
      <c r="P744" s="26"/>
    </row>
    <row r="745" spans="1:16">
      <c r="A745" s="58" t="s">
        <v>406</v>
      </c>
      <c r="B745" s="58" t="s">
        <v>1486</v>
      </c>
      <c r="C745" s="58" t="s">
        <v>1816</v>
      </c>
      <c r="D745" s="58" t="n">
        <v>3.20818292E8</v>
      </c>
      <c r="E745" s="58" t="s">
        <v>1817</v>
      </c>
      <c r="F745" s="58" t="n">
        <v>631275.0</v>
      </c>
      <c r="G745" s="58" t="s">
        <v>1818</v>
      </c>
      <c r="H745" s="25" t="n">
        <v>7.22</v>
      </c>
      <c r="I745" s="27" t="s">
        <v>3852</v>
      </c>
      <c r="J745" s="26"/>
      <c r="K745" s="26"/>
      <c r="L745" s="26"/>
      <c r="M745" s="26"/>
      <c r="N745" s="26"/>
      <c r="O745" s="26"/>
      <c r="P745" s="26"/>
    </row>
    <row r="746" spans="1:16">
      <c r="A746" s="58" t="s">
        <v>57</v>
      </c>
      <c r="B746" s="58" t="s">
        <v>58</v>
      </c>
      <c r="C746" s="58" t="s">
        <v>588</v>
      </c>
      <c r="D746" s="58" t="n">
        <v>2.5356402E7</v>
      </c>
      <c r="E746" s="58" t="s">
        <v>589</v>
      </c>
      <c r="F746" s="58" t="n">
        <v>641367.0</v>
      </c>
      <c r="G746" s="58" t="s">
        <v>590</v>
      </c>
      <c r="H746" s="25" t="n">
        <v>7.22</v>
      </c>
      <c r="I746" s="27" t="s">
        <v>12</v>
      </c>
      <c r="J746" s="26"/>
      <c r="K746" s="26"/>
      <c r="L746" s="26"/>
      <c r="M746" s="26"/>
      <c r="N746" s="26"/>
      <c r="O746" s="26"/>
      <c r="P746" s="26"/>
    </row>
    <row r="747" spans="1:16">
      <c r="A747" s="58" t="s">
        <v>406</v>
      </c>
      <c r="B747" s="58" t="s">
        <v>1417</v>
      </c>
      <c r="C747" s="211" t="s">
        <v>5255</v>
      </c>
      <c r="D747" s="58" t="n">
        <v>7.9415852E7</v>
      </c>
      <c r="E747" s="58" t="s">
        <v>5256</v>
      </c>
      <c r="F747" s="58" t="n">
        <v>650099.0</v>
      </c>
      <c r="G747" s="58" t="s">
        <v>5257</v>
      </c>
      <c r="H747" s="25" t="n">
        <v>7.22</v>
      </c>
      <c r="I747" s="27" t="s">
        <v>3852</v>
      </c>
      <c r="J747" s="26"/>
      <c r="K747" s="26"/>
      <c r="L747" s="26"/>
      <c r="M747" s="26"/>
      <c r="N747" s="26"/>
      <c r="O747" s="26"/>
      <c r="P747" s="26"/>
    </row>
    <row r="748" spans="1:16">
      <c r="A748" s="58" t="s">
        <v>57</v>
      </c>
      <c r="B748" s="58" t="s">
        <v>58</v>
      </c>
      <c r="C748" s="58" t="s">
        <v>591</v>
      </c>
      <c r="D748" s="58" t="n">
        <v>9170987.0</v>
      </c>
      <c r="E748" s="58" t="s">
        <v>592</v>
      </c>
      <c r="F748" s="58" t="n">
        <v>674870.0</v>
      </c>
      <c r="G748" s="58" t="s">
        <v>593</v>
      </c>
      <c r="H748" s="25" t="n">
        <v>7.22</v>
      </c>
      <c r="I748" s="27" t="s">
        <v>12</v>
      </c>
      <c r="J748" s="26"/>
      <c r="K748" s="26"/>
      <c r="L748" s="26"/>
      <c r="M748" s="26"/>
      <c r="N748" s="26"/>
      <c r="O748" s="26"/>
      <c r="P748" s="26"/>
    </row>
    <row r="749" spans="1:16">
      <c r="A749" s="58" t="s">
        <v>57</v>
      </c>
      <c r="B749" s="58" t="s">
        <v>58</v>
      </c>
      <c r="C749" s="58" t="s">
        <v>594</v>
      </c>
      <c r="D749" s="58" t="n">
        <v>2929582.0</v>
      </c>
      <c r="E749" s="58" t="s">
        <v>595</v>
      </c>
      <c r="F749" s="58" t="n">
        <v>684002.0</v>
      </c>
      <c r="G749" s="58" t="s">
        <v>5258</v>
      </c>
      <c r="H749" s="25" t="n">
        <v>7.22</v>
      </c>
      <c r="I749" s="27" t="s">
        <v>12</v>
      </c>
      <c r="J749" s="26"/>
      <c r="K749" s="26"/>
      <c r="L749" s="26"/>
      <c r="M749" s="26"/>
      <c r="N749" s="26"/>
      <c r="O749" s="26"/>
      <c r="P749" s="26"/>
    </row>
    <row r="750" spans="1:16">
      <c r="A750" s="58" t="s">
        <v>406</v>
      </c>
      <c r="B750" s="58" t="s">
        <v>1486</v>
      </c>
      <c r="C750" s="58" t="s">
        <v>1820</v>
      </c>
      <c r="D750" s="58" t="n">
        <v>3.51477766E8</v>
      </c>
      <c r="E750" s="58" t="s">
        <v>1821</v>
      </c>
      <c r="F750" s="58" t="n">
        <v>697091.0</v>
      </c>
      <c r="G750" s="58" t="s">
        <v>1822</v>
      </c>
      <c r="H750" s="25" t="n">
        <v>7.22</v>
      </c>
      <c r="I750" s="27" t="s">
        <v>3852</v>
      </c>
      <c r="J750" s="26"/>
      <c r="K750" s="26"/>
      <c r="L750" s="26"/>
      <c r="M750" s="26"/>
      <c r="N750" s="26"/>
      <c r="O750" s="26"/>
      <c r="P750" s="26"/>
    </row>
    <row r="751" spans="1:16">
      <c r="A751" s="58" t="s">
        <v>57</v>
      </c>
      <c r="B751" s="58" t="s">
        <v>80</v>
      </c>
      <c r="C751" s="58" t="s">
        <v>598</v>
      </c>
      <c r="D751" s="58" t="n">
        <v>9.5494347E7</v>
      </c>
      <c r="E751" s="58" t="s">
        <v>5259</v>
      </c>
      <c r="F751" s="58" t="n">
        <v>750053.0</v>
      </c>
      <c r="G751" s="58" t="s">
        <v>5260</v>
      </c>
      <c r="H751" s="25" t="n">
        <v>7.22</v>
      </c>
      <c r="I751" s="27" t="s">
        <v>12</v>
      </c>
      <c r="J751" s="26"/>
      <c r="K751" s="26"/>
      <c r="L751" s="26"/>
      <c r="M751" s="26"/>
      <c r="N751" s="26"/>
      <c r="O751" s="26"/>
      <c r="P751" s="26"/>
    </row>
    <row r="752" spans="1:16">
      <c r="A752" s="58" t="s">
        <v>57</v>
      </c>
      <c r="B752" s="58" t="s">
        <v>80</v>
      </c>
      <c r="C752" s="58" t="s">
        <v>602</v>
      </c>
      <c r="D752" s="58" t="n">
        <v>3.38748561E8</v>
      </c>
      <c r="E752" s="58" t="s">
        <v>603</v>
      </c>
      <c r="F752" s="58" t="n">
        <v>998151.0</v>
      </c>
      <c r="G752" s="58" t="s">
        <v>5261</v>
      </c>
      <c r="H752" s="25" t="n">
        <v>7.22</v>
      </c>
      <c r="I752" s="27" t="s">
        <v>12</v>
      </c>
      <c r="J752" s="26"/>
      <c r="K752" s="26"/>
      <c r="L752" s="26"/>
      <c r="M752" s="26"/>
      <c r="N752" s="26"/>
      <c r="O752" s="26"/>
      <c r="P752" s="26"/>
    </row>
    <row r="753" spans="1:16">
      <c r="A753" s="58" t="s">
        <v>57</v>
      </c>
      <c r="B753" s="58" t="s">
        <v>80</v>
      </c>
      <c r="C753" s="58" t="s">
        <v>606</v>
      </c>
      <c r="D753" s="58" t="n">
        <v>4.70156882E8</v>
      </c>
      <c r="E753" s="58" t="s">
        <v>607</v>
      </c>
      <c r="F753" s="58" t="n">
        <v>1005786.0</v>
      </c>
      <c r="G753" s="58" t="s">
        <v>608</v>
      </c>
      <c r="H753" s="25" t="n">
        <v>7.22</v>
      </c>
      <c r="I753" s="27" t="s">
        <v>12</v>
      </c>
      <c r="J753" s="26"/>
      <c r="K753" s="26"/>
      <c r="L753" s="26"/>
      <c r="M753" s="26"/>
      <c r="N753" s="26"/>
      <c r="O753" s="26"/>
      <c r="P753" s="26"/>
    </row>
    <row r="754" spans="1:16">
      <c r="A754" s="58" t="s">
        <v>57</v>
      </c>
      <c r="B754" s="58" t="s">
        <v>80</v>
      </c>
      <c r="C754" s="58" t="s">
        <v>609</v>
      </c>
      <c r="D754" s="58" t="n">
        <v>8491103.0</v>
      </c>
      <c r="E754" s="58" t="s">
        <v>610</v>
      </c>
      <c r="F754" s="58" t="n">
        <v>1066980.0</v>
      </c>
      <c r="G754" s="58" t="s">
        <v>611</v>
      </c>
      <c r="H754" s="25" t="n">
        <v>7.22</v>
      </c>
      <c r="I754" s="27" t="s">
        <v>12</v>
      </c>
      <c r="J754" s="26"/>
      <c r="K754" s="26"/>
      <c r="L754" s="26"/>
      <c r="M754" s="26"/>
      <c r="N754" s="26"/>
      <c r="O754" s="26"/>
      <c r="P754" s="26"/>
    </row>
    <row r="755" spans="1:16">
      <c r="A755" s="58" t="s">
        <v>57</v>
      </c>
      <c r="B755" s="58" t="s">
        <v>58</v>
      </c>
      <c r="C755" s="58" t="s">
        <v>613</v>
      </c>
      <c r="D755" s="58" t="n">
        <v>1885078.0</v>
      </c>
      <c r="E755" s="58" t="s">
        <v>614</v>
      </c>
      <c r="F755" s="58" t="n">
        <v>1497729.0</v>
      </c>
      <c r="G755" s="58" t="s">
        <v>615</v>
      </c>
      <c r="H755" s="25" t="n">
        <v>7.22</v>
      </c>
      <c r="I755" s="27" t="s">
        <v>12</v>
      </c>
      <c r="J755" s="26"/>
      <c r="K755" s="26"/>
      <c r="L755" s="26"/>
      <c r="M755" s="26"/>
      <c r="N755" s="26"/>
      <c r="O755" s="26"/>
      <c r="P755" s="26"/>
    </row>
    <row r="756" spans="1:16">
      <c r="A756" s="58" t="s">
        <v>406</v>
      </c>
      <c r="B756" s="58" t="s">
        <v>1413</v>
      </c>
      <c r="C756" s="211" t="s">
        <v>5262</v>
      </c>
      <c r="D756" s="58" t="n">
        <v>3032988.0</v>
      </c>
      <c r="E756" s="58" t="s">
        <v>5263</v>
      </c>
      <c r="F756" s="58" t="n">
        <v>2474106.0</v>
      </c>
      <c r="G756" s="58" t="s">
        <v>5264</v>
      </c>
      <c r="H756" s="25" t="n">
        <v>7.22</v>
      </c>
      <c r="I756" s="27" t="s">
        <v>3852</v>
      </c>
      <c r="J756" s="26"/>
      <c r="K756" s="26"/>
      <c r="L756" s="26"/>
      <c r="M756" s="26"/>
      <c r="N756" s="26"/>
      <c r="O756" s="26"/>
      <c r="P756" s="26"/>
    </row>
    <row r="757" spans="1:16">
      <c r="A757" s="58" t="s">
        <v>406</v>
      </c>
      <c r="B757" s="58" t="s">
        <v>1417</v>
      </c>
      <c r="C757" s="58" t="s">
        <v>1823</v>
      </c>
      <c r="D757" s="58" t="n">
        <v>1643718.0</v>
      </c>
      <c r="E757" s="58" t="s">
        <v>1824</v>
      </c>
      <c r="F757" s="58" t="n">
        <v>2619918.0</v>
      </c>
      <c r="G757" s="58" t="s">
        <v>1825</v>
      </c>
      <c r="H757" s="25" t="n">
        <v>7.22</v>
      </c>
      <c r="I757" s="27" t="s">
        <v>3852</v>
      </c>
      <c r="J757" s="26"/>
      <c r="K757" s="26"/>
      <c r="L757" s="26"/>
      <c r="M757" s="26"/>
      <c r="N757" s="26"/>
      <c r="O757" s="26"/>
      <c r="P757" s="26"/>
    </row>
    <row r="758" spans="1:16">
      <c r="A758" s="58" t="s">
        <v>406</v>
      </c>
      <c r="B758" s="58" t="s">
        <v>1417</v>
      </c>
      <c r="C758" s="58" t="s">
        <v>1828</v>
      </c>
      <c r="D758" s="58" t="n">
        <v>4474705.0</v>
      </c>
      <c r="E758" s="58" t="s">
        <v>1829</v>
      </c>
      <c r="F758" s="58" t="n">
        <v>2891729.0</v>
      </c>
      <c r="G758" s="58" t="s">
        <v>1830</v>
      </c>
      <c r="H758" s="25" t="n">
        <v>7.22</v>
      </c>
      <c r="I758" s="27" t="s">
        <v>3852</v>
      </c>
      <c r="J758" s="26"/>
      <c r="K758" s="26"/>
      <c r="L758" s="26"/>
      <c r="M758" s="26"/>
      <c r="N758" s="26"/>
      <c r="O758" s="26"/>
      <c r="P758" s="26"/>
    </row>
    <row r="759" spans="1:16">
      <c r="A759" s="58" t="s">
        <v>1678</v>
      </c>
      <c r="B759" s="58" t="s">
        <v>1417</v>
      </c>
      <c r="C759" s="58" t="s">
        <v>1833</v>
      </c>
      <c r="D759" s="58" t="n">
        <v>2920960.0</v>
      </c>
      <c r="E759" s="58" t="s">
        <v>1834</v>
      </c>
      <c r="F759" s="58" t="n">
        <v>3692953.0</v>
      </c>
      <c r="G759" s="58" t="s">
        <v>1835</v>
      </c>
      <c r="H759" s="25" t="n">
        <v>7.22</v>
      </c>
      <c r="I759" s="27" t="s">
        <v>3852</v>
      </c>
      <c r="J759" s="26"/>
      <c r="K759" s="26"/>
      <c r="L759" s="26"/>
      <c r="M759" s="26"/>
      <c r="N759" s="26"/>
      <c r="O759" s="26"/>
      <c r="P759" s="26"/>
    </row>
    <row r="760" spans="1:16">
      <c r="A760" s="58" t="s">
        <v>57</v>
      </c>
      <c r="B760" s="58" t="s">
        <v>58</v>
      </c>
      <c r="C760" s="58" t="s">
        <v>5265</v>
      </c>
      <c r="D760" s="58" t="n">
        <v>2.50858633E8</v>
      </c>
      <c r="E760" s="58" t="s">
        <v>5266</v>
      </c>
      <c r="F760" s="58" t="n">
        <v>5508137.0</v>
      </c>
      <c r="G760" s="58" t="s">
        <v>5267</v>
      </c>
      <c r="H760" s="25" t="n">
        <v>7.22</v>
      </c>
      <c r="I760" s="27" t="s">
        <v>12</v>
      </c>
      <c r="J760" s="26"/>
      <c r="K760" s="26"/>
      <c r="L760" s="26"/>
      <c r="M760" s="26"/>
      <c r="N760" s="26"/>
      <c r="O760" s="26"/>
      <c r="P760" s="26"/>
    </row>
  </sheetData>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Y574"/>
  <sheetViews>
    <sheetView showGridLines="true" view="normal" zoomScale="100" zoomScaleNormal="100" zoomScaleSheetLayoutView="100" zoomScalePageLayoutView="100" workbookViewId="0"/>
  </sheetViews>
  <sheetFormatPr defaultColWidth="8.8" defaultRowHeight="15.6" outlineLevelRow="0" outlineLevelCol="0"/>
  <cols>
    <col min="1" max="1" width="8.674698795180722" customWidth="true"/>
    <col min="2" max="2" width="8.674698795180722" customWidth="true"/>
    <col min="3" max="3" width="20.843373493975903" customWidth="true"/>
    <col min="4" max="4" width="19.518072289156624" customWidth="true"/>
    <col min="5" max="5" width="8.674698795180722" customWidth="true"/>
    <col min="6" max="6" width="10.36144578313253" customWidth="true"/>
    <col min="7" max="7" width="12.89156626506024" customWidth="true"/>
    <col min="8" max="8" width="12.89156626506024" customWidth="true"/>
    <col min="9" max="9" width="12.89156626506024" customWidth="true"/>
    <col min="10" max="10" width="8.674698795180722"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s>
  <sheetData>
    <row r="1" spans="1:25">
      <c r="A1" s="54" t="s">
        <v>502</v>
      </c>
      <c r="B1" s="54" t="s">
        <v>40</v>
      </c>
      <c r="C1" s="54" t="s">
        <v>41</v>
      </c>
      <c r="D1" s="54" t="s">
        <v>42</v>
      </c>
      <c r="E1" s="54" t="s">
        <v>43</v>
      </c>
      <c r="F1" s="54" t="s">
        <v>44</v>
      </c>
      <c r="G1" s="54" t="s">
        <v>45</v>
      </c>
      <c r="H1" s="54" t="s">
        <v>54</v>
      </c>
      <c r="I1" s="54" t="s">
        <v>3880</v>
      </c>
      <c r="J1" s="199"/>
      <c r="K1" s="26"/>
      <c r="L1" s="26"/>
      <c r="M1" s="26"/>
      <c r="N1" s="26"/>
      <c r="O1" s="26"/>
      <c r="P1" s="26"/>
      <c r="Q1" s="26"/>
      <c r="R1" s="26"/>
      <c r="S1" s="26"/>
      <c r="T1" s="26"/>
      <c r="U1" s="26"/>
      <c r="V1" s="26"/>
      <c r="W1" s="26"/>
      <c r="X1" s="26"/>
      <c r="Y1" s="26"/>
    </row>
    <row r="2" spans="1:25">
      <c r="A2" s="25" t="s">
        <v>415</v>
      </c>
      <c r="B2" s="25" t="s">
        <v>416</v>
      </c>
      <c r="C2" s="25" t="s">
        <v>3157</v>
      </c>
      <c r="D2" s="25" t="s">
        <v>3158</v>
      </c>
      <c r="E2" s="25" t="s">
        <v>5268</v>
      </c>
      <c r="F2" s="25" t="n">
        <v>342000.0</v>
      </c>
      <c r="G2" s="26"/>
      <c r="H2" s="105" t="n">
        <v>8.1</v>
      </c>
      <c r="I2" s="27" t="s">
        <v>36</v>
      </c>
      <c r="J2" s="199"/>
      <c r="K2" s="26"/>
      <c r="L2" s="26"/>
      <c r="M2" s="26"/>
      <c r="N2" s="26"/>
      <c r="O2" s="26"/>
      <c r="P2" s="26"/>
      <c r="Q2" s="26"/>
      <c r="R2" s="26"/>
      <c r="S2" s="26"/>
      <c r="T2" s="26"/>
      <c r="U2" s="26"/>
      <c r="V2" s="26"/>
      <c r="W2" s="26"/>
      <c r="X2" s="26"/>
      <c r="Y2" s="26"/>
    </row>
    <row r="3" spans="1:25">
      <c r="A3" s="25" t="s">
        <v>57</v>
      </c>
      <c r="B3" s="25" t="s">
        <v>420</v>
      </c>
      <c r="C3" s="25" t="s">
        <v>3160</v>
      </c>
      <c r="D3" s="25" t="s">
        <v>3161</v>
      </c>
      <c r="E3" s="25" t="s">
        <v>5269</v>
      </c>
      <c r="F3" s="25" t="n">
        <v>816108.0</v>
      </c>
      <c r="G3" s="26"/>
      <c r="H3" s="105" t="n">
        <v>8.1</v>
      </c>
      <c r="I3" s="27" t="s">
        <v>36</v>
      </c>
      <c r="J3" s="199"/>
      <c r="K3" s="26"/>
      <c r="L3" s="26"/>
      <c r="M3" s="26"/>
      <c r="N3" s="26"/>
      <c r="O3" s="26"/>
      <c r="P3" s="26"/>
      <c r="Q3" s="26"/>
      <c r="R3" s="26"/>
      <c r="S3" s="26"/>
      <c r="T3" s="26"/>
      <c r="U3" s="26"/>
      <c r="V3" s="26"/>
      <c r="W3" s="26"/>
      <c r="X3" s="26"/>
      <c r="Y3" s="26"/>
    </row>
    <row r="4" spans="1:25">
      <c r="A4" s="25" t="s">
        <v>406</v>
      </c>
      <c r="B4" s="25" t="s">
        <v>1008</v>
      </c>
      <c r="C4" s="25" t="s">
        <v>3164</v>
      </c>
      <c r="D4" s="25" t="s">
        <v>3165</v>
      </c>
      <c r="E4" s="25" t="s">
        <v>5270</v>
      </c>
      <c r="F4" s="25" t="n">
        <v>127000.0</v>
      </c>
      <c r="G4" s="26"/>
      <c r="H4" s="105" t="n">
        <v>8.1</v>
      </c>
      <c r="I4" s="27" t="s">
        <v>36</v>
      </c>
      <c r="J4" s="199"/>
      <c r="K4" s="26"/>
      <c r="L4" s="26"/>
      <c r="M4" s="26"/>
      <c r="N4" s="26"/>
      <c r="O4" s="26"/>
      <c r="P4" s="26"/>
      <c r="Q4" s="26"/>
      <c r="R4" s="26"/>
      <c r="S4" s="26"/>
      <c r="T4" s="26"/>
      <c r="U4" s="26"/>
      <c r="V4" s="26"/>
      <c r="W4" s="26"/>
      <c r="X4" s="26"/>
      <c r="Y4" s="26"/>
    </row>
    <row r="5" spans="1:25">
      <c r="A5" s="25" t="s">
        <v>406</v>
      </c>
      <c r="B5" s="25" t="s">
        <v>407</v>
      </c>
      <c r="C5" s="25" t="s">
        <v>5271</v>
      </c>
      <c r="D5" s="25" t="s">
        <v>5272</v>
      </c>
      <c r="E5" s="25" t="s">
        <v>5273</v>
      </c>
      <c r="F5" s="25" t="n">
        <v>189000.0</v>
      </c>
      <c r="G5" s="26"/>
      <c r="H5" s="105" t="n">
        <v>8.1</v>
      </c>
      <c r="I5" s="27" t="s">
        <v>36</v>
      </c>
      <c r="J5" s="199" t="s">
        <v>5274</v>
      </c>
      <c r="K5" s="26"/>
      <c r="L5" s="26"/>
      <c r="M5" s="26"/>
      <c r="N5" s="26"/>
      <c r="O5" s="26"/>
      <c r="P5" s="26"/>
      <c r="Q5" s="26"/>
      <c r="R5" s="26"/>
      <c r="S5" s="26"/>
      <c r="T5" s="26"/>
      <c r="U5" s="26"/>
      <c r="V5" s="26"/>
      <c r="W5" s="26"/>
      <c r="X5" s="26"/>
      <c r="Y5" s="26"/>
    </row>
    <row r="6" spans="1:25">
      <c r="A6" s="25" t="s">
        <v>406</v>
      </c>
      <c r="B6" s="25" t="s">
        <v>428</v>
      </c>
      <c r="C6" s="25" t="s">
        <v>5275</v>
      </c>
      <c r="D6" s="25" t="s">
        <v>5276</v>
      </c>
      <c r="E6" s="25" t="s">
        <v>5277</v>
      </c>
      <c r="F6" s="25" t="n">
        <v>500000.0</v>
      </c>
      <c r="G6" s="26"/>
      <c r="H6" s="105" t="n">
        <v>8.1</v>
      </c>
      <c r="I6" s="27" t="s">
        <v>36</v>
      </c>
      <c r="J6" s="199" t="s">
        <v>5274</v>
      </c>
      <c r="K6" s="26"/>
      <c r="L6" s="26"/>
      <c r="M6" s="26"/>
      <c r="N6" s="26"/>
      <c r="O6" s="26"/>
      <c r="P6" s="26"/>
      <c r="Q6" s="26"/>
      <c r="R6" s="26"/>
      <c r="S6" s="26"/>
      <c r="T6" s="26"/>
      <c r="U6" s="26"/>
      <c r="V6" s="26"/>
      <c r="W6" s="26"/>
      <c r="X6" s="26"/>
      <c r="Y6" s="26"/>
    </row>
    <row r="7" spans="1:25">
      <c r="A7" s="25" t="s">
        <v>415</v>
      </c>
      <c r="B7" s="25" t="s">
        <v>416</v>
      </c>
      <c r="C7" s="25" t="s">
        <v>5278</v>
      </c>
      <c r="D7" s="25" t="s">
        <v>5279</v>
      </c>
      <c r="E7" s="25" t="s">
        <v>5280</v>
      </c>
      <c r="F7" s="25" t="n">
        <v>180654.0</v>
      </c>
      <c r="G7" s="26"/>
      <c r="H7" s="105" t="n">
        <v>8.1</v>
      </c>
      <c r="I7" s="27" t="s">
        <v>36</v>
      </c>
      <c r="J7" s="199" t="s">
        <v>5274</v>
      </c>
      <c r="K7" s="26"/>
      <c r="L7" s="26"/>
      <c r="M7" s="26"/>
      <c r="N7" s="26"/>
      <c r="O7" s="26"/>
      <c r="P7" s="26"/>
      <c r="Q7" s="26"/>
      <c r="R7" s="26"/>
      <c r="S7" s="26"/>
      <c r="T7" s="26"/>
      <c r="U7" s="26"/>
      <c r="V7" s="26"/>
      <c r="W7" s="26"/>
      <c r="X7" s="26"/>
      <c r="Y7" s="26"/>
    </row>
    <row r="8" spans="1:25">
      <c r="A8" s="25" t="s">
        <v>415</v>
      </c>
      <c r="B8" s="25" t="s">
        <v>424</v>
      </c>
      <c r="C8" s="25" t="s">
        <v>5281</v>
      </c>
      <c r="D8" s="25" t="s">
        <v>5282</v>
      </c>
      <c r="E8" s="25" t="s">
        <v>5283</v>
      </c>
      <c r="F8" s="25" t="n">
        <v>1210000.0</v>
      </c>
      <c r="G8" s="26"/>
      <c r="H8" s="105" t="n">
        <v>8.1</v>
      </c>
      <c r="I8" s="27" t="s">
        <v>36</v>
      </c>
      <c r="J8" s="199" t="s">
        <v>5274</v>
      </c>
      <c r="K8" s="26"/>
      <c r="L8" s="26"/>
      <c r="M8" s="26"/>
      <c r="N8" s="26"/>
      <c r="O8" s="26"/>
      <c r="P8" s="26"/>
      <c r="Q8" s="26"/>
      <c r="R8" s="26"/>
      <c r="S8" s="26"/>
      <c r="T8" s="26"/>
      <c r="U8" s="26"/>
      <c r="V8" s="26"/>
      <c r="W8" s="26"/>
      <c r="X8" s="26"/>
      <c r="Y8" s="26"/>
    </row>
    <row r="9" spans="1:25">
      <c r="A9" s="25" t="s">
        <v>406</v>
      </c>
      <c r="B9" s="25" t="s">
        <v>407</v>
      </c>
      <c r="C9" s="25" t="s">
        <v>5284</v>
      </c>
      <c r="D9" s="25" t="s">
        <v>5285</v>
      </c>
      <c r="E9" s="25" t="s">
        <v>5286</v>
      </c>
      <c r="F9" s="25" t="n">
        <v>107570.0</v>
      </c>
      <c r="G9" s="26"/>
      <c r="H9" s="105" t="n">
        <v>8.1</v>
      </c>
      <c r="I9" s="27" t="s">
        <v>36</v>
      </c>
      <c r="J9" s="199" t="s">
        <v>5274</v>
      </c>
      <c r="K9" s="26"/>
      <c r="L9" s="26"/>
      <c r="M9" s="26"/>
      <c r="N9" s="26"/>
      <c r="O9" s="26"/>
      <c r="P9" s="26"/>
      <c r="Q9" s="26"/>
      <c r="R9" s="26"/>
      <c r="S9" s="26"/>
      <c r="T9" s="26"/>
      <c r="U9" s="26"/>
      <c r="V9" s="26"/>
      <c r="W9" s="26"/>
      <c r="X9" s="26"/>
      <c r="Y9" s="26"/>
    </row>
    <row r="10" spans="1:25">
      <c r="A10" s="25" t="s">
        <v>406</v>
      </c>
      <c r="B10" s="25" t="s">
        <v>937</v>
      </c>
      <c r="C10" s="25" t="s">
        <v>5287</v>
      </c>
      <c r="D10" s="25" t="s">
        <v>5288</v>
      </c>
      <c r="E10" s="25" t="s">
        <v>5289</v>
      </c>
      <c r="F10" s="25" t="n">
        <v>420000.0</v>
      </c>
      <c r="G10" s="26"/>
      <c r="H10" s="105" t="n">
        <v>8.1</v>
      </c>
      <c r="I10" s="27" t="s">
        <v>36</v>
      </c>
      <c r="J10" s="199" t="s">
        <v>5274</v>
      </c>
      <c r="K10" s="26"/>
      <c r="L10" s="26"/>
      <c r="M10" s="26"/>
      <c r="N10" s="26"/>
      <c r="O10" s="26"/>
      <c r="P10" s="26"/>
      <c r="Q10" s="26"/>
      <c r="R10" s="26"/>
      <c r="S10" s="26"/>
      <c r="T10" s="26"/>
      <c r="U10" s="26"/>
      <c r="V10" s="26"/>
      <c r="W10" s="26"/>
      <c r="X10" s="26"/>
      <c r="Y10" s="26"/>
    </row>
    <row r="11" spans="1:25">
      <c r="A11" s="25" t="s">
        <v>406</v>
      </c>
      <c r="B11" s="25" t="s">
        <v>937</v>
      </c>
      <c r="C11" s="25" t="s">
        <v>5290</v>
      </c>
      <c r="D11" s="25" t="s">
        <v>5291</v>
      </c>
      <c r="E11" s="25" t="s">
        <v>5292</v>
      </c>
      <c r="F11" s="25" t="n">
        <v>166023.0</v>
      </c>
      <c r="G11" s="26"/>
      <c r="H11" s="105" t="n">
        <v>8.1</v>
      </c>
      <c r="I11" s="27" t="s">
        <v>36</v>
      </c>
      <c r="J11" s="199" t="s">
        <v>5274</v>
      </c>
      <c r="K11" s="26"/>
      <c r="L11" s="26"/>
      <c r="M11" s="26"/>
      <c r="N11" s="26"/>
      <c r="O11" s="26"/>
      <c r="P11" s="26"/>
      <c r="Q11" s="26"/>
      <c r="R11" s="26"/>
      <c r="S11" s="26"/>
      <c r="T11" s="26"/>
      <c r="U11" s="26"/>
      <c r="V11" s="26"/>
      <c r="W11" s="26"/>
      <c r="X11" s="26"/>
      <c r="Y11" s="26"/>
    </row>
    <row r="12" spans="1:25">
      <c r="A12" s="25" t="s">
        <v>406</v>
      </c>
      <c r="B12" s="25" t="s">
        <v>1008</v>
      </c>
      <c r="C12" s="25" t="s">
        <v>5293</v>
      </c>
      <c r="D12" s="25" t="s">
        <v>5294</v>
      </c>
      <c r="E12" s="25" t="s">
        <v>5295</v>
      </c>
      <c r="F12" s="25" t="n">
        <v>266000.0</v>
      </c>
      <c r="G12" s="26"/>
      <c r="H12" s="105" t="n">
        <v>8.1</v>
      </c>
      <c r="I12" s="27" t="s">
        <v>36</v>
      </c>
      <c r="J12" s="199" t="s">
        <v>5274</v>
      </c>
      <c r="K12" s="26"/>
      <c r="L12" s="26"/>
      <c r="M12" s="26"/>
      <c r="N12" s="26"/>
      <c r="O12" s="26"/>
      <c r="P12" s="26"/>
      <c r="Q12" s="26"/>
      <c r="R12" s="26"/>
      <c r="S12" s="26"/>
      <c r="T12" s="26"/>
      <c r="U12" s="26"/>
      <c r="V12" s="26"/>
      <c r="W12" s="26"/>
      <c r="X12" s="26"/>
      <c r="Y12" s="26"/>
    </row>
    <row r="13" spans="1:25">
      <c r="A13" s="25" t="s">
        <v>406</v>
      </c>
      <c r="B13" s="25" t="s">
        <v>5296</v>
      </c>
      <c r="C13" s="25" t="s">
        <v>5297</v>
      </c>
      <c r="D13" s="25" t="s">
        <v>5298</v>
      </c>
      <c r="E13" s="25" t="s">
        <v>5299</v>
      </c>
      <c r="F13" s="25" t="n">
        <v>1101000.0</v>
      </c>
      <c r="G13" s="26"/>
      <c r="H13" s="105" t="n">
        <v>8.1</v>
      </c>
      <c r="I13" s="27" t="s">
        <v>36</v>
      </c>
      <c r="J13" s="199" t="s">
        <v>5274</v>
      </c>
      <c r="K13" s="26"/>
      <c r="L13" s="26"/>
      <c r="M13" s="26"/>
      <c r="N13" s="26"/>
      <c r="O13" s="26"/>
      <c r="P13" s="26"/>
      <c r="Q13" s="26"/>
      <c r="R13" s="26"/>
      <c r="S13" s="26"/>
      <c r="T13" s="26"/>
      <c r="U13" s="26"/>
      <c r="V13" s="26"/>
      <c r="W13" s="26"/>
      <c r="X13" s="26"/>
      <c r="Y13" s="26"/>
    </row>
    <row r="14" spans="1:25">
      <c r="A14" s="25" t="s">
        <v>406</v>
      </c>
      <c r="B14" s="25" t="s">
        <v>952</v>
      </c>
      <c r="C14" s="25" t="s">
        <v>5300</v>
      </c>
      <c r="D14" s="25" t="s">
        <v>5301</v>
      </c>
      <c r="E14" s="25" t="s">
        <v>5302</v>
      </c>
      <c r="F14" s="25" t="n">
        <v>244000.0</v>
      </c>
      <c r="G14" s="26"/>
      <c r="H14" s="105" t="n">
        <v>8.1</v>
      </c>
      <c r="I14" s="27" t="s">
        <v>36</v>
      </c>
      <c r="J14" s="199" t="s">
        <v>5274</v>
      </c>
      <c r="K14" s="26"/>
      <c r="L14" s="26"/>
      <c r="M14" s="26"/>
      <c r="N14" s="26"/>
      <c r="O14" s="26"/>
      <c r="P14" s="26"/>
      <c r="Q14" s="26"/>
      <c r="R14" s="26"/>
      <c r="S14" s="26"/>
      <c r="T14" s="26"/>
      <c r="U14" s="26"/>
      <c r="V14" s="26"/>
      <c r="W14" s="26"/>
      <c r="X14" s="26"/>
      <c r="Y14" s="26"/>
    </row>
    <row r="15" spans="1:25">
      <c r="A15" s="25" t="s">
        <v>406</v>
      </c>
      <c r="B15" s="25" t="s">
        <v>428</v>
      </c>
      <c r="C15" s="25" t="s">
        <v>1672</v>
      </c>
      <c r="D15" s="25" t="s">
        <v>5303</v>
      </c>
      <c r="E15" s="25" t="s">
        <v>5304</v>
      </c>
      <c r="F15" s="25" t="n">
        <v>232918.0</v>
      </c>
      <c r="G15" s="26"/>
      <c r="H15" s="105" t="n">
        <v>8.1</v>
      </c>
      <c r="I15" s="27" t="s">
        <v>36</v>
      </c>
      <c r="J15" s="199"/>
      <c r="K15" s="26"/>
      <c r="L15" s="26"/>
      <c r="M15" s="26"/>
      <c r="N15" s="26"/>
      <c r="O15" s="26"/>
      <c r="P15" s="26"/>
      <c r="Q15" s="26"/>
      <c r="R15" s="26"/>
      <c r="S15" s="26"/>
      <c r="T15" s="26"/>
      <c r="U15" s="26"/>
      <c r="V15" s="26"/>
      <c r="W15" s="26"/>
      <c r="X15" s="26"/>
      <c r="Y15" s="26"/>
    </row>
    <row r="16" spans="1:25">
      <c r="A16" s="25" t="s">
        <v>406</v>
      </c>
      <c r="B16" s="25" t="s">
        <v>937</v>
      </c>
      <c r="C16" s="25" t="s">
        <v>5305</v>
      </c>
      <c r="D16" s="25" t="s">
        <v>5306</v>
      </c>
      <c r="E16" s="25" t="s">
        <v>5307</v>
      </c>
      <c r="F16" s="25" t="n">
        <v>125000.0</v>
      </c>
      <c r="G16" s="26"/>
      <c r="H16" s="105" t="n">
        <v>8.1</v>
      </c>
      <c r="I16" s="27" t="s">
        <v>36</v>
      </c>
      <c r="J16" s="199" t="s">
        <v>5274</v>
      </c>
      <c r="K16" s="26"/>
      <c r="L16" s="26"/>
      <c r="M16" s="26"/>
      <c r="N16" s="26"/>
      <c r="O16" s="26"/>
      <c r="P16" s="26"/>
      <c r="Q16" s="26"/>
      <c r="R16" s="26"/>
      <c r="S16" s="26"/>
      <c r="T16" s="26"/>
      <c r="U16" s="26"/>
      <c r="V16" s="26"/>
      <c r="W16" s="26"/>
      <c r="X16" s="26"/>
      <c r="Y16" s="26"/>
    </row>
    <row r="17" spans="1:25">
      <c r="A17" s="25" t="s">
        <v>406</v>
      </c>
      <c r="B17" s="25" t="s">
        <v>428</v>
      </c>
      <c r="C17" s="25" t="s">
        <v>5308</v>
      </c>
      <c r="D17" s="25" t="s">
        <v>5309</v>
      </c>
      <c r="E17" s="25" t="s">
        <v>5310</v>
      </c>
      <c r="F17" s="25" t="n">
        <v>553000.0</v>
      </c>
      <c r="G17" s="26"/>
      <c r="H17" s="105" t="n">
        <v>8.1</v>
      </c>
      <c r="I17" s="27" t="s">
        <v>36</v>
      </c>
      <c r="J17" s="199" t="s">
        <v>5274</v>
      </c>
      <c r="K17" s="26"/>
      <c r="L17" s="26"/>
      <c r="M17" s="26"/>
      <c r="N17" s="26"/>
      <c r="O17" s="26"/>
      <c r="P17" s="26"/>
      <c r="Q17" s="26"/>
      <c r="R17" s="26"/>
      <c r="S17" s="26"/>
      <c r="T17" s="26"/>
      <c r="U17" s="26"/>
      <c r="V17" s="26"/>
      <c r="W17" s="26"/>
      <c r="X17" s="26"/>
      <c r="Y17" s="26"/>
    </row>
    <row r="18" spans="1:25">
      <c r="A18" s="25" t="s">
        <v>57</v>
      </c>
      <c r="B18" s="25" t="s">
        <v>411</v>
      </c>
      <c r="C18" s="25" t="s">
        <v>5311</v>
      </c>
      <c r="D18" s="25" t="s">
        <v>5312</v>
      </c>
      <c r="E18" s="25" t="s">
        <v>5313</v>
      </c>
      <c r="F18" s="25" t="n">
        <v>223000.0</v>
      </c>
      <c r="G18" s="26"/>
      <c r="H18" s="105" t="n">
        <v>8.1</v>
      </c>
      <c r="I18" s="27" t="s">
        <v>36</v>
      </c>
      <c r="J18" s="199" t="s">
        <v>5274</v>
      </c>
      <c r="K18" s="26"/>
      <c r="L18" s="26"/>
      <c r="M18" s="26"/>
      <c r="N18" s="26"/>
      <c r="O18" s="26"/>
      <c r="P18" s="26"/>
      <c r="Q18" s="26"/>
      <c r="R18" s="26"/>
      <c r="S18" s="26"/>
      <c r="T18" s="26"/>
      <c r="U18" s="26"/>
      <c r="V18" s="26"/>
      <c r="W18" s="26"/>
      <c r="X18" s="26"/>
      <c r="Y18" s="26"/>
    </row>
    <row r="19" spans="1:25">
      <c r="A19" s="25" t="s">
        <v>406</v>
      </c>
      <c r="B19" s="25" t="s">
        <v>937</v>
      </c>
      <c r="C19" s="25" t="s">
        <v>5314</v>
      </c>
      <c r="D19" s="25" t="s">
        <v>5315</v>
      </c>
      <c r="E19" s="25" t="s">
        <v>5316</v>
      </c>
      <c r="F19" s="25" t="n">
        <v>489000.0</v>
      </c>
      <c r="G19" s="26"/>
      <c r="H19" s="105" t="n">
        <v>8.1</v>
      </c>
      <c r="I19" s="27" t="s">
        <v>36</v>
      </c>
      <c r="J19" s="199" t="s">
        <v>5274</v>
      </c>
      <c r="K19" s="26"/>
      <c r="L19" s="26"/>
      <c r="M19" s="26"/>
      <c r="N19" s="26"/>
      <c r="O19" s="26"/>
      <c r="P19" s="26"/>
      <c r="Q19" s="26"/>
      <c r="R19" s="26"/>
      <c r="S19" s="26"/>
      <c r="T19" s="26"/>
      <c r="U19" s="26"/>
      <c r="V19" s="26"/>
      <c r="W19" s="26"/>
      <c r="X19" s="26"/>
      <c r="Y19" s="26"/>
    </row>
    <row r="20" spans="1:25">
      <c r="A20" s="25" t="s">
        <v>406</v>
      </c>
      <c r="B20" s="25" t="s">
        <v>952</v>
      </c>
      <c r="C20" s="25" t="s">
        <v>5317</v>
      </c>
      <c r="D20" s="25" t="s">
        <v>5318</v>
      </c>
      <c r="E20" s="25" t="s">
        <v>5319</v>
      </c>
      <c r="F20" s="25" t="n">
        <v>121000.0</v>
      </c>
      <c r="G20" s="26"/>
      <c r="H20" s="105" t="n">
        <v>8.1</v>
      </c>
      <c r="I20" s="27" t="s">
        <v>36</v>
      </c>
      <c r="J20" s="199" t="s">
        <v>5274</v>
      </c>
      <c r="K20" s="26"/>
      <c r="L20" s="26"/>
      <c r="M20" s="26"/>
      <c r="N20" s="26"/>
      <c r="O20" s="26"/>
      <c r="P20" s="26"/>
      <c r="Q20" s="26"/>
      <c r="R20" s="26"/>
      <c r="S20" s="26"/>
      <c r="T20" s="26"/>
      <c r="U20" s="26"/>
      <c r="V20" s="26"/>
      <c r="W20" s="26"/>
      <c r="X20" s="26"/>
      <c r="Y20" s="26"/>
    </row>
    <row r="21" spans="1:25">
      <c r="A21" s="25" t="s">
        <v>406</v>
      </c>
      <c r="B21" s="25" t="s">
        <v>1008</v>
      </c>
      <c r="C21" s="25" t="s">
        <v>5320</v>
      </c>
      <c r="D21" s="25" t="s">
        <v>5321</v>
      </c>
      <c r="E21" s="25" t="s">
        <v>5322</v>
      </c>
      <c r="F21" s="25" t="n">
        <v>280533.0</v>
      </c>
      <c r="G21" s="26"/>
      <c r="H21" s="105" t="n">
        <v>8.1</v>
      </c>
      <c r="I21" s="27" t="s">
        <v>36</v>
      </c>
      <c r="J21" s="199" t="s">
        <v>5274</v>
      </c>
      <c r="K21" s="26"/>
      <c r="L21" s="26"/>
      <c r="M21" s="26"/>
      <c r="N21" s="26"/>
      <c r="O21" s="26"/>
      <c r="P21" s="26"/>
      <c r="Q21" s="26"/>
      <c r="R21" s="26"/>
      <c r="S21" s="26"/>
      <c r="T21" s="26"/>
      <c r="U21" s="26"/>
      <c r="V21" s="26"/>
      <c r="W21" s="26"/>
      <c r="X21" s="26"/>
      <c r="Y21" s="26"/>
    </row>
    <row r="22" spans="1:25">
      <c r="A22" s="25" t="s">
        <v>406</v>
      </c>
      <c r="B22" s="25" t="s">
        <v>407</v>
      </c>
      <c r="C22" s="25" t="s">
        <v>5323</v>
      </c>
      <c r="D22" s="25" t="s">
        <v>5324</v>
      </c>
      <c r="E22" s="25" t="s">
        <v>5325</v>
      </c>
      <c r="F22" s="25" t="n">
        <v>124701.0</v>
      </c>
      <c r="G22" s="26"/>
      <c r="H22" s="105" t="n">
        <v>8.1</v>
      </c>
      <c r="I22" s="27" t="s">
        <v>36</v>
      </c>
      <c r="J22" s="199" t="s">
        <v>5274</v>
      </c>
      <c r="K22" s="26"/>
      <c r="L22" s="26"/>
      <c r="M22" s="26"/>
      <c r="N22" s="26"/>
      <c r="O22" s="26"/>
      <c r="P22" s="26"/>
      <c r="Q22" s="26"/>
      <c r="R22" s="26"/>
      <c r="S22" s="26"/>
      <c r="T22" s="26"/>
      <c r="U22" s="26"/>
      <c r="V22" s="26"/>
      <c r="W22" s="26"/>
      <c r="X22" s="26"/>
      <c r="Y22" s="26"/>
    </row>
    <row r="23" spans="1:25">
      <c r="A23" s="25" t="s">
        <v>406</v>
      </c>
      <c r="B23" s="25" t="s">
        <v>1008</v>
      </c>
      <c r="C23" s="25" t="s">
        <v>5326</v>
      </c>
      <c r="D23" s="25" t="s">
        <v>5327</v>
      </c>
      <c r="E23" s="25" t="s">
        <v>5328</v>
      </c>
      <c r="F23" s="25" t="n">
        <v>215000.0</v>
      </c>
      <c r="G23" s="26"/>
      <c r="H23" s="105" t="n">
        <v>8.1</v>
      </c>
      <c r="I23" s="27" t="s">
        <v>36</v>
      </c>
      <c r="J23" s="199" t="s">
        <v>5274</v>
      </c>
      <c r="K23" s="26"/>
      <c r="L23" s="26"/>
      <c r="M23" s="26"/>
      <c r="N23" s="26"/>
      <c r="O23" s="26"/>
      <c r="P23" s="26"/>
      <c r="Q23" s="26"/>
      <c r="R23" s="26"/>
      <c r="S23" s="26"/>
      <c r="T23" s="26"/>
      <c r="U23" s="26"/>
      <c r="V23" s="26"/>
      <c r="W23" s="26"/>
      <c r="X23" s="26"/>
      <c r="Y23" s="26"/>
    </row>
    <row r="24" spans="1:25">
      <c r="A24" s="25" t="s">
        <v>406</v>
      </c>
      <c r="B24" s="25" t="s">
        <v>937</v>
      </c>
      <c r="C24" s="25" t="s">
        <v>5329</v>
      </c>
      <c r="D24" s="25" t="s">
        <v>5330</v>
      </c>
      <c r="E24" s="25" t="s">
        <v>5331</v>
      </c>
      <c r="F24" s="25" t="n">
        <v>286000.0</v>
      </c>
      <c r="G24" s="26"/>
      <c r="H24" s="105" t="n">
        <v>8.1</v>
      </c>
      <c r="I24" s="27" t="s">
        <v>36</v>
      </c>
      <c r="J24" s="199" t="s">
        <v>5274</v>
      </c>
      <c r="K24" s="26"/>
      <c r="L24" s="26"/>
      <c r="M24" s="26"/>
      <c r="N24" s="26"/>
      <c r="O24" s="26"/>
      <c r="P24" s="26"/>
      <c r="Q24" s="26"/>
      <c r="R24" s="26"/>
      <c r="S24" s="26"/>
      <c r="T24" s="26"/>
      <c r="U24" s="26"/>
      <c r="V24" s="26"/>
      <c r="W24" s="26"/>
      <c r="X24" s="26"/>
      <c r="Y24" s="26"/>
    </row>
    <row r="25" spans="1:25">
      <c r="A25" s="25" t="s">
        <v>415</v>
      </c>
      <c r="B25" s="25" t="s">
        <v>416</v>
      </c>
      <c r="C25" s="25" t="s">
        <v>5332</v>
      </c>
      <c r="D25" s="25" t="s">
        <v>5333</v>
      </c>
      <c r="E25" s="25" t="s">
        <v>5334</v>
      </c>
      <c r="F25" s="25" t="n">
        <v>179000.0</v>
      </c>
      <c r="G25" s="26"/>
      <c r="H25" s="105" t="n">
        <v>8.1</v>
      </c>
      <c r="I25" s="27" t="s">
        <v>36</v>
      </c>
      <c r="J25" s="199" t="s">
        <v>5274</v>
      </c>
      <c r="K25" s="26"/>
      <c r="L25" s="26"/>
      <c r="M25" s="26"/>
      <c r="N25" s="26"/>
      <c r="O25" s="26"/>
      <c r="P25" s="26"/>
      <c r="Q25" s="26"/>
      <c r="R25" s="26"/>
      <c r="S25" s="26"/>
      <c r="T25" s="26"/>
      <c r="U25" s="26"/>
      <c r="V25" s="26"/>
      <c r="W25" s="26"/>
      <c r="X25" s="26"/>
      <c r="Y25" s="26"/>
    </row>
    <row r="26" spans="1:25">
      <c r="A26" s="25" t="s">
        <v>57</v>
      </c>
      <c r="B26" s="25" t="s">
        <v>945</v>
      </c>
      <c r="C26" s="25" t="s">
        <v>5335</v>
      </c>
      <c r="D26" s="25" t="s">
        <v>5336</v>
      </c>
      <c r="E26" s="25" t="s">
        <v>5337</v>
      </c>
      <c r="F26" s="25" t="n">
        <v>169000.0</v>
      </c>
      <c r="G26" s="26"/>
      <c r="H26" s="105" t="n">
        <v>8.1</v>
      </c>
      <c r="I26" s="27" t="s">
        <v>36</v>
      </c>
      <c r="J26" s="199" t="s">
        <v>5274</v>
      </c>
      <c r="K26" s="26"/>
      <c r="L26" s="26"/>
      <c r="M26" s="26"/>
      <c r="N26" s="26"/>
      <c r="O26" s="26"/>
      <c r="P26" s="26"/>
      <c r="Q26" s="26"/>
      <c r="R26" s="26"/>
      <c r="S26" s="26"/>
      <c r="T26" s="26"/>
      <c r="U26" s="26"/>
      <c r="V26" s="26"/>
      <c r="W26" s="26"/>
      <c r="X26" s="26"/>
      <c r="Y26" s="26"/>
    </row>
    <row r="27" spans="1:25">
      <c r="A27" s="25" t="s">
        <v>415</v>
      </c>
      <c r="B27" s="25" t="s">
        <v>424</v>
      </c>
      <c r="C27" s="25" t="s">
        <v>5338</v>
      </c>
      <c r="D27" s="25" t="s">
        <v>5339</v>
      </c>
      <c r="E27" s="25" t="s">
        <v>5340</v>
      </c>
      <c r="F27" s="25" t="n">
        <v>262000.0</v>
      </c>
      <c r="G27" s="26"/>
      <c r="H27" s="105" t="n">
        <v>8.1</v>
      </c>
      <c r="I27" s="27" t="s">
        <v>36</v>
      </c>
      <c r="J27" s="199" t="s">
        <v>5274</v>
      </c>
      <c r="K27" s="26"/>
      <c r="L27" s="26"/>
      <c r="M27" s="26"/>
      <c r="N27" s="26"/>
      <c r="O27" s="26"/>
      <c r="P27" s="26"/>
      <c r="Q27" s="26"/>
      <c r="R27" s="26"/>
      <c r="S27" s="26"/>
      <c r="T27" s="26"/>
      <c r="U27" s="26"/>
      <c r="V27" s="26"/>
      <c r="W27" s="26"/>
      <c r="X27" s="26"/>
      <c r="Y27" s="26"/>
    </row>
    <row r="28" spans="1:25">
      <c r="A28" s="25" t="s">
        <v>415</v>
      </c>
      <c r="B28" s="25" t="s">
        <v>416</v>
      </c>
      <c r="C28" s="25" t="s">
        <v>5341</v>
      </c>
      <c r="D28" s="25" t="s">
        <v>5342</v>
      </c>
      <c r="E28" s="25" t="s">
        <v>5343</v>
      </c>
      <c r="F28" s="25" t="n">
        <v>300000.0</v>
      </c>
      <c r="G28" s="26"/>
      <c r="H28" s="105" t="n">
        <v>8.1</v>
      </c>
      <c r="I28" s="27" t="s">
        <v>36</v>
      </c>
      <c r="J28" s="199" t="s">
        <v>5274</v>
      </c>
      <c r="K28" s="26"/>
      <c r="L28" s="26"/>
      <c r="M28" s="26"/>
      <c r="N28" s="26"/>
      <c r="O28" s="26"/>
      <c r="P28" s="26"/>
      <c r="Q28" s="26"/>
      <c r="R28" s="26"/>
      <c r="S28" s="26"/>
      <c r="T28" s="26"/>
      <c r="U28" s="26"/>
      <c r="V28" s="26"/>
      <c r="W28" s="26"/>
      <c r="X28" s="26"/>
      <c r="Y28" s="26"/>
    </row>
    <row r="29" spans="1:25">
      <c r="A29" s="25" t="s">
        <v>57</v>
      </c>
      <c r="B29" s="25" t="s">
        <v>899</v>
      </c>
      <c r="C29" s="25" t="s">
        <v>5344</v>
      </c>
      <c r="D29" s="25" t="s">
        <v>5345</v>
      </c>
      <c r="E29" s="25" t="s">
        <v>5346</v>
      </c>
      <c r="F29" s="25" t="n">
        <v>177000.0</v>
      </c>
      <c r="G29" s="26"/>
      <c r="H29" s="105" t="n">
        <v>8.1</v>
      </c>
      <c r="I29" s="27" t="s">
        <v>36</v>
      </c>
      <c r="J29" s="199" t="s">
        <v>5274</v>
      </c>
      <c r="K29" s="26"/>
      <c r="L29" s="26"/>
      <c r="M29" s="26"/>
      <c r="N29" s="26"/>
      <c r="O29" s="26"/>
      <c r="P29" s="26"/>
      <c r="Q29" s="26"/>
      <c r="R29" s="26"/>
      <c r="S29" s="26"/>
      <c r="T29" s="26"/>
      <c r="U29" s="26"/>
      <c r="V29" s="26"/>
      <c r="W29" s="26"/>
      <c r="X29" s="26"/>
      <c r="Y29" s="26"/>
    </row>
    <row r="30" spans="1:25">
      <c r="A30" s="25" t="s">
        <v>415</v>
      </c>
      <c r="B30" s="25" t="s">
        <v>424</v>
      </c>
      <c r="C30" s="25" t="s">
        <v>5347</v>
      </c>
      <c r="D30" s="25" t="s">
        <v>5348</v>
      </c>
      <c r="E30" s="25" t="s">
        <v>5349</v>
      </c>
      <c r="F30" s="25" t="n">
        <v>108000.0</v>
      </c>
      <c r="G30" s="26"/>
      <c r="H30" s="105" t="n">
        <v>8.1</v>
      </c>
      <c r="I30" s="27" t="s">
        <v>36</v>
      </c>
      <c r="J30" s="199" t="s">
        <v>5274</v>
      </c>
      <c r="K30" s="26"/>
      <c r="L30" s="26"/>
      <c r="M30" s="26"/>
      <c r="N30" s="26"/>
      <c r="O30" s="26"/>
      <c r="P30" s="26"/>
      <c r="Q30" s="26"/>
      <c r="R30" s="26"/>
      <c r="S30" s="26"/>
      <c r="T30" s="26"/>
      <c r="U30" s="26"/>
      <c r="V30" s="26"/>
      <c r="W30" s="26"/>
      <c r="X30" s="26"/>
      <c r="Y30" s="26"/>
    </row>
    <row r="31" spans="1:25">
      <c r="A31" s="25" t="s">
        <v>415</v>
      </c>
      <c r="B31" s="25" t="s">
        <v>424</v>
      </c>
      <c r="C31" s="25" t="s">
        <v>5350</v>
      </c>
      <c r="D31" s="25" t="s">
        <v>5351</v>
      </c>
      <c r="E31" s="25" t="s">
        <v>5352</v>
      </c>
      <c r="F31" s="25" t="n">
        <v>307000.0</v>
      </c>
      <c r="G31" s="26"/>
      <c r="H31" s="105" t="n">
        <v>8.1</v>
      </c>
      <c r="I31" s="27" t="s">
        <v>36</v>
      </c>
      <c r="J31" s="199" t="s">
        <v>5274</v>
      </c>
      <c r="K31" s="26"/>
      <c r="L31" s="26"/>
      <c r="M31" s="26"/>
      <c r="N31" s="26"/>
      <c r="O31" s="26"/>
      <c r="P31" s="26"/>
      <c r="Q31" s="26"/>
      <c r="R31" s="26"/>
      <c r="S31" s="26"/>
      <c r="T31" s="26"/>
      <c r="U31" s="26"/>
      <c r="V31" s="26"/>
      <c r="W31" s="26"/>
      <c r="X31" s="26"/>
      <c r="Y31" s="26"/>
    </row>
    <row r="32" spans="1:25">
      <c r="A32" s="25" t="s">
        <v>415</v>
      </c>
      <c r="B32" s="25" t="s">
        <v>1053</v>
      </c>
      <c r="C32" s="25" t="s">
        <v>5353</v>
      </c>
      <c r="D32" s="25" t="s">
        <v>5354</v>
      </c>
      <c r="E32" s="25" t="s">
        <v>5355</v>
      </c>
      <c r="F32" s="25" t="n">
        <v>1093000.0</v>
      </c>
      <c r="G32" s="26"/>
      <c r="H32" s="105" t="n">
        <v>8.1</v>
      </c>
      <c r="I32" s="27" t="s">
        <v>36</v>
      </c>
      <c r="J32" s="199" t="s">
        <v>5274</v>
      </c>
      <c r="K32" s="26"/>
      <c r="L32" s="26"/>
      <c r="M32" s="26"/>
      <c r="N32" s="26"/>
      <c r="O32" s="26"/>
      <c r="P32" s="26"/>
      <c r="Q32" s="26"/>
      <c r="R32" s="26"/>
      <c r="S32" s="26"/>
      <c r="T32" s="26"/>
      <c r="U32" s="26"/>
      <c r="V32" s="26"/>
      <c r="W32" s="26"/>
      <c r="X32" s="26"/>
      <c r="Y32" s="26"/>
    </row>
    <row r="33" spans="1:25">
      <c r="A33" s="25" t="s">
        <v>406</v>
      </c>
      <c r="B33" s="25" t="s">
        <v>1008</v>
      </c>
      <c r="C33" s="25" t="s">
        <v>5356</v>
      </c>
      <c r="D33" s="25" t="s">
        <v>5357</v>
      </c>
      <c r="E33" s="25" t="s">
        <v>5358</v>
      </c>
      <c r="F33" s="25" t="n">
        <v>1124000.0</v>
      </c>
      <c r="G33" s="26"/>
      <c r="H33" s="105" t="n">
        <v>8.1</v>
      </c>
      <c r="I33" s="27" t="s">
        <v>36</v>
      </c>
      <c r="J33" s="199" t="s">
        <v>5274</v>
      </c>
      <c r="K33" s="26"/>
      <c r="L33" s="26"/>
      <c r="M33" s="26"/>
      <c r="N33" s="26"/>
      <c r="O33" s="26"/>
      <c r="P33" s="26"/>
      <c r="Q33" s="26"/>
      <c r="R33" s="26"/>
      <c r="S33" s="26"/>
      <c r="T33" s="26"/>
      <c r="U33" s="26"/>
      <c r="V33" s="26"/>
      <c r="W33" s="26"/>
      <c r="X33" s="26"/>
      <c r="Y33" s="26"/>
    </row>
    <row r="34" spans="1:25">
      <c r="A34" s="25" t="s">
        <v>406</v>
      </c>
      <c r="B34" s="25" t="s">
        <v>1008</v>
      </c>
      <c r="C34" s="25" t="s">
        <v>5359</v>
      </c>
      <c r="D34" s="25" t="s">
        <v>5360</v>
      </c>
      <c r="E34" s="25" t="s">
        <v>5361</v>
      </c>
      <c r="F34" s="25" t="n">
        <v>534000.0</v>
      </c>
      <c r="G34" s="26"/>
      <c r="H34" s="105" t="n">
        <v>8.1</v>
      </c>
      <c r="I34" s="27" t="s">
        <v>36</v>
      </c>
      <c r="J34" s="199" t="s">
        <v>5274</v>
      </c>
      <c r="K34" s="26"/>
      <c r="L34" s="26"/>
      <c r="M34" s="26"/>
      <c r="N34" s="26"/>
      <c r="O34" s="26"/>
      <c r="P34" s="26"/>
      <c r="Q34" s="26"/>
      <c r="R34" s="26"/>
      <c r="S34" s="26"/>
      <c r="T34" s="26"/>
      <c r="U34" s="26"/>
      <c r="V34" s="26"/>
      <c r="W34" s="26"/>
      <c r="X34" s="26"/>
      <c r="Y34" s="26"/>
    </row>
    <row r="35" spans="1:25">
      <c r="A35" s="25" t="s">
        <v>415</v>
      </c>
      <c r="B35" s="25" t="s">
        <v>1053</v>
      </c>
      <c r="C35" s="25" t="s">
        <v>5362</v>
      </c>
      <c r="D35" s="25" t="s">
        <v>5363</v>
      </c>
      <c r="E35" s="25" t="s">
        <v>5364</v>
      </c>
      <c r="F35" s="25" t="n">
        <v>1003277.0</v>
      </c>
      <c r="G35" s="26"/>
      <c r="H35" s="105" t="n">
        <v>8.1</v>
      </c>
      <c r="I35" s="27" t="s">
        <v>36</v>
      </c>
      <c r="J35" s="199" t="s">
        <v>5274</v>
      </c>
      <c r="K35" s="26"/>
      <c r="L35" s="26"/>
      <c r="M35" s="26"/>
      <c r="N35" s="26"/>
      <c r="O35" s="26"/>
      <c r="P35" s="26"/>
      <c r="Q35" s="26"/>
      <c r="R35" s="26"/>
      <c r="S35" s="26"/>
      <c r="T35" s="26"/>
      <c r="U35" s="26"/>
      <c r="V35" s="26"/>
      <c r="W35" s="26"/>
      <c r="X35" s="26"/>
      <c r="Y35" s="26"/>
    </row>
    <row r="36" spans="1:25">
      <c r="A36" s="25" t="s">
        <v>415</v>
      </c>
      <c r="B36" s="25" t="s">
        <v>416</v>
      </c>
      <c r="C36" s="25" t="s">
        <v>5365</v>
      </c>
      <c r="D36" s="25" t="s">
        <v>5366</v>
      </c>
      <c r="E36" s="25" t="s">
        <v>5367</v>
      </c>
      <c r="F36" s="25" t="n">
        <v>142000.0</v>
      </c>
      <c r="G36" s="26"/>
      <c r="H36" s="105" t="n">
        <v>8.1</v>
      </c>
      <c r="I36" s="27" t="s">
        <v>36</v>
      </c>
      <c r="J36" s="199" t="s">
        <v>5274</v>
      </c>
      <c r="K36" s="26"/>
      <c r="L36" s="26"/>
      <c r="M36" s="26"/>
      <c r="N36" s="26"/>
      <c r="O36" s="26"/>
      <c r="P36" s="26"/>
      <c r="Q36" s="26"/>
      <c r="R36" s="26"/>
      <c r="S36" s="26"/>
      <c r="T36" s="26"/>
      <c r="U36" s="26"/>
      <c r="V36" s="26"/>
      <c r="W36" s="26"/>
      <c r="X36" s="26"/>
      <c r="Y36" s="26"/>
    </row>
    <row r="37" spans="1:25">
      <c r="A37" s="25" t="s">
        <v>406</v>
      </c>
      <c r="B37" s="25" t="s">
        <v>407</v>
      </c>
      <c r="C37" s="25" t="s">
        <v>5368</v>
      </c>
      <c r="D37" s="25" t="s">
        <v>5369</v>
      </c>
      <c r="E37" s="25" t="s">
        <v>5370</v>
      </c>
      <c r="F37" s="25" t="n">
        <v>564000.0</v>
      </c>
      <c r="G37" s="26"/>
      <c r="H37" s="105" t="n">
        <v>8.1</v>
      </c>
      <c r="I37" s="27" t="s">
        <v>36</v>
      </c>
      <c r="J37" s="199" t="s">
        <v>5274</v>
      </c>
      <c r="K37" s="26"/>
      <c r="L37" s="26"/>
      <c r="M37" s="26"/>
      <c r="N37" s="26"/>
      <c r="O37" s="26"/>
      <c r="P37" s="26"/>
      <c r="Q37" s="26"/>
      <c r="R37" s="26"/>
      <c r="S37" s="26"/>
      <c r="T37" s="26"/>
      <c r="U37" s="26"/>
      <c r="V37" s="26"/>
      <c r="W37" s="26"/>
      <c r="X37" s="26"/>
      <c r="Y37" s="26"/>
    </row>
    <row r="38" spans="1:25">
      <c r="A38" s="25" t="s">
        <v>415</v>
      </c>
      <c r="B38" s="25" t="s">
        <v>416</v>
      </c>
      <c r="C38" s="25" t="s">
        <v>5371</v>
      </c>
      <c r="D38" s="25" t="s">
        <v>5372</v>
      </c>
      <c r="E38" s="25" t="s">
        <v>5373</v>
      </c>
      <c r="F38" s="25" t="n">
        <v>124912.0</v>
      </c>
      <c r="G38" s="26"/>
      <c r="H38" s="105" t="n">
        <v>8.1</v>
      </c>
      <c r="I38" s="27" t="s">
        <v>36</v>
      </c>
      <c r="J38" s="199" t="s">
        <v>5274</v>
      </c>
      <c r="K38" s="26"/>
      <c r="L38" s="26"/>
      <c r="M38" s="26"/>
      <c r="N38" s="26"/>
      <c r="O38" s="26"/>
      <c r="P38" s="26"/>
      <c r="Q38" s="26"/>
      <c r="R38" s="26"/>
      <c r="S38" s="26"/>
      <c r="T38" s="26"/>
      <c r="U38" s="26"/>
      <c r="V38" s="26"/>
      <c r="W38" s="26"/>
      <c r="X38" s="26"/>
      <c r="Y38" s="26"/>
    </row>
    <row r="39" spans="1:25">
      <c r="A39" s="25" t="s">
        <v>415</v>
      </c>
      <c r="B39" s="25" t="s">
        <v>424</v>
      </c>
      <c r="C39" s="25" t="s">
        <v>5374</v>
      </c>
      <c r="D39" s="25" t="s">
        <v>5375</v>
      </c>
      <c r="E39" s="25" t="s">
        <v>5376</v>
      </c>
      <c r="F39" s="25" t="n">
        <v>4021000.0</v>
      </c>
      <c r="G39" s="26"/>
      <c r="H39" s="105" t="n">
        <v>8.1</v>
      </c>
      <c r="I39" s="27" t="s">
        <v>36</v>
      </c>
      <c r="J39" s="199" t="s">
        <v>5274</v>
      </c>
      <c r="K39" s="26"/>
      <c r="L39" s="26"/>
      <c r="M39" s="26"/>
      <c r="N39" s="26"/>
      <c r="O39" s="26"/>
      <c r="P39" s="26"/>
      <c r="Q39" s="26"/>
      <c r="R39" s="26"/>
      <c r="S39" s="26"/>
      <c r="T39" s="26"/>
      <c r="U39" s="26"/>
      <c r="V39" s="26"/>
      <c r="W39" s="26"/>
      <c r="X39" s="26"/>
      <c r="Y39" s="26"/>
    </row>
    <row r="40" spans="1:25">
      <c r="A40" s="25" t="s">
        <v>406</v>
      </c>
      <c r="B40" s="25" t="s">
        <v>952</v>
      </c>
      <c r="C40" s="25" t="s">
        <v>5377</v>
      </c>
      <c r="D40" s="25" t="s">
        <v>5378</v>
      </c>
      <c r="E40" s="25" t="s">
        <v>5379</v>
      </c>
      <c r="F40" s="25" t="n">
        <v>221000.0</v>
      </c>
      <c r="G40" s="26"/>
      <c r="H40" s="105" t="n">
        <v>8.1</v>
      </c>
      <c r="I40" s="27" t="s">
        <v>36</v>
      </c>
      <c r="J40" s="199" t="s">
        <v>5274</v>
      </c>
      <c r="K40" s="26"/>
      <c r="L40" s="26"/>
      <c r="M40" s="26"/>
      <c r="N40" s="26"/>
      <c r="O40" s="26"/>
      <c r="P40" s="26"/>
      <c r="Q40" s="26"/>
      <c r="R40" s="26"/>
      <c r="S40" s="26"/>
      <c r="T40" s="26"/>
      <c r="U40" s="26"/>
      <c r="V40" s="26"/>
      <c r="W40" s="26"/>
      <c r="X40" s="26"/>
      <c r="Y40" s="26"/>
    </row>
    <row r="41" spans="1:25">
      <c r="A41" s="25" t="s">
        <v>57</v>
      </c>
      <c r="B41" s="25" t="s">
        <v>899</v>
      </c>
      <c r="C41" s="25" t="s">
        <v>5380</v>
      </c>
      <c r="D41" s="25" t="s">
        <v>5381</v>
      </c>
      <c r="E41" s="25" t="s">
        <v>5382</v>
      </c>
      <c r="F41" s="25" t="n">
        <v>353666.0</v>
      </c>
      <c r="G41" s="26"/>
      <c r="H41" s="105" t="n">
        <v>8.1</v>
      </c>
      <c r="I41" s="27" t="s">
        <v>36</v>
      </c>
      <c r="J41" s="199" t="s">
        <v>5274</v>
      </c>
      <c r="K41" s="26"/>
      <c r="L41" s="26"/>
      <c r="M41" s="26"/>
      <c r="N41" s="26"/>
      <c r="O41" s="26"/>
      <c r="P41" s="26"/>
      <c r="Q41" s="26"/>
      <c r="R41" s="26"/>
      <c r="S41" s="26"/>
      <c r="T41" s="26"/>
      <c r="U41" s="26"/>
      <c r="V41" s="26"/>
      <c r="W41" s="26"/>
      <c r="X41" s="26"/>
      <c r="Y41" s="26"/>
    </row>
    <row r="42" spans="1:25">
      <c r="A42" s="25" t="s">
        <v>406</v>
      </c>
      <c r="B42" s="25" t="s">
        <v>407</v>
      </c>
      <c r="C42" s="25" t="s">
        <v>5383</v>
      </c>
      <c r="D42" s="25" t="s">
        <v>5384</v>
      </c>
      <c r="E42" s="25" t="s">
        <v>5385</v>
      </c>
      <c r="F42" s="25" t="n">
        <v>124000.0</v>
      </c>
      <c r="G42" s="26"/>
      <c r="H42" s="105" t="n">
        <v>8.1</v>
      </c>
      <c r="I42" s="27" t="s">
        <v>36</v>
      </c>
      <c r="J42" s="199" t="s">
        <v>5274</v>
      </c>
      <c r="K42" s="26"/>
      <c r="L42" s="26"/>
      <c r="M42" s="26"/>
      <c r="N42" s="26"/>
      <c r="O42" s="26"/>
      <c r="P42" s="26"/>
      <c r="Q42" s="26"/>
      <c r="R42" s="26"/>
      <c r="S42" s="26"/>
      <c r="T42" s="26"/>
      <c r="U42" s="26"/>
      <c r="V42" s="26"/>
      <c r="W42" s="26"/>
      <c r="X42" s="26"/>
      <c r="Y42" s="26"/>
    </row>
    <row r="43" spans="1:25">
      <c r="A43" s="25" t="s">
        <v>415</v>
      </c>
      <c r="B43" s="25" t="s">
        <v>424</v>
      </c>
      <c r="C43" s="25" t="s">
        <v>5386</v>
      </c>
      <c r="D43" s="25" t="s">
        <v>5387</v>
      </c>
      <c r="E43" s="25" t="s">
        <v>5388</v>
      </c>
      <c r="F43" s="25" t="n">
        <v>271000.0</v>
      </c>
      <c r="G43" s="26"/>
      <c r="H43" s="105" t="n">
        <v>8.1</v>
      </c>
      <c r="I43" s="27" t="s">
        <v>36</v>
      </c>
      <c r="J43" s="199" t="s">
        <v>5274</v>
      </c>
      <c r="K43" s="26"/>
      <c r="L43" s="26"/>
      <c r="M43" s="26"/>
      <c r="N43" s="26"/>
      <c r="O43" s="26"/>
      <c r="P43" s="26"/>
      <c r="Q43" s="26"/>
      <c r="R43" s="26"/>
      <c r="S43" s="26"/>
      <c r="T43" s="26"/>
      <c r="U43" s="26"/>
      <c r="V43" s="26"/>
      <c r="W43" s="26"/>
      <c r="X43" s="26"/>
      <c r="Y43" s="26"/>
    </row>
    <row r="44" spans="1:25">
      <c r="A44" s="25" t="s">
        <v>406</v>
      </c>
      <c r="B44" s="25" t="s">
        <v>1035</v>
      </c>
      <c r="C44" s="25" t="s">
        <v>5389</v>
      </c>
      <c r="D44" s="25" t="s">
        <v>5390</v>
      </c>
      <c r="E44" s="25" t="s">
        <v>5391</v>
      </c>
      <c r="F44" s="25" t="n">
        <v>294000.0</v>
      </c>
      <c r="G44" s="26"/>
      <c r="H44" s="105" t="n">
        <v>8.1</v>
      </c>
      <c r="I44" s="27" t="s">
        <v>36</v>
      </c>
      <c r="J44" s="199" t="s">
        <v>5274</v>
      </c>
      <c r="K44" s="26"/>
      <c r="L44" s="26"/>
      <c r="M44" s="26"/>
      <c r="N44" s="26"/>
      <c r="O44" s="26"/>
      <c r="P44" s="26"/>
      <c r="Q44" s="26"/>
      <c r="R44" s="26"/>
      <c r="S44" s="26"/>
      <c r="T44" s="26"/>
      <c r="U44" s="26"/>
      <c r="V44" s="26"/>
      <c r="W44" s="26"/>
      <c r="X44" s="26"/>
      <c r="Y44" s="26"/>
    </row>
    <row r="45" spans="1:25">
      <c r="A45" s="25" t="s">
        <v>415</v>
      </c>
      <c r="B45" s="25" t="s">
        <v>416</v>
      </c>
      <c r="C45" s="25" t="s">
        <v>5392</v>
      </c>
      <c r="D45" s="25" t="s">
        <v>5393</v>
      </c>
      <c r="E45" s="25" t="s">
        <v>5394</v>
      </c>
      <c r="F45" s="25" t="n">
        <v>124000.0</v>
      </c>
      <c r="G45" s="26"/>
      <c r="H45" s="105" t="n">
        <v>8.1</v>
      </c>
      <c r="I45" s="27" t="s">
        <v>36</v>
      </c>
      <c r="J45" s="199" t="s">
        <v>5274</v>
      </c>
      <c r="K45" s="26"/>
      <c r="L45" s="26"/>
      <c r="M45" s="26"/>
      <c r="N45" s="26"/>
      <c r="O45" s="26"/>
      <c r="P45" s="26"/>
      <c r="Q45" s="26"/>
      <c r="R45" s="26"/>
      <c r="S45" s="26"/>
      <c r="T45" s="26"/>
      <c r="U45" s="26"/>
      <c r="V45" s="26"/>
      <c r="W45" s="26"/>
      <c r="X45" s="26"/>
      <c r="Y45" s="26"/>
    </row>
    <row r="46" spans="1:25">
      <c r="A46" s="25" t="s">
        <v>415</v>
      </c>
      <c r="B46" s="25" t="s">
        <v>424</v>
      </c>
      <c r="C46" s="25" t="s">
        <v>5395</v>
      </c>
      <c r="D46" s="25" t="s">
        <v>5396</v>
      </c>
      <c r="E46" s="25" t="s">
        <v>5397</v>
      </c>
      <c r="F46" s="25" t="n">
        <v>561000.0</v>
      </c>
      <c r="G46" s="26"/>
      <c r="H46" s="105" t="n">
        <v>8.1</v>
      </c>
      <c r="I46" s="27" t="s">
        <v>36</v>
      </c>
      <c r="J46" s="199" t="s">
        <v>5274</v>
      </c>
      <c r="K46" s="26"/>
      <c r="L46" s="26"/>
      <c r="M46" s="26"/>
      <c r="N46" s="26"/>
      <c r="O46" s="26"/>
      <c r="P46" s="26"/>
      <c r="Q46" s="26"/>
      <c r="R46" s="26"/>
      <c r="S46" s="26"/>
      <c r="T46" s="26"/>
      <c r="U46" s="26"/>
      <c r="V46" s="26"/>
      <c r="W46" s="26"/>
      <c r="X46" s="26"/>
      <c r="Y46" s="26"/>
    </row>
    <row r="47" spans="1:25">
      <c r="A47" s="25" t="s">
        <v>406</v>
      </c>
      <c r="B47" s="25" t="s">
        <v>428</v>
      </c>
      <c r="C47" s="25" t="s">
        <v>5398</v>
      </c>
      <c r="D47" s="25" t="s">
        <v>5399</v>
      </c>
      <c r="E47" s="25" t="s">
        <v>5400</v>
      </c>
      <c r="F47" s="25" t="n">
        <v>112000.0</v>
      </c>
      <c r="G47" s="26"/>
      <c r="H47" s="105" t="n">
        <v>8.1</v>
      </c>
      <c r="I47" s="27" t="s">
        <v>36</v>
      </c>
      <c r="J47" s="199" t="s">
        <v>5274</v>
      </c>
      <c r="K47" s="26"/>
      <c r="L47" s="26"/>
      <c r="M47" s="26"/>
      <c r="N47" s="26"/>
      <c r="O47" s="26"/>
      <c r="P47" s="26"/>
      <c r="Q47" s="26"/>
      <c r="R47" s="26"/>
      <c r="S47" s="26"/>
      <c r="T47" s="26"/>
      <c r="U47" s="26"/>
      <c r="V47" s="26"/>
      <c r="W47" s="26"/>
      <c r="X47" s="26"/>
      <c r="Y47" s="26"/>
    </row>
    <row r="48" spans="1:25">
      <c r="A48" s="25" t="s">
        <v>406</v>
      </c>
      <c r="B48" s="25" t="s">
        <v>428</v>
      </c>
      <c r="C48" s="25" t="s">
        <v>5401</v>
      </c>
      <c r="D48" s="25" t="s">
        <v>5402</v>
      </c>
      <c r="E48" s="25" t="s">
        <v>5403</v>
      </c>
      <c r="F48" s="25" t="n">
        <v>498707.0</v>
      </c>
      <c r="G48" s="26"/>
      <c r="H48" s="105" t="n">
        <v>8.1</v>
      </c>
      <c r="I48" s="27" t="s">
        <v>36</v>
      </c>
      <c r="J48" s="199" t="s">
        <v>5274</v>
      </c>
      <c r="K48" s="26"/>
      <c r="L48" s="26"/>
      <c r="M48" s="26"/>
      <c r="N48" s="26"/>
      <c r="O48" s="26"/>
      <c r="P48" s="26"/>
      <c r="Q48" s="26"/>
      <c r="R48" s="26"/>
      <c r="S48" s="26"/>
      <c r="T48" s="26"/>
      <c r="U48" s="26"/>
      <c r="V48" s="26"/>
      <c r="W48" s="26"/>
      <c r="X48" s="26"/>
      <c r="Y48" s="26"/>
    </row>
    <row r="49" spans="1:25">
      <c r="A49" s="25" t="s">
        <v>406</v>
      </c>
      <c r="B49" s="25" t="s">
        <v>407</v>
      </c>
      <c r="C49" s="25" t="s">
        <v>5404</v>
      </c>
      <c r="D49" s="25" t="s">
        <v>5405</v>
      </c>
      <c r="E49" s="25" t="s">
        <v>5406</v>
      </c>
      <c r="F49" s="25" t="n">
        <v>103000.0</v>
      </c>
      <c r="G49" s="26"/>
      <c r="H49" s="105" t="n">
        <v>8.1</v>
      </c>
      <c r="I49" s="27" t="s">
        <v>36</v>
      </c>
      <c r="J49" s="199" t="s">
        <v>5274</v>
      </c>
      <c r="K49" s="26"/>
      <c r="L49" s="26"/>
      <c r="M49" s="26"/>
      <c r="N49" s="26"/>
      <c r="O49" s="26"/>
      <c r="P49" s="26"/>
      <c r="Q49" s="26"/>
      <c r="R49" s="26"/>
      <c r="S49" s="26"/>
      <c r="T49" s="26"/>
      <c r="U49" s="26"/>
      <c r="V49" s="26"/>
      <c r="W49" s="26"/>
      <c r="X49" s="26"/>
      <c r="Y49" s="26"/>
    </row>
    <row r="50" spans="1:25">
      <c r="A50" s="25" t="s">
        <v>406</v>
      </c>
      <c r="B50" s="25" t="s">
        <v>937</v>
      </c>
      <c r="C50" s="25" t="s">
        <v>5407</v>
      </c>
      <c r="D50" s="25" t="s">
        <v>5408</v>
      </c>
      <c r="E50" s="25" t="s">
        <v>5409</v>
      </c>
      <c r="F50" s="25" t="n">
        <v>1612000.0</v>
      </c>
      <c r="G50" s="26"/>
      <c r="H50" s="105" t="n">
        <v>8.1</v>
      </c>
      <c r="I50" s="27" t="s">
        <v>36</v>
      </c>
      <c r="J50" s="199" t="s">
        <v>5274</v>
      </c>
      <c r="K50" s="26"/>
      <c r="L50" s="26"/>
      <c r="M50" s="26"/>
      <c r="N50" s="26"/>
      <c r="O50" s="26"/>
      <c r="P50" s="26"/>
      <c r="Q50" s="26"/>
      <c r="R50" s="26"/>
      <c r="S50" s="26"/>
      <c r="T50" s="26"/>
      <c r="U50" s="26"/>
      <c r="V50" s="26"/>
      <c r="W50" s="26"/>
      <c r="X50" s="26"/>
      <c r="Y50" s="26"/>
    </row>
    <row r="51" spans="1:25">
      <c r="A51" s="25" t="s">
        <v>406</v>
      </c>
      <c r="B51" s="25" t="s">
        <v>1008</v>
      </c>
      <c r="C51" s="25" t="s">
        <v>5410</v>
      </c>
      <c r="D51" s="25" t="s">
        <v>5411</v>
      </c>
      <c r="E51" s="25" t="s">
        <v>5412</v>
      </c>
      <c r="F51" s="25" t="n">
        <v>250000.0</v>
      </c>
      <c r="G51" s="26"/>
      <c r="H51" s="105" t="n">
        <v>8.1</v>
      </c>
      <c r="I51" s="27" t="s">
        <v>36</v>
      </c>
      <c r="J51" s="199" t="s">
        <v>5274</v>
      </c>
      <c r="K51" s="26"/>
      <c r="L51" s="26"/>
      <c r="M51" s="26"/>
      <c r="N51" s="26"/>
      <c r="O51" s="26"/>
      <c r="P51" s="26"/>
      <c r="Q51" s="26"/>
      <c r="R51" s="26"/>
      <c r="S51" s="26"/>
      <c r="T51" s="26"/>
      <c r="U51" s="26"/>
      <c r="V51" s="26"/>
      <c r="W51" s="26"/>
      <c r="X51" s="26"/>
      <c r="Y51" s="26"/>
    </row>
    <row r="52" spans="1:25">
      <c r="A52" s="25" t="s">
        <v>406</v>
      </c>
      <c r="B52" s="25" t="s">
        <v>937</v>
      </c>
      <c r="C52" s="25" t="s">
        <v>5413</v>
      </c>
      <c r="D52" s="25" t="s">
        <v>5414</v>
      </c>
      <c r="E52" s="25" t="s">
        <v>5415</v>
      </c>
      <c r="F52" s="25" t="n">
        <v>203000.0</v>
      </c>
      <c r="G52" s="26"/>
      <c r="H52" s="105" t="n">
        <v>8.1</v>
      </c>
      <c r="I52" s="27" t="s">
        <v>36</v>
      </c>
      <c r="J52" s="199" t="s">
        <v>5274</v>
      </c>
      <c r="K52" s="26"/>
      <c r="L52" s="26"/>
      <c r="M52" s="26"/>
      <c r="N52" s="26"/>
      <c r="O52" s="26"/>
      <c r="P52" s="26"/>
      <c r="Q52" s="26"/>
      <c r="R52" s="26"/>
      <c r="S52" s="26"/>
      <c r="T52" s="26"/>
      <c r="U52" s="26"/>
      <c r="V52" s="26"/>
      <c r="W52" s="26"/>
      <c r="X52" s="26"/>
      <c r="Y52" s="26"/>
    </row>
    <row r="53" spans="1:25">
      <c r="A53" s="25" t="s">
        <v>406</v>
      </c>
      <c r="B53" s="25" t="s">
        <v>1008</v>
      </c>
      <c r="C53" s="25" t="s">
        <v>5416</v>
      </c>
      <c r="D53" s="25" t="s">
        <v>5417</v>
      </c>
      <c r="E53" s="25" t="s">
        <v>5418</v>
      </c>
      <c r="F53" s="25" t="n">
        <v>175000.0</v>
      </c>
      <c r="G53" s="26"/>
      <c r="H53" s="105" t="n">
        <v>8.1</v>
      </c>
      <c r="I53" s="27" t="s">
        <v>36</v>
      </c>
      <c r="J53" s="199" t="s">
        <v>5274</v>
      </c>
      <c r="K53" s="26"/>
      <c r="L53" s="26"/>
      <c r="M53" s="26"/>
      <c r="N53" s="26"/>
      <c r="O53" s="26"/>
      <c r="P53" s="26"/>
      <c r="Q53" s="26"/>
      <c r="R53" s="26"/>
      <c r="S53" s="26"/>
      <c r="T53" s="26"/>
      <c r="U53" s="26"/>
      <c r="V53" s="26"/>
      <c r="W53" s="26"/>
      <c r="X53" s="26"/>
      <c r="Y53" s="26"/>
    </row>
    <row r="54" spans="1:25">
      <c r="A54" s="25" t="s">
        <v>57</v>
      </c>
      <c r="B54" s="25" t="s">
        <v>411</v>
      </c>
      <c r="C54" s="25" t="s">
        <v>5419</v>
      </c>
      <c r="D54" s="25" t="s">
        <v>5420</v>
      </c>
      <c r="E54" s="25" t="s">
        <v>5421</v>
      </c>
      <c r="F54" s="25" t="n">
        <v>127000.0</v>
      </c>
      <c r="G54" s="26"/>
      <c r="H54" s="105" t="n">
        <v>8.1</v>
      </c>
      <c r="I54" s="27" t="s">
        <v>36</v>
      </c>
      <c r="J54" s="199" t="s">
        <v>5274</v>
      </c>
      <c r="K54" s="26"/>
      <c r="L54" s="26"/>
      <c r="M54" s="26"/>
      <c r="N54" s="26"/>
      <c r="O54" s="26"/>
      <c r="P54" s="26"/>
      <c r="Q54" s="26"/>
      <c r="R54" s="26"/>
      <c r="S54" s="26"/>
      <c r="T54" s="26"/>
      <c r="U54" s="26"/>
      <c r="V54" s="26"/>
      <c r="W54" s="26"/>
      <c r="X54" s="26"/>
      <c r="Y54" s="26"/>
    </row>
    <row r="55" spans="1:25">
      <c r="A55" s="25" t="s">
        <v>406</v>
      </c>
      <c r="B55" s="25" t="s">
        <v>407</v>
      </c>
      <c r="C55" s="25" t="s">
        <v>5422</v>
      </c>
      <c r="D55" s="25" t="s">
        <v>5423</v>
      </c>
      <c r="E55" s="25" t="s">
        <v>5424</v>
      </c>
      <c r="F55" s="25" t="n">
        <v>1135000.0</v>
      </c>
      <c r="G55" s="26"/>
      <c r="H55" s="105" t="n">
        <v>8.1</v>
      </c>
      <c r="I55" s="27" t="s">
        <v>36</v>
      </c>
      <c r="J55" s="199" t="s">
        <v>5274</v>
      </c>
      <c r="K55" s="26"/>
      <c r="L55" s="26"/>
      <c r="M55" s="26"/>
      <c r="N55" s="26"/>
      <c r="O55" s="26"/>
      <c r="P55" s="26"/>
      <c r="Q55" s="26"/>
      <c r="R55" s="26"/>
      <c r="S55" s="26"/>
      <c r="T55" s="26"/>
      <c r="U55" s="26"/>
      <c r="V55" s="26"/>
      <c r="W55" s="26"/>
      <c r="X55" s="26"/>
      <c r="Y55" s="26"/>
    </row>
    <row r="56" spans="1:25">
      <c r="A56" s="25" t="s">
        <v>406</v>
      </c>
      <c r="B56" s="25" t="s">
        <v>952</v>
      </c>
      <c r="C56" s="25" t="s">
        <v>5425</v>
      </c>
      <c r="D56" s="25" t="s">
        <v>5426</v>
      </c>
      <c r="E56" s="25" t="s">
        <v>5427</v>
      </c>
      <c r="F56" s="25" t="n">
        <v>301000.0</v>
      </c>
      <c r="G56" s="26"/>
      <c r="H56" s="105" t="n">
        <v>8.1</v>
      </c>
      <c r="I56" s="27" t="s">
        <v>36</v>
      </c>
      <c r="J56" s="199" t="s">
        <v>5274</v>
      </c>
      <c r="K56" s="26"/>
      <c r="L56" s="26"/>
      <c r="M56" s="26"/>
      <c r="N56" s="26"/>
      <c r="O56" s="26"/>
      <c r="P56" s="26"/>
      <c r="Q56" s="26"/>
      <c r="R56" s="26"/>
      <c r="S56" s="26"/>
      <c r="T56" s="26"/>
      <c r="U56" s="26"/>
      <c r="V56" s="26"/>
      <c r="W56" s="26"/>
      <c r="X56" s="26"/>
      <c r="Y56" s="26"/>
    </row>
    <row r="57" spans="1:25">
      <c r="A57" s="25" t="s">
        <v>406</v>
      </c>
      <c r="B57" s="25" t="s">
        <v>937</v>
      </c>
      <c r="C57" s="25" t="s">
        <v>5428</v>
      </c>
      <c r="D57" s="25" t="s">
        <v>5429</v>
      </c>
      <c r="E57" s="25" t="s">
        <v>5430</v>
      </c>
      <c r="F57" s="25" t="n">
        <v>101000.0</v>
      </c>
      <c r="G57" s="26"/>
      <c r="H57" s="105" t="n">
        <v>8.1</v>
      </c>
      <c r="I57" s="27" t="s">
        <v>36</v>
      </c>
      <c r="J57" s="199" t="s">
        <v>5274</v>
      </c>
      <c r="K57" s="26"/>
      <c r="L57" s="26"/>
      <c r="M57" s="26"/>
      <c r="N57" s="26"/>
      <c r="O57" s="26"/>
      <c r="P57" s="26"/>
      <c r="Q57" s="26"/>
      <c r="R57" s="26"/>
      <c r="S57" s="26"/>
      <c r="T57" s="26"/>
      <c r="U57" s="26"/>
      <c r="V57" s="26"/>
      <c r="W57" s="26"/>
      <c r="X57" s="26"/>
      <c r="Y57" s="26"/>
    </row>
    <row r="58" spans="1:25">
      <c r="A58" s="25" t="s">
        <v>415</v>
      </c>
      <c r="B58" s="25" t="s">
        <v>424</v>
      </c>
      <c r="C58" s="25" t="s">
        <v>5431</v>
      </c>
      <c r="D58" s="25" t="s">
        <v>5432</v>
      </c>
      <c r="E58" s="25" t="s">
        <v>5433</v>
      </c>
      <c r="F58" s="25" t="n">
        <v>127000.0</v>
      </c>
      <c r="G58" s="26"/>
      <c r="H58" s="105" t="n">
        <v>8.1</v>
      </c>
      <c r="I58" s="27" t="s">
        <v>36</v>
      </c>
      <c r="J58" s="199" t="s">
        <v>5274</v>
      </c>
      <c r="K58" s="26"/>
      <c r="L58" s="26"/>
      <c r="M58" s="26"/>
      <c r="N58" s="26"/>
      <c r="O58" s="26"/>
      <c r="P58" s="26"/>
      <c r="Q58" s="26"/>
      <c r="R58" s="26"/>
      <c r="S58" s="26"/>
      <c r="T58" s="26"/>
      <c r="U58" s="26"/>
      <c r="V58" s="26"/>
      <c r="W58" s="26"/>
      <c r="X58" s="26"/>
      <c r="Y58" s="26"/>
    </row>
    <row r="59" spans="1:25">
      <c r="A59" s="25" t="s">
        <v>406</v>
      </c>
      <c r="B59" s="25" t="s">
        <v>407</v>
      </c>
      <c r="C59" s="25" t="s">
        <v>5434</v>
      </c>
      <c r="D59" s="25" t="s">
        <v>5435</v>
      </c>
      <c r="E59" s="25" t="s">
        <v>5436</v>
      </c>
      <c r="F59" s="25" t="n">
        <v>566000.0</v>
      </c>
      <c r="G59" s="26"/>
      <c r="H59" s="105" t="n">
        <v>8.1</v>
      </c>
      <c r="I59" s="27" t="s">
        <v>36</v>
      </c>
      <c r="J59" s="199" t="s">
        <v>5274</v>
      </c>
      <c r="K59" s="26"/>
      <c r="L59" s="26"/>
      <c r="M59" s="26"/>
      <c r="N59" s="26"/>
      <c r="O59" s="26"/>
      <c r="P59" s="26"/>
      <c r="Q59" s="26"/>
      <c r="R59" s="26"/>
      <c r="S59" s="26"/>
      <c r="T59" s="26"/>
      <c r="U59" s="26"/>
      <c r="V59" s="26"/>
      <c r="W59" s="26"/>
      <c r="X59" s="26"/>
      <c r="Y59" s="26"/>
    </row>
    <row r="60" spans="1:25">
      <c r="A60" s="25" t="s">
        <v>57</v>
      </c>
      <c r="B60" s="25" t="s">
        <v>899</v>
      </c>
      <c r="C60" s="25" t="s">
        <v>5437</v>
      </c>
      <c r="D60" s="25" t="s">
        <v>5438</v>
      </c>
      <c r="E60" s="25" t="s">
        <v>5439</v>
      </c>
      <c r="F60" s="25" t="n">
        <v>138000.0</v>
      </c>
      <c r="G60" s="26"/>
      <c r="H60" s="105" t="n">
        <v>8.1</v>
      </c>
      <c r="I60" s="27" t="s">
        <v>36</v>
      </c>
      <c r="J60" s="199" t="s">
        <v>5274</v>
      </c>
      <c r="K60" s="26"/>
      <c r="L60" s="26"/>
      <c r="M60" s="26"/>
      <c r="N60" s="26"/>
      <c r="O60" s="26"/>
      <c r="P60" s="26"/>
      <c r="Q60" s="26"/>
      <c r="R60" s="26"/>
      <c r="S60" s="26"/>
      <c r="T60" s="26"/>
      <c r="U60" s="26"/>
      <c r="V60" s="26"/>
      <c r="W60" s="26"/>
      <c r="X60" s="26"/>
      <c r="Y60" s="26"/>
    </row>
    <row r="61" spans="1:25">
      <c r="A61" s="25" t="s">
        <v>57</v>
      </c>
      <c r="B61" s="25" t="s">
        <v>899</v>
      </c>
      <c r="C61" s="25" t="s">
        <v>5440</v>
      </c>
      <c r="D61" s="25" t="s">
        <v>5441</v>
      </c>
      <c r="E61" s="25" t="s">
        <v>5442</v>
      </c>
      <c r="F61" s="25" t="n">
        <v>398000.0</v>
      </c>
      <c r="G61" s="26"/>
      <c r="H61" s="105" t="n">
        <v>8.1</v>
      </c>
      <c r="I61" s="27" t="s">
        <v>36</v>
      </c>
      <c r="J61" s="199" t="s">
        <v>5274</v>
      </c>
      <c r="K61" s="26"/>
      <c r="L61" s="26"/>
      <c r="M61" s="26"/>
      <c r="N61" s="26"/>
      <c r="O61" s="26"/>
      <c r="P61" s="26"/>
      <c r="Q61" s="26"/>
      <c r="R61" s="26"/>
      <c r="S61" s="26"/>
      <c r="T61" s="26"/>
      <c r="U61" s="26"/>
      <c r="V61" s="26"/>
      <c r="W61" s="26"/>
      <c r="X61" s="26"/>
      <c r="Y61" s="26"/>
    </row>
    <row r="62" spans="1:25">
      <c r="A62" s="25" t="s">
        <v>406</v>
      </c>
      <c r="B62" s="25" t="s">
        <v>428</v>
      </c>
      <c r="C62" s="25" t="s">
        <v>5443</v>
      </c>
      <c r="D62" s="25" t="s">
        <v>5444</v>
      </c>
      <c r="E62" s="25" t="s">
        <v>5445</v>
      </c>
      <c r="F62" s="25" t="n">
        <v>121000.0</v>
      </c>
      <c r="G62" s="26"/>
      <c r="H62" s="105" t="n">
        <v>8.1</v>
      </c>
      <c r="I62" s="27" t="s">
        <v>36</v>
      </c>
      <c r="J62" s="199" t="s">
        <v>5274</v>
      </c>
      <c r="K62" s="26"/>
      <c r="L62" s="26"/>
      <c r="M62" s="26"/>
      <c r="N62" s="26"/>
      <c r="O62" s="26"/>
      <c r="P62" s="26"/>
      <c r="Q62" s="26"/>
      <c r="R62" s="26"/>
      <c r="S62" s="26"/>
      <c r="T62" s="26"/>
      <c r="U62" s="26"/>
      <c r="V62" s="26"/>
      <c r="W62" s="26"/>
      <c r="X62" s="26"/>
      <c r="Y62" s="26"/>
    </row>
    <row r="63" spans="1:25">
      <c r="A63" s="25" t="s">
        <v>406</v>
      </c>
      <c r="B63" s="25" t="s">
        <v>428</v>
      </c>
      <c r="C63" s="25" t="s">
        <v>5446</v>
      </c>
      <c r="D63" s="25" t="s">
        <v>5447</v>
      </c>
      <c r="E63" s="25" t="s">
        <v>5448</v>
      </c>
      <c r="F63" s="25" t="n">
        <v>211000.0</v>
      </c>
      <c r="G63" s="26"/>
      <c r="H63" s="105" t="n">
        <v>8.1</v>
      </c>
      <c r="I63" s="27" t="s">
        <v>36</v>
      </c>
      <c r="J63" s="199" t="s">
        <v>5274</v>
      </c>
      <c r="K63" s="26"/>
      <c r="L63" s="26"/>
      <c r="M63" s="26"/>
      <c r="N63" s="26"/>
      <c r="O63" s="26"/>
      <c r="P63" s="26"/>
      <c r="Q63" s="26"/>
      <c r="R63" s="26"/>
      <c r="S63" s="26"/>
      <c r="T63" s="26"/>
      <c r="U63" s="26"/>
      <c r="V63" s="26"/>
      <c r="W63" s="26"/>
      <c r="X63" s="26"/>
      <c r="Y63" s="26"/>
    </row>
    <row r="64" spans="1:25">
      <c r="A64" s="25" t="s">
        <v>415</v>
      </c>
      <c r="B64" s="25" t="s">
        <v>416</v>
      </c>
      <c r="C64" s="25" t="s">
        <v>5449</v>
      </c>
      <c r="D64" s="25" t="s">
        <v>5450</v>
      </c>
      <c r="E64" s="25" t="s">
        <v>5451</v>
      </c>
      <c r="F64" s="25" t="n">
        <v>199000.0</v>
      </c>
      <c r="G64" s="26"/>
      <c r="H64" s="105" t="n">
        <v>8.1</v>
      </c>
      <c r="I64" s="27" t="s">
        <v>36</v>
      </c>
      <c r="J64" s="199" t="s">
        <v>5274</v>
      </c>
      <c r="K64" s="26"/>
      <c r="L64" s="26"/>
      <c r="M64" s="26"/>
      <c r="N64" s="26"/>
      <c r="O64" s="26"/>
      <c r="P64" s="26"/>
      <c r="Q64" s="26"/>
      <c r="R64" s="26"/>
      <c r="S64" s="26"/>
      <c r="T64" s="26"/>
      <c r="U64" s="26"/>
      <c r="V64" s="26"/>
      <c r="W64" s="26"/>
      <c r="X64" s="26"/>
      <c r="Y64" s="26"/>
    </row>
    <row r="65" spans="1:25">
      <c r="A65" s="25" t="s">
        <v>57</v>
      </c>
      <c r="B65" s="25" t="s">
        <v>420</v>
      </c>
      <c r="C65" s="25" t="s">
        <v>5452</v>
      </c>
      <c r="D65" s="25" t="s">
        <v>5453</v>
      </c>
      <c r="E65" s="25" t="s">
        <v>5454</v>
      </c>
      <c r="F65" s="25" t="n">
        <v>2053996.0</v>
      </c>
      <c r="G65" s="26"/>
      <c r="H65" s="105" t="n">
        <v>8.1</v>
      </c>
      <c r="I65" s="27" t="s">
        <v>36</v>
      </c>
      <c r="J65" s="199" t="s">
        <v>5274</v>
      </c>
      <c r="K65" s="26"/>
      <c r="L65" s="26"/>
      <c r="M65" s="26"/>
      <c r="N65" s="26"/>
      <c r="O65" s="26"/>
      <c r="P65" s="26"/>
      <c r="Q65" s="26"/>
      <c r="R65" s="26"/>
      <c r="S65" s="26"/>
      <c r="T65" s="26"/>
      <c r="U65" s="26"/>
      <c r="V65" s="26"/>
      <c r="W65" s="26"/>
      <c r="X65" s="26"/>
      <c r="Y65" s="26"/>
    </row>
    <row r="66" spans="1:25">
      <c r="A66" s="25" t="s">
        <v>415</v>
      </c>
      <c r="B66" s="25" t="s">
        <v>416</v>
      </c>
      <c r="C66" s="25" t="s">
        <v>5455</v>
      </c>
      <c r="D66" s="25" t="s">
        <v>5456</v>
      </c>
      <c r="E66" s="25" t="s">
        <v>5457</v>
      </c>
      <c r="F66" s="25" t="n">
        <v>280359.0</v>
      </c>
      <c r="G66" s="26"/>
      <c r="H66" s="105" t="n">
        <v>8.1</v>
      </c>
      <c r="I66" s="27" t="s">
        <v>36</v>
      </c>
      <c r="J66" s="199" t="s">
        <v>5274</v>
      </c>
      <c r="K66" s="26"/>
      <c r="L66" s="26"/>
      <c r="M66" s="26"/>
      <c r="N66" s="26"/>
      <c r="O66" s="26"/>
      <c r="P66" s="26"/>
      <c r="Q66" s="26"/>
      <c r="R66" s="26"/>
      <c r="S66" s="26"/>
      <c r="T66" s="26"/>
      <c r="U66" s="26"/>
      <c r="V66" s="26"/>
      <c r="W66" s="26"/>
      <c r="X66" s="26"/>
      <c r="Y66" s="26"/>
    </row>
    <row r="67" spans="1:25">
      <c r="A67" s="25" t="s">
        <v>406</v>
      </c>
      <c r="B67" s="25" t="s">
        <v>937</v>
      </c>
      <c r="C67" s="25" t="s">
        <v>5458</v>
      </c>
      <c r="D67" s="25" t="s">
        <v>5459</v>
      </c>
      <c r="E67" s="25" t="s">
        <v>5460</v>
      </c>
      <c r="F67" s="25" t="n">
        <v>414000.0</v>
      </c>
      <c r="G67" s="26"/>
      <c r="H67" s="105" t="n">
        <v>8.1</v>
      </c>
      <c r="I67" s="27" t="s">
        <v>36</v>
      </c>
      <c r="J67" s="199" t="s">
        <v>5274</v>
      </c>
      <c r="K67" s="26"/>
      <c r="L67" s="26"/>
      <c r="M67" s="26"/>
      <c r="N67" s="26"/>
      <c r="O67" s="26"/>
      <c r="P67" s="26"/>
      <c r="Q67" s="26"/>
      <c r="R67" s="26"/>
      <c r="S67" s="26"/>
      <c r="T67" s="26"/>
      <c r="U67" s="26"/>
      <c r="V67" s="26"/>
      <c r="W67" s="26"/>
      <c r="X67" s="26"/>
      <c r="Y67" s="26"/>
    </row>
    <row r="68" spans="1:25">
      <c r="A68" s="25" t="s">
        <v>415</v>
      </c>
      <c r="B68" s="25" t="s">
        <v>424</v>
      </c>
      <c r="C68" s="25" t="s">
        <v>5461</v>
      </c>
      <c r="D68" s="25" t="s">
        <v>5462</v>
      </c>
      <c r="E68" s="25" t="s">
        <v>5463</v>
      </c>
      <c r="F68" s="25" t="n">
        <v>128000.0</v>
      </c>
      <c r="G68" s="26"/>
      <c r="H68" s="105" t="n">
        <v>8.1</v>
      </c>
      <c r="I68" s="27" t="s">
        <v>36</v>
      </c>
      <c r="J68" s="199" t="s">
        <v>5274</v>
      </c>
      <c r="K68" s="26"/>
      <c r="L68" s="26"/>
      <c r="M68" s="26"/>
      <c r="N68" s="26"/>
      <c r="O68" s="26"/>
      <c r="P68" s="26"/>
      <c r="Q68" s="26"/>
      <c r="R68" s="26"/>
      <c r="S68" s="26"/>
      <c r="T68" s="26"/>
      <c r="U68" s="26"/>
      <c r="V68" s="26"/>
      <c r="W68" s="26"/>
      <c r="X68" s="26"/>
      <c r="Y68" s="26"/>
    </row>
    <row r="69" spans="1:25">
      <c r="A69" s="25" t="s">
        <v>415</v>
      </c>
      <c r="B69" s="25" t="s">
        <v>416</v>
      </c>
      <c r="C69" s="25" t="s">
        <v>5464</v>
      </c>
      <c r="D69" s="25" t="s">
        <v>5465</v>
      </c>
      <c r="E69" s="25" t="s">
        <v>5466</v>
      </c>
      <c r="F69" s="25" t="n">
        <v>717721.0</v>
      </c>
      <c r="G69" s="26"/>
      <c r="H69" s="105" t="n">
        <v>8.1</v>
      </c>
      <c r="I69" s="27" t="s">
        <v>36</v>
      </c>
      <c r="J69" s="199" t="s">
        <v>5274</v>
      </c>
      <c r="K69" s="26"/>
      <c r="L69" s="26"/>
      <c r="M69" s="26"/>
      <c r="N69" s="26"/>
      <c r="O69" s="26"/>
      <c r="P69" s="26"/>
      <c r="Q69" s="26"/>
      <c r="R69" s="26"/>
      <c r="S69" s="26"/>
      <c r="T69" s="26"/>
      <c r="U69" s="26"/>
      <c r="V69" s="26"/>
      <c r="W69" s="26"/>
      <c r="X69" s="26"/>
      <c r="Y69" s="26"/>
    </row>
    <row r="70" spans="1:25">
      <c r="A70" s="25" t="s">
        <v>406</v>
      </c>
      <c r="B70" s="25" t="s">
        <v>1008</v>
      </c>
      <c r="C70" s="25" t="s">
        <v>5467</v>
      </c>
      <c r="D70" s="25" t="s">
        <v>5468</v>
      </c>
      <c r="E70" s="25" t="s">
        <v>5469</v>
      </c>
      <c r="F70" s="25" t="n">
        <v>122000.0</v>
      </c>
      <c r="G70" s="26"/>
      <c r="H70" s="105" t="n">
        <v>8.1</v>
      </c>
      <c r="I70" s="27" t="s">
        <v>36</v>
      </c>
      <c r="J70" s="199" t="s">
        <v>5274</v>
      </c>
      <c r="K70" s="26"/>
      <c r="L70" s="26"/>
      <c r="M70" s="26"/>
      <c r="N70" s="26"/>
      <c r="O70" s="26"/>
      <c r="P70" s="26"/>
      <c r="Q70" s="26"/>
      <c r="R70" s="26"/>
      <c r="S70" s="26"/>
      <c r="T70" s="26"/>
      <c r="U70" s="26"/>
      <c r="V70" s="26"/>
      <c r="W70" s="26"/>
      <c r="X70" s="26"/>
      <c r="Y70" s="26"/>
    </row>
    <row r="71" spans="1:25">
      <c r="A71" s="25" t="s">
        <v>415</v>
      </c>
      <c r="B71" s="25" t="s">
        <v>424</v>
      </c>
      <c r="C71" s="25" t="s">
        <v>5470</v>
      </c>
      <c r="D71" s="25" t="s">
        <v>5471</v>
      </c>
      <c r="E71" s="25" t="s">
        <v>5472</v>
      </c>
      <c r="F71" s="25" t="n">
        <v>169000.0</v>
      </c>
      <c r="G71" s="26"/>
      <c r="H71" s="105" t="n">
        <v>8.1</v>
      </c>
      <c r="I71" s="27" t="s">
        <v>36</v>
      </c>
      <c r="J71" s="199" t="s">
        <v>5274</v>
      </c>
      <c r="K71" s="26"/>
      <c r="L71" s="26"/>
      <c r="M71" s="26"/>
      <c r="N71" s="26"/>
      <c r="O71" s="26"/>
      <c r="P71" s="26"/>
      <c r="Q71" s="26"/>
      <c r="R71" s="26"/>
      <c r="S71" s="26"/>
      <c r="T71" s="26"/>
      <c r="U71" s="26"/>
      <c r="V71" s="26"/>
      <c r="W71" s="26"/>
      <c r="X71" s="26"/>
      <c r="Y71" s="26"/>
    </row>
    <row r="72" spans="1:25">
      <c r="A72" s="25" t="s">
        <v>57</v>
      </c>
      <c r="B72" s="25" t="s">
        <v>411</v>
      </c>
      <c r="C72" s="25" t="s">
        <v>5473</v>
      </c>
      <c r="D72" s="25" t="s">
        <v>5474</v>
      </c>
      <c r="E72" s="25" t="s">
        <v>5475</v>
      </c>
      <c r="F72" s="25" t="n">
        <v>154000.0</v>
      </c>
      <c r="G72" s="26"/>
      <c r="H72" s="105" t="n">
        <v>8.1</v>
      </c>
      <c r="I72" s="27" t="s">
        <v>36</v>
      </c>
      <c r="J72" s="199" t="s">
        <v>5274</v>
      </c>
      <c r="K72" s="26"/>
      <c r="L72" s="26"/>
      <c r="M72" s="26"/>
      <c r="N72" s="26"/>
      <c r="O72" s="26"/>
      <c r="P72" s="26"/>
      <c r="Q72" s="26"/>
      <c r="R72" s="26"/>
      <c r="S72" s="26"/>
      <c r="T72" s="26"/>
      <c r="U72" s="26"/>
      <c r="V72" s="26"/>
      <c r="W72" s="26"/>
      <c r="X72" s="26"/>
      <c r="Y72" s="26"/>
    </row>
    <row r="73" spans="1:25">
      <c r="A73" s="25" t="s">
        <v>415</v>
      </c>
      <c r="B73" s="25" t="s">
        <v>416</v>
      </c>
      <c r="C73" s="25" t="s">
        <v>5476</v>
      </c>
      <c r="D73" s="25" t="s">
        <v>5477</v>
      </c>
      <c r="E73" s="25" t="s">
        <v>5478</v>
      </c>
      <c r="F73" s="25" t="n">
        <v>134000.0</v>
      </c>
      <c r="G73" s="26"/>
      <c r="H73" s="105" t="n">
        <v>8.1</v>
      </c>
      <c r="I73" s="27" t="s">
        <v>36</v>
      </c>
      <c r="J73" s="199" t="s">
        <v>5274</v>
      </c>
      <c r="K73" s="26"/>
      <c r="L73" s="26"/>
      <c r="M73" s="26"/>
      <c r="N73" s="26"/>
      <c r="O73" s="26"/>
      <c r="P73" s="26"/>
      <c r="Q73" s="26"/>
      <c r="R73" s="26"/>
      <c r="S73" s="26"/>
      <c r="T73" s="26"/>
      <c r="U73" s="26"/>
      <c r="V73" s="26"/>
      <c r="W73" s="26"/>
      <c r="X73" s="26"/>
      <c r="Y73" s="26"/>
    </row>
    <row r="74" spans="1:25">
      <c r="A74" s="25" t="s">
        <v>406</v>
      </c>
      <c r="B74" s="25" t="s">
        <v>407</v>
      </c>
      <c r="C74" s="25" t="s">
        <v>5479</v>
      </c>
      <c r="D74" s="25" t="s">
        <v>5480</v>
      </c>
      <c r="E74" s="25" t="s">
        <v>5481</v>
      </c>
      <c r="F74" s="25" t="n">
        <v>919000.0</v>
      </c>
      <c r="G74" s="26"/>
      <c r="H74" s="105" t="n">
        <v>8.1</v>
      </c>
      <c r="I74" s="27" t="s">
        <v>36</v>
      </c>
      <c r="J74" s="199" t="s">
        <v>5274</v>
      </c>
      <c r="K74" s="26"/>
      <c r="L74" s="26"/>
      <c r="M74" s="26"/>
      <c r="N74" s="26"/>
      <c r="O74" s="26"/>
      <c r="P74" s="26"/>
      <c r="Q74" s="26"/>
      <c r="R74" s="26"/>
      <c r="S74" s="26"/>
      <c r="T74" s="26"/>
      <c r="U74" s="26"/>
      <c r="V74" s="26"/>
      <c r="W74" s="26"/>
      <c r="X74" s="26"/>
      <c r="Y74" s="26"/>
    </row>
    <row r="75" spans="1:25">
      <c r="A75" s="25" t="s">
        <v>415</v>
      </c>
      <c r="B75" s="25" t="s">
        <v>416</v>
      </c>
      <c r="C75" s="25" t="s">
        <v>5482</v>
      </c>
      <c r="D75" s="25" t="s">
        <v>5483</v>
      </c>
      <c r="E75" s="25" t="s">
        <v>5484</v>
      </c>
      <c r="F75" s="25" t="n">
        <v>180000.0</v>
      </c>
      <c r="G75" s="26"/>
      <c r="H75" s="105" t="n">
        <v>8.1</v>
      </c>
      <c r="I75" s="27" t="s">
        <v>36</v>
      </c>
      <c r="J75" s="199" t="s">
        <v>5274</v>
      </c>
      <c r="K75" s="26"/>
      <c r="L75" s="26"/>
      <c r="M75" s="26"/>
      <c r="N75" s="26"/>
      <c r="O75" s="26"/>
      <c r="P75" s="26"/>
      <c r="Q75" s="26"/>
      <c r="R75" s="26"/>
      <c r="S75" s="26"/>
      <c r="T75" s="26"/>
      <c r="U75" s="26"/>
      <c r="V75" s="26"/>
      <c r="W75" s="26"/>
      <c r="X75" s="26"/>
      <c r="Y75" s="26"/>
    </row>
    <row r="76" spans="1:25">
      <c r="A76" s="25" t="s">
        <v>406</v>
      </c>
      <c r="B76" s="25" t="s">
        <v>407</v>
      </c>
      <c r="C76" s="25" t="s">
        <v>5485</v>
      </c>
      <c r="D76" s="25" t="s">
        <v>5486</v>
      </c>
      <c r="E76" s="25" t="s">
        <v>5487</v>
      </c>
      <c r="F76" s="25" t="n">
        <v>1046000.0</v>
      </c>
      <c r="G76" s="26"/>
      <c r="H76" s="105" t="n">
        <v>8.1</v>
      </c>
      <c r="I76" s="27" t="s">
        <v>36</v>
      </c>
      <c r="J76" s="199" t="s">
        <v>5274</v>
      </c>
      <c r="K76" s="26"/>
      <c r="L76" s="26"/>
      <c r="M76" s="26"/>
      <c r="N76" s="26"/>
      <c r="O76" s="26"/>
      <c r="P76" s="26"/>
      <c r="Q76" s="26"/>
      <c r="R76" s="26"/>
      <c r="S76" s="26"/>
      <c r="T76" s="26"/>
      <c r="U76" s="26"/>
      <c r="V76" s="26"/>
      <c r="W76" s="26"/>
      <c r="X76" s="26"/>
      <c r="Y76" s="26"/>
    </row>
    <row r="77" spans="1:25">
      <c r="A77" s="25" t="s">
        <v>57</v>
      </c>
      <c r="B77" s="25" t="s">
        <v>899</v>
      </c>
      <c r="C77" s="25" t="s">
        <v>5488</v>
      </c>
      <c r="D77" s="25" t="s">
        <v>5489</v>
      </c>
      <c r="E77" s="25" t="s">
        <v>5490</v>
      </c>
      <c r="F77" s="25" t="n">
        <v>253000.0</v>
      </c>
      <c r="G77" s="26"/>
      <c r="H77" s="105" t="n">
        <v>8.1</v>
      </c>
      <c r="I77" s="27" t="s">
        <v>36</v>
      </c>
      <c r="J77" s="199" t="s">
        <v>5274</v>
      </c>
      <c r="K77" s="26"/>
      <c r="L77" s="26"/>
      <c r="M77" s="26"/>
      <c r="N77" s="26"/>
      <c r="O77" s="26"/>
      <c r="P77" s="26"/>
      <c r="Q77" s="26"/>
      <c r="R77" s="26"/>
      <c r="S77" s="26"/>
      <c r="T77" s="26"/>
      <c r="U77" s="26"/>
      <c r="V77" s="26"/>
      <c r="W77" s="26"/>
      <c r="X77" s="26"/>
      <c r="Y77" s="26"/>
    </row>
    <row r="78" spans="1:25">
      <c r="A78" s="25" t="s">
        <v>415</v>
      </c>
      <c r="B78" s="25" t="s">
        <v>1053</v>
      </c>
      <c r="C78" s="25" t="s">
        <v>5491</v>
      </c>
      <c r="D78" s="25" t="s">
        <v>5492</v>
      </c>
      <c r="E78" s="25" t="s">
        <v>5493</v>
      </c>
      <c r="F78" s="25" t="n">
        <v>121000.0</v>
      </c>
      <c r="G78" s="26"/>
      <c r="H78" s="105" t="n">
        <v>8.1</v>
      </c>
      <c r="I78" s="27" t="s">
        <v>36</v>
      </c>
      <c r="J78" s="199" t="s">
        <v>5274</v>
      </c>
      <c r="K78" s="26"/>
      <c r="L78" s="26"/>
      <c r="M78" s="26"/>
      <c r="N78" s="26"/>
      <c r="O78" s="26"/>
      <c r="P78" s="26"/>
      <c r="Q78" s="26"/>
      <c r="R78" s="26"/>
      <c r="S78" s="26"/>
      <c r="T78" s="26"/>
      <c r="U78" s="26"/>
      <c r="V78" s="26"/>
      <c r="W78" s="26"/>
      <c r="X78" s="26"/>
      <c r="Y78" s="26"/>
    </row>
    <row r="79" spans="1:25">
      <c r="A79" s="25" t="s">
        <v>406</v>
      </c>
      <c r="B79" s="25" t="s">
        <v>1008</v>
      </c>
      <c r="C79" s="25" t="s">
        <v>5494</v>
      </c>
      <c r="D79" s="25" t="s">
        <v>5495</v>
      </c>
      <c r="E79" s="25" t="s">
        <v>5496</v>
      </c>
      <c r="F79" s="25" t="n">
        <v>432000.0</v>
      </c>
      <c r="G79" s="26"/>
      <c r="H79" s="105" t="n">
        <v>8.1</v>
      </c>
      <c r="I79" s="27" t="s">
        <v>36</v>
      </c>
      <c r="J79" s="199" t="s">
        <v>5274</v>
      </c>
      <c r="K79" s="26"/>
      <c r="L79" s="26"/>
      <c r="M79" s="26"/>
      <c r="N79" s="26"/>
      <c r="O79" s="26"/>
      <c r="P79" s="26"/>
      <c r="Q79" s="26"/>
      <c r="R79" s="26"/>
      <c r="S79" s="26"/>
      <c r="T79" s="26"/>
      <c r="U79" s="26"/>
      <c r="V79" s="26"/>
      <c r="W79" s="26"/>
      <c r="X79" s="26"/>
      <c r="Y79" s="26"/>
    </row>
    <row r="80" spans="1:25">
      <c r="A80" s="25" t="s">
        <v>415</v>
      </c>
      <c r="B80" s="25" t="s">
        <v>416</v>
      </c>
      <c r="C80" s="25" t="s">
        <v>839</v>
      </c>
      <c r="D80" s="25" t="s">
        <v>5497</v>
      </c>
      <c r="E80" s="25" t="s">
        <v>5498</v>
      </c>
      <c r="F80" s="25" t="n">
        <v>569363.0</v>
      </c>
      <c r="G80" s="26"/>
      <c r="H80" s="105" t="n">
        <v>8.1</v>
      </c>
      <c r="I80" s="27" t="s">
        <v>36</v>
      </c>
      <c r="J80" s="199" t="s">
        <v>5274</v>
      </c>
      <c r="K80" s="26"/>
      <c r="L80" s="26"/>
      <c r="M80" s="26"/>
      <c r="N80" s="26"/>
      <c r="O80" s="26"/>
      <c r="P80" s="26"/>
      <c r="Q80" s="26"/>
      <c r="R80" s="26"/>
      <c r="S80" s="26"/>
      <c r="T80" s="26"/>
      <c r="U80" s="26"/>
      <c r="V80" s="26"/>
      <c r="W80" s="26"/>
      <c r="X80" s="26"/>
      <c r="Y80" s="26"/>
    </row>
    <row r="81" spans="1:25">
      <c r="A81" s="25" t="s">
        <v>57</v>
      </c>
      <c r="B81" s="25" t="s">
        <v>899</v>
      </c>
      <c r="C81" s="25" t="s">
        <v>5499</v>
      </c>
      <c r="D81" s="25" t="s">
        <v>5500</v>
      </c>
      <c r="E81" s="25" t="s">
        <v>5501</v>
      </c>
      <c r="F81" s="25" t="n">
        <v>309000.0</v>
      </c>
      <c r="G81" s="26"/>
      <c r="H81" s="105" t="n">
        <v>8.1</v>
      </c>
      <c r="I81" s="27" t="s">
        <v>36</v>
      </c>
      <c r="J81" s="199" t="s">
        <v>5274</v>
      </c>
      <c r="K81" s="26"/>
      <c r="L81" s="26"/>
      <c r="M81" s="26"/>
      <c r="N81" s="26"/>
      <c r="O81" s="26"/>
      <c r="P81" s="26"/>
      <c r="Q81" s="26"/>
      <c r="R81" s="26"/>
      <c r="S81" s="26"/>
      <c r="T81" s="26"/>
      <c r="U81" s="26"/>
      <c r="V81" s="26"/>
      <c r="W81" s="26"/>
      <c r="X81" s="26"/>
      <c r="Y81" s="26"/>
    </row>
    <row r="82" spans="1:25">
      <c r="A82" s="25" t="s">
        <v>406</v>
      </c>
      <c r="B82" s="25" t="s">
        <v>1008</v>
      </c>
      <c r="C82" s="25" t="s">
        <v>5502</v>
      </c>
      <c r="D82" s="25" t="s">
        <v>5503</v>
      </c>
      <c r="E82" s="25" t="s">
        <v>5504</v>
      </c>
      <c r="F82" s="25" t="n">
        <v>739163.0</v>
      </c>
      <c r="G82" s="26"/>
      <c r="H82" s="105" t="n">
        <v>8.1</v>
      </c>
      <c r="I82" s="27" t="s">
        <v>36</v>
      </c>
      <c r="J82" s="199" t="s">
        <v>5274</v>
      </c>
      <c r="K82" s="26"/>
      <c r="L82" s="26"/>
      <c r="M82" s="26"/>
      <c r="N82" s="26"/>
      <c r="O82" s="26"/>
      <c r="P82" s="26"/>
      <c r="Q82" s="26"/>
      <c r="R82" s="26"/>
      <c r="S82" s="26"/>
      <c r="T82" s="26"/>
      <c r="U82" s="26"/>
      <c r="V82" s="26"/>
      <c r="W82" s="26"/>
      <c r="X82" s="26"/>
      <c r="Y82" s="26"/>
    </row>
    <row r="83" spans="1:25">
      <c r="A83" s="25" t="s">
        <v>406</v>
      </c>
      <c r="B83" s="25" t="s">
        <v>952</v>
      </c>
      <c r="C83" s="25" t="s">
        <v>5505</v>
      </c>
      <c r="D83" s="25" t="s">
        <v>5506</v>
      </c>
      <c r="E83" s="25" t="s">
        <v>5507</v>
      </c>
      <c r="F83" s="25" t="n">
        <v>1209000.0</v>
      </c>
      <c r="G83" s="26"/>
      <c r="H83" s="105" t="n">
        <v>8.1</v>
      </c>
      <c r="I83" s="27" t="s">
        <v>36</v>
      </c>
      <c r="J83" s="199" t="s">
        <v>5274</v>
      </c>
      <c r="K83" s="26"/>
      <c r="L83" s="26"/>
      <c r="M83" s="26"/>
      <c r="N83" s="26"/>
      <c r="O83" s="26"/>
      <c r="P83" s="26"/>
      <c r="Q83" s="26"/>
      <c r="R83" s="26"/>
      <c r="S83" s="26"/>
      <c r="T83" s="26"/>
      <c r="U83" s="26"/>
      <c r="V83" s="26"/>
      <c r="W83" s="26"/>
      <c r="X83" s="26"/>
      <c r="Y83" s="26"/>
    </row>
    <row r="84" spans="1:25">
      <c r="A84" s="25" t="s">
        <v>406</v>
      </c>
      <c r="B84" s="25" t="s">
        <v>428</v>
      </c>
      <c r="C84" s="25" t="s">
        <v>5508</v>
      </c>
      <c r="D84" s="25" t="s">
        <v>5509</v>
      </c>
      <c r="E84" s="25" t="s">
        <v>5510</v>
      </c>
      <c r="F84" s="25" t="n">
        <v>498000.0</v>
      </c>
      <c r="G84" s="26"/>
      <c r="H84" s="105" t="n">
        <v>8.1</v>
      </c>
      <c r="I84" s="27" t="s">
        <v>36</v>
      </c>
      <c r="J84" s="199" t="s">
        <v>5274</v>
      </c>
      <c r="K84" s="26"/>
      <c r="L84" s="26"/>
      <c r="M84" s="26"/>
      <c r="N84" s="26"/>
      <c r="O84" s="26"/>
      <c r="P84" s="26"/>
      <c r="Q84" s="26"/>
      <c r="R84" s="26"/>
      <c r="S84" s="26"/>
      <c r="T84" s="26"/>
      <c r="U84" s="26"/>
      <c r="V84" s="26"/>
      <c r="W84" s="26"/>
      <c r="X84" s="26"/>
      <c r="Y84" s="26"/>
    </row>
    <row r="85" spans="1:25">
      <c r="A85" s="25" t="s">
        <v>57</v>
      </c>
      <c r="B85" s="25" t="s">
        <v>411</v>
      </c>
      <c r="C85" s="25" t="s">
        <v>5511</v>
      </c>
      <c r="D85" s="25" t="s">
        <v>5512</v>
      </c>
      <c r="E85" s="25" t="s">
        <v>5513</v>
      </c>
      <c r="F85" s="25" t="n">
        <v>241667.0</v>
      </c>
      <c r="G85" s="26"/>
      <c r="H85" s="105" t="n">
        <v>8.1</v>
      </c>
      <c r="I85" s="27" t="s">
        <v>36</v>
      </c>
      <c r="J85" s="199" t="s">
        <v>5274</v>
      </c>
      <c r="K85" s="26"/>
      <c r="L85" s="26"/>
      <c r="M85" s="26"/>
      <c r="N85" s="26"/>
      <c r="O85" s="26"/>
      <c r="P85" s="26"/>
      <c r="Q85" s="26"/>
      <c r="R85" s="26"/>
      <c r="S85" s="26"/>
      <c r="T85" s="26"/>
      <c r="U85" s="26"/>
      <c r="V85" s="26"/>
      <c r="W85" s="26"/>
      <c r="X85" s="26"/>
      <c r="Y85" s="26"/>
    </row>
    <row r="86" spans="1:25">
      <c r="A86" s="25" t="s">
        <v>415</v>
      </c>
      <c r="B86" s="25" t="s">
        <v>424</v>
      </c>
      <c r="C86" s="25" t="s">
        <v>5514</v>
      </c>
      <c r="D86" s="25" t="s">
        <v>5515</v>
      </c>
      <c r="E86" s="25" t="s">
        <v>5516</v>
      </c>
      <c r="F86" s="25" t="n">
        <v>436416.0</v>
      </c>
      <c r="G86" s="26"/>
      <c r="H86" s="105" t="n">
        <v>8.1</v>
      </c>
      <c r="I86" s="27" t="s">
        <v>36</v>
      </c>
      <c r="J86" s="199" t="s">
        <v>5274</v>
      </c>
      <c r="K86" s="26"/>
      <c r="L86" s="26"/>
      <c r="M86" s="26"/>
      <c r="N86" s="26"/>
      <c r="O86" s="26"/>
      <c r="P86" s="26"/>
      <c r="Q86" s="26"/>
      <c r="R86" s="26"/>
      <c r="S86" s="26"/>
      <c r="T86" s="26"/>
      <c r="U86" s="26"/>
      <c r="V86" s="26"/>
      <c r="W86" s="26"/>
      <c r="X86" s="26"/>
      <c r="Y86" s="26"/>
    </row>
    <row r="87" spans="1:25">
      <c r="A87" s="25" t="s">
        <v>406</v>
      </c>
      <c r="B87" s="25" t="s">
        <v>1008</v>
      </c>
      <c r="C87" s="25" t="s">
        <v>5517</v>
      </c>
      <c r="D87" s="25" t="s">
        <v>5518</v>
      </c>
      <c r="E87" s="25" t="s">
        <v>5519</v>
      </c>
      <c r="F87" s="25" t="n">
        <v>117744.0</v>
      </c>
      <c r="G87" s="26"/>
      <c r="H87" s="105" t="n">
        <v>8.1</v>
      </c>
      <c r="I87" s="27" t="s">
        <v>36</v>
      </c>
      <c r="J87" s="199" t="s">
        <v>5274</v>
      </c>
      <c r="K87" s="26"/>
      <c r="L87" s="26"/>
      <c r="M87" s="26"/>
      <c r="N87" s="26"/>
      <c r="O87" s="26"/>
      <c r="P87" s="26"/>
      <c r="Q87" s="26"/>
      <c r="R87" s="26"/>
      <c r="S87" s="26"/>
      <c r="T87" s="26"/>
      <c r="U87" s="26"/>
      <c r="V87" s="26"/>
      <c r="W87" s="26"/>
      <c r="X87" s="26"/>
      <c r="Y87" s="26"/>
    </row>
    <row r="88" spans="1:25">
      <c r="A88" s="25" t="s">
        <v>406</v>
      </c>
      <c r="B88" s="25" t="s">
        <v>1008</v>
      </c>
      <c r="C88" s="25" t="s">
        <v>5520</v>
      </c>
      <c r="D88" s="25" t="s">
        <v>5521</v>
      </c>
      <c r="E88" s="25" t="s">
        <v>5522</v>
      </c>
      <c r="F88" s="25" t="n">
        <v>559305.0</v>
      </c>
      <c r="G88" s="26"/>
      <c r="H88" s="105" t="n">
        <v>8.1</v>
      </c>
      <c r="I88" s="27" t="s">
        <v>36</v>
      </c>
      <c r="J88" s="199" t="s">
        <v>5274</v>
      </c>
      <c r="K88" s="26"/>
      <c r="L88" s="26"/>
      <c r="M88" s="26"/>
      <c r="N88" s="26"/>
      <c r="O88" s="26"/>
      <c r="P88" s="26"/>
      <c r="Q88" s="26"/>
      <c r="R88" s="26"/>
      <c r="S88" s="26"/>
      <c r="T88" s="26"/>
      <c r="U88" s="26"/>
      <c r="V88" s="26"/>
      <c r="W88" s="26"/>
      <c r="X88" s="26"/>
      <c r="Y88" s="26"/>
    </row>
    <row r="89" spans="1:25">
      <c r="A89" s="25" t="s">
        <v>406</v>
      </c>
      <c r="B89" s="25" t="s">
        <v>937</v>
      </c>
      <c r="C89" s="25" t="s">
        <v>5523</v>
      </c>
      <c r="D89" s="25" t="s">
        <v>5524</v>
      </c>
      <c r="E89" s="25" t="s">
        <v>5525</v>
      </c>
      <c r="F89" s="25" t="n">
        <v>437160.0</v>
      </c>
      <c r="G89" s="26"/>
      <c r="H89" s="105" t="n">
        <v>8.1</v>
      </c>
      <c r="I89" s="27" t="s">
        <v>36</v>
      </c>
      <c r="J89" s="199" t="s">
        <v>5274</v>
      </c>
      <c r="K89" s="26"/>
      <c r="L89" s="26"/>
      <c r="M89" s="26"/>
      <c r="N89" s="26"/>
      <c r="O89" s="26"/>
      <c r="P89" s="26"/>
      <c r="Q89" s="26"/>
      <c r="R89" s="26"/>
      <c r="S89" s="26"/>
      <c r="T89" s="26"/>
      <c r="U89" s="26"/>
      <c r="V89" s="26"/>
      <c r="W89" s="26"/>
      <c r="X89" s="26"/>
      <c r="Y89" s="26"/>
    </row>
    <row r="90" spans="1:25">
      <c r="A90" s="25" t="s">
        <v>406</v>
      </c>
      <c r="B90" s="25" t="s">
        <v>428</v>
      </c>
      <c r="C90" s="25" t="s">
        <v>5526</v>
      </c>
      <c r="D90" s="25" t="s">
        <v>5527</v>
      </c>
      <c r="E90" s="25" t="s">
        <v>5528</v>
      </c>
      <c r="F90" s="25" t="n">
        <v>287000.0</v>
      </c>
      <c r="G90" s="26"/>
      <c r="H90" s="105" t="n">
        <v>8.1</v>
      </c>
      <c r="I90" s="27" t="s">
        <v>36</v>
      </c>
      <c r="J90" s="199" t="s">
        <v>5274</v>
      </c>
      <c r="K90" s="26"/>
      <c r="L90" s="26"/>
      <c r="M90" s="26"/>
      <c r="N90" s="26"/>
      <c r="O90" s="26"/>
      <c r="P90" s="26"/>
      <c r="Q90" s="26"/>
      <c r="R90" s="26"/>
      <c r="S90" s="26"/>
      <c r="T90" s="26"/>
      <c r="U90" s="26"/>
      <c r="V90" s="26"/>
      <c r="W90" s="26"/>
      <c r="X90" s="26"/>
      <c r="Y90" s="26"/>
    </row>
    <row r="91" spans="1:25">
      <c r="A91" s="25" t="s">
        <v>57</v>
      </c>
      <c r="B91" s="25" t="s">
        <v>420</v>
      </c>
      <c r="C91" s="25" t="s">
        <v>5529</v>
      </c>
      <c r="D91" s="25" t="s">
        <v>5530</v>
      </c>
      <c r="E91" s="25" t="s">
        <v>5531</v>
      </c>
      <c r="F91" s="25" t="n">
        <v>145000.0</v>
      </c>
      <c r="G91" s="26"/>
      <c r="H91" s="105" t="n">
        <v>8.1</v>
      </c>
      <c r="I91" s="27" t="s">
        <v>36</v>
      </c>
      <c r="J91" s="199" t="s">
        <v>5274</v>
      </c>
      <c r="K91" s="26"/>
      <c r="L91" s="26"/>
      <c r="M91" s="26"/>
      <c r="N91" s="26"/>
      <c r="O91" s="26"/>
      <c r="P91" s="26"/>
      <c r="Q91" s="26"/>
      <c r="R91" s="26"/>
      <c r="S91" s="26"/>
      <c r="T91" s="26"/>
      <c r="U91" s="26"/>
      <c r="V91" s="26"/>
      <c r="W91" s="26"/>
      <c r="X91" s="26"/>
      <c r="Y91" s="26"/>
    </row>
    <row r="92" spans="1:25">
      <c r="A92" s="25" t="s">
        <v>406</v>
      </c>
      <c r="B92" s="25" t="s">
        <v>407</v>
      </c>
      <c r="C92" s="25" t="s">
        <v>5532</v>
      </c>
      <c r="D92" s="25" t="s">
        <v>5533</v>
      </c>
      <c r="E92" s="25" t="s">
        <v>5534</v>
      </c>
      <c r="F92" s="25" t="n">
        <v>1016000.0</v>
      </c>
      <c r="G92" s="26"/>
      <c r="H92" s="105" t="n">
        <v>8.1</v>
      </c>
      <c r="I92" s="27" t="s">
        <v>36</v>
      </c>
      <c r="J92" s="199" t="s">
        <v>5274</v>
      </c>
      <c r="K92" s="26"/>
      <c r="L92" s="26"/>
      <c r="M92" s="26"/>
      <c r="N92" s="26"/>
      <c r="O92" s="26"/>
      <c r="P92" s="26"/>
      <c r="Q92" s="26"/>
      <c r="R92" s="26"/>
      <c r="S92" s="26"/>
      <c r="T92" s="26"/>
      <c r="U92" s="26"/>
      <c r="V92" s="26"/>
      <c r="W92" s="26"/>
      <c r="X92" s="26"/>
      <c r="Y92" s="26"/>
    </row>
    <row r="93" spans="1:25">
      <c r="A93" s="25" t="s">
        <v>406</v>
      </c>
      <c r="B93" s="25" t="s">
        <v>428</v>
      </c>
      <c r="C93" s="25" t="s">
        <v>5535</v>
      </c>
      <c r="D93" s="25" t="s">
        <v>5536</v>
      </c>
      <c r="E93" s="25" t="s">
        <v>5537</v>
      </c>
      <c r="F93" s="25" t="n">
        <v>335080.0</v>
      </c>
      <c r="G93" s="26"/>
      <c r="H93" s="105" t="n">
        <v>8.1</v>
      </c>
      <c r="I93" s="27" t="s">
        <v>36</v>
      </c>
      <c r="J93" s="199" t="s">
        <v>5274</v>
      </c>
      <c r="K93" s="26"/>
      <c r="L93" s="26"/>
      <c r="M93" s="26"/>
      <c r="N93" s="26"/>
      <c r="O93" s="26"/>
      <c r="P93" s="26"/>
      <c r="Q93" s="26"/>
      <c r="R93" s="26"/>
      <c r="S93" s="26"/>
      <c r="T93" s="26"/>
      <c r="U93" s="26"/>
      <c r="V93" s="26"/>
      <c r="W93" s="26"/>
      <c r="X93" s="26"/>
      <c r="Y93" s="26"/>
    </row>
    <row r="94" spans="1:25">
      <c r="A94" s="25" t="s">
        <v>415</v>
      </c>
      <c r="B94" s="25" t="s">
        <v>1053</v>
      </c>
      <c r="C94" s="25" t="s">
        <v>5538</v>
      </c>
      <c r="D94" s="25" t="s">
        <v>5539</v>
      </c>
      <c r="E94" s="25" t="s">
        <v>5540</v>
      </c>
      <c r="F94" s="25" t="n">
        <v>178000.0</v>
      </c>
      <c r="G94" s="26"/>
      <c r="H94" s="105" t="n">
        <v>8.1</v>
      </c>
      <c r="I94" s="27" t="s">
        <v>36</v>
      </c>
      <c r="J94" s="199" t="s">
        <v>5274</v>
      </c>
      <c r="K94" s="26"/>
      <c r="L94" s="26"/>
      <c r="M94" s="26"/>
      <c r="N94" s="26"/>
      <c r="O94" s="26"/>
      <c r="P94" s="26"/>
      <c r="Q94" s="26"/>
      <c r="R94" s="26"/>
      <c r="S94" s="26"/>
      <c r="T94" s="26"/>
      <c r="U94" s="26"/>
      <c r="V94" s="26"/>
      <c r="W94" s="26"/>
      <c r="X94" s="26"/>
      <c r="Y94" s="26"/>
    </row>
    <row r="95" spans="1:25">
      <c r="A95" s="25" t="s">
        <v>415</v>
      </c>
      <c r="B95" s="25" t="s">
        <v>424</v>
      </c>
      <c r="C95" s="25" t="s">
        <v>5541</v>
      </c>
      <c r="D95" s="25" t="s">
        <v>5542</v>
      </c>
      <c r="E95" s="25" t="s">
        <v>5543</v>
      </c>
      <c r="F95" s="25" t="n">
        <v>402000.0</v>
      </c>
      <c r="G95" s="26"/>
      <c r="H95" s="105" t="n">
        <v>8.1</v>
      </c>
      <c r="I95" s="27" t="s">
        <v>36</v>
      </c>
      <c r="J95" s="199" t="s">
        <v>5274</v>
      </c>
      <c r="K95" s="26"/>
      <c r="L95" s="26"/>
      <c r="M95" s="26"/>
      <c r="N95" s="26"/>
      <c r="O95" s="26"/>
      <c r="P95" s="26"/>
      <c r="Q95" s="26"/>
      <c r="R95" s="26"/>
      <c r="S95" s="26"/>
      <c r="T95" s="26"/>
      <c r="U95" s="26"/>
      <c r="V95" s="26"/>
      <c r="W95" s="26"/>
      <c r="X95" s="26"/>
      <c r="Y95" s="26"/>
    </row>
    <row r="96" spans="1:25">
      <c r="A96" s="25" t="s">
        <v>415</v>
      </c>
      <c r="B96" s="25" t="s">
        <v>424</v>
      </c>
      <c r="C96" s="25" t="s">
        <v>5544</v>
      </c>
      <c r="D96" s="25" t="s">
        <v>5545</v>
      </c>
      <c r="E96" s="25" t="s">
        <v>5546</v>
      </c>
      <c r="F96" s="25" t="n">
        <v>637000.0</v>
      </c>
      <c r="G96" s="26"/>
      <c r="H96" s="105" t="n">
        <v>8.1</v>
      </c>
      <c r="I96" s="27" t="s">
        <v>36</v>
      </c>
      <c r="J96" s="199" t="s">
        <v>5274</v>
      </c>
      <c r="K96" s="26"/>
      <c r="L96" s="26"/>
      <c r="M96" s="26"/>
      <c r="N96" s="26"/>
      <c r="O96" s="26"/>
      <c r="P96" s="26"/>
      <c r="Q96" s="26"/>
      <c r="R96" s="26"/>
      <c r="S96" s="26"/>
      <c r="T96" s="26"/>
      <c r="U96" s="26"/>
      <c r="V96" s="26"/>
      <c r="W96" s="26"/>
      <c r="X96" s="26"/>
      <c r="Y96" s="26"/>
    </row>
    <row r="97" spans="1:25">
      <c r="A97" s="25" t="s">
        <v>415</v>
      </c>
      <c r="B97" s="25" t="s">
        <v>416</v>
      </c>
      <c r="C97" s="25" t="s">
        <v>5547</v>
      </c>
      <c r="D97" s="25" t="s">
        <v>5548</v>
      </c>
      <c r="E97" s="25" t="s">
        <v>5549</v>
      </c>
      <c r="F97" s="25" t="n">
        <v>159173.0</v>
      </c>
      <c r="G97" s="26"/>
      <c r="H97" s="105" t="n">
        <v>8.1</v>
      </c>
      <c r="I97" s="27" t="s">
        <v>36</v>
      </c>
      <c r="J97" s="199" t="s">
        <v>5274</v>
      </c>
      <c r="K97" s="26"/>
      <c r="L97" s="26"/>
      <c r="M97" s="26"/>
      <c r="N97" s="26"/>
      <c r="O97" s="26"/>
      <c r="P97" s="26"/>
      <c r="Q97" s="26"/>
      <c r="R97" s="26"/>
      <c r="S97" s="26"/>
      <c r="T97" s="26"/>
      <c r="U97" s="26"/>
      <c r="V97" s="26"/>
      <c r="W97" s="26"/>
      <c r="X97" s="26"/>
      <c r="Y97" s="26"/>
    </row>
    <row r="98" spans="1:25">
      <c r="A98" s="25" t="s">
        <v>406</v>
      </c>
      <c r="B98" s="25" t="s">
        <v>937</v>
      </c>
      <c r="C98" s="25" t="s">
        <v>5550</v>
      </c>
      <c r="D98" s="25" t="s">
        <v>5551</v>
      </c>
      <c r="E98" s="25" t="s">
        <v>5552</v>
      </c>
      <c r="F98" s="25" t="n">
        <v>266000.0</v>
      </c>
      <c r="G98" s="26"/>
      <c r="H98" s="105" t="n">
        <v>8.1</v>
      </c>
      <c r="I98" s="27" t="s">
        <v>36</v>
      </c>
      <c r="J98" s="199" t="s">
        <v>5274</v>
      </c>
      <c r="K98" s="26"/>
      <c r="L98" s="26"/>
      <c r="M98" s="26"/>
      <c r="N98" s="26"/>
      <c r="O98" s="26"/>
      <c r="P98" s="26"/>
      <c r="Q98" s="26"/>
      <c r="R98" s="26"/>
      <c r="S98" s="26"/>
      <c r="T98" s="26"/>
      <c r="U98" s="26"/>
      <c r="V98" s="26"/>
      <c r="W98" s="26"/>
      <c r="X98" s="26"/>
      <c r="Y98" s="26"/>
    </row>
    <row r="99" spans="1:25">
      <c r="A99" s="25" t="s">
        <v>57</v>
      </c>
      <c r="B99" s="25" t="s">
        <v>411</v>
      </c>
      <c r="C99" s="25" t="s">
        <v>5553</v>
      </c>
      <c r="D99" s="25" t="s">
        <v>5554</v>
      </c>
      <c r="E99" s="25" t="s">
        <v>5555</v>
      </c>
      <c r="F99" s="25" t="n">
        <v>447671.0</v>
      </c>
      <c r="G99" s="26"/>
      <c r="H99" s="105" t="n">
        <v>8.1</v>
      </c>
      <c r="I99" s="27" t="s">
        <v>36</v>
      </c>
      <c r="J99" s="199" t="s">
        <v>5274</v>
      </c>
      <c r="K99" s="26"/>
      <c r="L99" s="26"/>
      <c r="M99" s="26"/>
      <c r="N99" s="26"/>
      <c r="O99" s="26"/>
      <c r="P99" s="26"/>
      <c r="Q99" s="26"/>
      <c r="R99" s="26"/>
      <c r="S99" s="26"/>
      <c r="T99" s="26"/>
      <c r="U99" s="26"/>
      <c r="V99" s="26"/>
      <c r="W99" s="26"/>
      <c r="X99" s="26"/>
      <c r="Y99" s="26"/>
    </row>
    <row r="100" spans="1:25">
      <c r="A100" s="25" t="s">
        <v>406</v>
      </c>
      <c r="B100" s="25" t="s">
        <v>1008</v>
      </c>
      <c r="C100" s="25" t="s">
        <v>5556</v>
      </c>
      <c r="D100" s="25" t="s">
        <v>5557</v>
      </c>
      <c r="E100" s="25" t="s">
        <v>5558</v>
      </c>
      <c r="F100" s="25" t="n">
        <v>140171.0</v>
      </c>
      <c r="G100" s="26"/>
      <c r="H100" s="105" t="n">
        <v>8.1</v>
      </c>
      <c r="I100" s="27" t="s">
        <v>36</v>
      </c>
      <c r="J100" s="199" t="s">
        <v>5274</v>
      </c>
      <c r="K100" s="26"/>
      <c r="L100" s="26"/>
      <c r="M100" s="26"/>
      <c r="N100" s="26"/>
      <c r="O100" s="26"/>
      <c r="P100" s="26"/>
      <c r="Q100" s="26"/>
      <c r="R100" s="26"/>
      <c r="S100" s="26"/>
      <c r="T100" s="26"/>
      <c r="U100" s="26"/>
      <c r="V100" s="26"/>
      <c r="W100" s="26"/>
      <c r="X100" s="26"/>
      <c r="Y100" s="26"/>
    </row>
    <row r="101" spans="1:25">
      <c r="A101" s="25" t="s">
        <v>406</v>
      </c>
      <c r="B101" s="25" t="s">
        <v>428</v>
      </c>
      <c r="C101" s="25" t="s">
        <v>5559</v>
      </c>
      <c r="D101" s="25" t="s">
        <v>5560</v>
      </c>
      <c r="E101" s="25" t="s">
        <v>5561</v>
      </c>
      <c r="F101" s="25" t="n">
        <v>147000.0</v>
      </c>
      <c r="G101" s="26"/>
      <c r="H101" s="105" t="n">
        <v>8.1</v>
      </c>
      <c r="I101" s="27" t="s">
        <v>36</v>
      </c>
      <c r="J101" s="199" t="s">
        <v>5274</v>
      </c>
      <c r="K101" s="26"/>
      <c r="L101" s="26"/>
      <c r="M101" s="26"/>
      <c r="N101" s="26"/>
      <c r="O101" s="26"/>
      <c r="P101" s="26"/>
      <c r="Q101" s="26"/>
      <c r="R101" s="26"/>
      <c r="S101" s="26"/>
      <c r="T101" s="26"/>
      <c r="U101" s="26"/>
      <c r="V101" s="26"/>
      <c r="W101" s="26"/>
      <c r="X101" s="26"/>
      <c r="Y101" s="26"/>
    </row>
    <row r="102" spans="1:25">
      <c r="A102" s="25" t="s">
        <v>57</v>
      </c>
      <c r="B102" s="25" t="s">
        <v>411</v>
      </c>
      <c r="C102" s="25" t="s">
        <v>878</v>
      </c>
      <c r="D102" s="25" t="s">
        <v>879</v>
      </c>
      <c r="E102" s="25" t="s">
        <v>880</v>
      </c>
      <c r="F102" s="25" t="n">
        <v>105241.0</v>
      </c>
      <c r="G102" s="26"/>
      <c r="H102" s="105" t="n">
        <v>8.1</v>
      </c>
      <c r="I102" s="27" t="s">
        <v>12</v>
      </c>
      <c r="J102" s="199"/>
      <c r="K102" s="26"/>
      <c r="L102" s="26"/>
      <c r="M102" s="26"/>
      <c r="N102" s="26"/>
      <c r="O102" s="26"/>
      <c r="P102" s="26"/>
      <c r="Q102" s="26"/>
      <c r="R102" s="26"/>
      <c r="S102" s="26"/>
      <c r="T102" s="26"/>
      <c r="U102" s="26"/>
      <c r="V102" s="26"/>
      <c r="W102" s="26"/>
      <c r="X102" s="26"/>
      <c r="Y102" s="26"/>
    </row>
    <row r="103" spans="1:25">
      <c r="A103" s="25" t="s">
        <v>406</v>
      </c>
      <c r="B103" s="25" t="s">
        <v>407</v>
      </c>
      <c r="C103" s="25" t="s">
        <v>882</v>
      </c>
      <c r="D103" s="25" t="s">
        <v>883</v>
      </c>
      <c r="E103" s="25" t="s">
        <v>884</v>
      </c>
      <c r="F103" s="25" t="n">
        <v>1007000.0</v>
      </c>
      <c r="G103" s="26"/>
      <c r="H103" s="105" t="n">
        <v>8.1</v>
      </c>
      <c r="I103" s="27" t="s">
        <v>12</v>
      </c>
      <c r="J103" s="199"/>
      <c r="K103" s="26"/>
      <c r="L103" s="26"/>
      <c r="M103" s="26"/>
      <c r="N103" s="26"/>
      <c r="O103" s="26"/>
      <c r="P103" s="26"/>
      <c r="Q103" s="26"/>
      <c r="R103" s="26"/>
      <c r="S103" s="26"/>
      <c r="T103" s="26"/>
      <c r="U103" s="26"/>
      <c r="V103" s="26"/>
      <c r="W103" s="26"/>
      <c r="X103" s="26"/>
      <c r="Y103" s="26"/>
    </row>
    <row r="104" spans="1:25">
      <c r="A104" s="25" t="s">
        <v>57</v>
      </c>
      <c r="B104" s="25" t="s">
        <v>411</v>
      </c>
      <c r="C104" s="25" t="s">
        <v>886</v>
      </c>
      <c r="D104" s="25" t="s">
        <v>887</v>
      </c>
      <c r="E104" s="25" t="s">
        <v>888</v>
      </c>
      <c r="F104" s="25" t="n">
        <v>181000.0</v>
      </c>
      <c r="G104" s="26"/>
      <c r="H104" s="105" t="n">
        <v>8.1</v>
      </c>
      <c r="I104" s="27" t="s">
        <v>12</v>
      </c>
      <c r="J104" s="199"/>
      <c r="K104" s="26"/>
      <c r="L104" s="26"/>
      <c r="M104" s="26"/>
      <c r="N104" s="26"/>
      <c r="O104" s="26"/>
      <c r="P104" s="26"/>
      <c r="Q104" s="26"/>
      <c r="R104" s="26"/>
      <c r="S104" s="26"/>
      <c r="T104" s="26"/>
      <c r="U104" s="26"/>
      <c r="V104" s="26"/>
      <c r="W104" s="26"/>
      <c r="X104" s="26"/>
      <c r="Y104" s="26"/>
    </row>
    <row r="105" spans="1:25">
      <c r="A105" s="25" t="s">
        <v>57</v>
      </c>
      <c r="B105" s="25" t="s">
        <v>411</v>
      </c>
      <c r="C105" s="25" t="s">
        <v>889</v>
      </c>
      <c r="D105" s="25" t="s">
        <v>890</v>
      </c>
      <c r="E105" s="25" t="s">
        <v>891</v>
      </c>
      <c r="F105" s="25" t="n">
        <v>403000.0</v>
      </c>
      <c r="G105" s="26"/>
      <c r="H105" s="105" t="n">
        <v>8.1</v>
      </c>
      <c r="I105" s="27" t="s">
        <v>12</v>
      </c>
      <c r="J105" s="199"/>
      <c r="K105" s="26"/>
      <c r="L105" s="26"/>
      <c r="M105" s="26"/>
      <c r="N105" s="26"/>
      <c r="O105" s="26"/>
      <c r="P105" s="26"/>
      <c r="Q105" s="26"/>
      <c r="R105" s="26"/>
      <c r="S105" s="26"/>
      <c r="T105" s="26"/>
      <c r="U105" s="26"/>
      <c r="V105" s="26"/>
      <c r="W105" s="26"/>
      <c r="X105" s="26"/>
      <c r="Y105" s="26"/>
    </row>
    <row r="106" spans="1:25">
      <c r="A106" s="25" t="s">
        <v>415</v>
      </c>
      <c r="B106" s="25" t="s">
        <v>424</v>
      </c>
      <c r="C106" s="25" t="s">
        <v>893</v>
      </c>
      <c r="D106" s="25" t="s">
        <v>894</v>
      </c>
      <c r="E106" s="25" t="s">
        <v>895</v>
      </c>
      <c r="F106" s="25" t="n">
        <v>911964.0</v>
      </c>
      <c r="G106" s="26"/>
      <c r="H106" s="105" t="n">
        <v>8.1</v>
      </c>
      <c r="I106" s="27" t="s">
        <v>12</v>
      </c>
      <c r="J106" s="199"/>
      <c r="K106" s="26"/>
      <c r="L106" s="26"/>
      <c r="M106" s="26"/>
      <c r="N106" s="26"/>
      <c r="O106" s="26"/>
      <c r="P106" s="26"/>
      <c r="Q106" s="26"/>
      <c r="R106" s="26"/>
      <c r="S106" s="26"/>
      <c r="T106" s="26"/>
      <c r="U106" s="26"/>
      <c r="V106" s="26"/>
      <c r="W106" s="26"/>
      <c r="X106" s="26"/>
      <c r="Y106" s="26"/>
    </row>
    <row r="107" spans="1:25">
      <c r="A107" s="25" t="s">
        <v>415</v>
      </c>
      <c r="B107" s="25" t="s">
        <v>424</v>
      </c>
      <c r="C107" s="25" t="s">
        <v>896</v>
      </c>
      <c r="D107" s="25" t="s">
        <v>897</v>
      </c>
      <c r="E107" s="25" t="s">
        <v>898</v>
      </c>
      <c r="F107" s="25" t="n">
        <v>585000.0</v>
      </c>
      <c r="G107" s="26"/>
      <c r="H107" s="105" t="n">
        <v>8.1</v>
      </c>
      <c r="I107" s="27" t="s">
        <v>12</v>
      </c>
      <c r="J107" s="199"/>
      <c r="K107" s="26"/>
      <c r="L107" s="26"/>
      <c r="M107" s="26"/>
      <c r="N107" s="26"/>
      <c r="O107" s="26"/>
      <c r="P107" s="26"/>
      <c r="Q107" s="26"/>
      <c r="R107" s="26"/>
      <c r="S107" s="26"/>
      <c r="T107" s="26"/>
      <c r="U107" s="26"/>
      <c r="V107" s="26"/>
      <c r="W107" s="26"/>
      <c r="X107" s="26"/>
      <c r="Y107" s="26"/>
    </row>
    <row r="108" spans="1:25">
      <c r="A108" s="25" t="s">
        <v>57</v>
      </c>
      <c r="B108" s="25" t="s">
        <v>899</v>
      </c>
      <c r="C108" s="25" t="s">
        <v>900</v>
      </c>
      <c r="D108" s="25" t="s">
        <v>901</v>
      </c>
      <c r="E108" s="25" t="s">
        <v>902</v>
      </c>
      <c r="F108" s="25" t="n">
        <v>2625000.0</v>
      </c>
      <c r="G108" s="26"/>
      <c r="H108" s="105" t="n">
        <v>8.1</v>
      </c>
      <c r="I108" s="27" t="s">
        <v>12</v>
      </c>
      <c r="J108" s="199"/>
      <c r="K108" s="26"/>
      <c r="L108" s="26"/>
      <c r="M108" s="26"/>
      <c r="N108" s="26"/>
      <c r="O108" s="26"/>
      <c r="P108" s="26"/>
      <c r="Q108" s="26"/>
      <c r="R108" s="26"/>
      <c r="S108" s="26"/>
      <c r="T108" s="26"/>
      <c r="U108" s="26"/>
      <c r="V108" s="26"/>
      <c r="W108" s="26"/>
      <c r="X108" s="26"/>
      <c r="Y108" s="26"/>
    </row>
    <row r="109" spans="1:25">
      <c r="A109" s="25" t="s">
        <v>57</v>
      </c>
      <c r="B109" s="25" t="s">
        <v>899</v>
      </c>
      <c r="C109" s="25" t="s">
        <v>904</v>
      </c>
      <c r="D109" s="25" t="s">
        <v>905</v>
      </c>
      <c r="E109" s="25" t="s">
        <v>906</v>
      </c>
      <c r="F109" s="25" t="n">
        <v>501000.0</v>
      </c>
      <c r="G109" s="26"/>
      <c r="H109" s="105" t="n">
        <v>8.1</v>
      </c>
      <c r="I109" s="27" t="s">
        <v>12</v>
      </c>
      <c r="J109" s="199"/>
      <c r="K109" s="26"/>
      <c r="L109" s="26"/>
      <c r="M109" s="26"/>
      <c r="N109" s="26"/>
      <c r="O109" s="26"/>
      <c r="P109" s="26"/>
      <c r="Q109" s="26"/>
      <c r="R109" s="26"/>
      <c r="S109" s="26"/>
      <c r="T109" s="26"/>
      <c r="U109" s="26"/>
      <c r="V109" s="26"/>
      <c r="W109" s="26"/>
      <c r="X109" s="26"/>
      <c r="Y109" s="26"/>
    </row>
    <row r="110" spans="1:25">
      <c r="A110" s="25" t="s">
        <v>415</v>
      </c>
      <c r="B110" s="25" t="s">
        <v>424</v>
      </c>
      <c r="C110" s="25" t="s">
        <v>907</v>
      </c>
      <c r="D110" s="25" t="s">
        <v>908</v>
      </c>
      <c r="E110" s="25" t="s">
        <v>909</v>
      </c>
      <c r="F110" s="25" t="n">
        <v>580452.0</v>
      </c>
      <c r="G110" s="26"/>
      <c r="H110" s="105" t="n">
        <v>8.1</v>
      </c>
      <c r="I110" s="27" t="s">
        <v>12</v>
      </c>
      <c r="J110" s="199"/>
      <c r="K110" s="26"/>
      <c r="L110" s="26"/>
      <c r="M110" s="26"/>
      <c r="N110" s="26"/>
      <c r="O110" s="26"/>
      <c r="P110" s="26"/>
      <c r="Q110" s="26"/>
      <c r="R110" s="26"/>
      <c r="S110" s="26"/>
      <c r="T110" s="26"/>
      <c r="U110" s="26"/>
      <c r="V110" s="26"/>
      <c r="W110" s="26"/>
      <c r="X110" s="26"/>
      <c r="Y110" s="26"/>
    </row>
    <row r="111" spans="1:25">
      <c r="A111" s="25" t="s">
        <v>415</v>
      </c>
      <c r="B111" s="25" t="s">
        <v>424</v>
      </c>
      <c r="C111" s="25" t="s">
        <v>911</v>
      </c>
      <c r="D111" s="25" t="s">
        <v>912</v>
      </c>
      <c r="E111" s="25" t="s">
        <v>913</v>
      </c>
      <c r="F111" s="25" t="n">
        <v>168000.0</v>
      </c>
      <c r="G111" s="26"/>
      <c r="H111" s="105" t="n">
        <v>8.1</v>
      </c>
      <c r="I111" s="27" t="s">
        <v>12</v>
      </c>
      <c r="J111" s="199"/>
      <c r="K111" s="26"/>
      <c r="L111" s="26"/>
      <c r="M111" s="26"/>
      <c r="N111" s="26"/>
      <c r="O111" s="26"/>
      <c r="P111" s="26"/>
      <c r="Q111" s="26"/>
      <c r="R111" s="26"/>
      <c r="S111" s="26"/>
      <c r="T111" s="26"/>
      <c r="U111" s="26"/>
      <c r="V111" s="26"/>
      <c r="W111" s="26"/>
      <c r="X111" s="26"/>
      <c r="Y111" s="26"/>
    </row>
    <row r="112" spans="1:25">
      <c r="A112" s="25" t="s">
        <v>415</v>
      </c>
      <c r="B112" s="25" t="s">
        <v>416</v>
      </c>
      <c r="C112" s="25" t="s">
        <v>916</v>
      </c>
      <c r="D112" s="25" t="s">
        <v>917</v>
      </c>
      <c r="E112" s="25" t="s">
        <v>918</v>
      </c>
      <c r="F112" s="25" t="n">
        <v>431887.0</v>
      </c>
      <c r="G112" s="26"/>
      <c r="H112" s="105" t="n">
        <v>8.1</v>
      </c>
      <c r="I112" s="27" t="s">
        <v>12</v>
      </c>
      <c r="J112" s="199"/>
      <c r="K112" s="26"/>
      <c r="L112" s="26"/>
      <c r="M112" s="26"/>
      <c r="N112" s="26"/>
      <c r="O112" s="26"/>
      <c r="P112" s="26"/>
      <c r="Q112" s="26"/>
      <c r="R112" s="26"/>
      <c r="S112" s="26"/>
      <c r="T112" s="26"/>
      <c r="U112" s="26"/>
      <c r="V112" s="26"/>
      <c r="W112" s="26"/>
      <c r="X112" s="26"/>
      <c r="Y112" s="26"/>
    </row>
    <row r="113" spans="1:25">
      <c r="A113" s="25" t="s">
        <v>57</v>
      </c>
      <c r="B113" s="25" t="s">
        <v>899</v>
      </c>
      <c r="C113" s="25" t="s">
        <v>919</v>
      </c>
      <c r="D113" s="25" t="s">
        <v>920</v>
      </c>
      <c r="E113" s="25" t="s">
        <v>921</v>
      </c>
      <c r="F113" s="25" t="n">
        <v>139000.0</v>
      </c>
      <c r="G113" s="26"/>
      <c r="H113" s="105" t="n">
        <v>8.1</v>
      </c>
      <c r="I113" s="27" t="s">
        <v>12</v>
      </c>
      <c r="J113" s="199"/>
      <c r="K113" s="26"/>
      <c r="L113" s="26"/>
      <c r="M113" s="26"/>
      <c r="N113" s="26"/>
      <c r="O113" s="26"/>
      <c r="P113" s="26"/>
      <c r="Q113" s="26"/>
      <c r="R113" s="26"/>
      <c r="S113" s="26"/>
      <c r="T113" s="26"/>
      <c r="U113" s="26"/>
      <c r="V113" s="26"/>
      <c r="W113" s="26"/>
      <c r="X113" s="26"/>
      <c r="Y113" s="26"/>
    </row>
    <row r="114" spans="1:25">
      <c r="A114" s="25" t="s">
        <v>57</v>
      </c>
      <c r="B114" s="25" t="s">
        <v>411</v>
      </c>
      <c r="C114" s="25" t="s">
        <v>923</v>
      </c>
      <c r="D114" s="25" t="s">
        <v>924</v>
      </c>
      <c r="E114" s="25" t="s">
        <v>925</v>
      </c>
      <c r="F114" s="25" t="n">
        <v>178000.0</v>
      </c>
      <c r="G114" s="26"/>
      <c r="H114" s="105" t="n">
        <v>8.1</v>
      </c>
      <c r="I114" s="27" t="s">
        <v>12</v>
      </c>
      <c r="J114" s="199"/>
      <c r="K114" s="26"/>
      <c r="L114" s="26"/>
      <c r="M114" s="26"/>
      <c r="N114" s="26"/>
      <c r="O114" s="26"/>
      <c r="P114" s="26"/>
      <c r="Q114" s="26"/>
      <c r="R114" s="26"/>
      <c r="S114" s="26"/>
      <c r="T114" s="26"/>
      <c r="U114" s="26"/>
      <c r="V114" s="26"/>
      <c r="W114" s="26"/>
      <c r="X114" s="26"/>
      <c r="Y114" s="26"/>
    </row>
    <row r="115" spans="1:25">
      <c r="A115" s="25" t="s">
        <v>415</v>
      </c>
      <c r="B115" s="25" t="s">
        <v>416</v>
      </c>
      <c r="C115" s="25" t="s">
        <v>926</v>
      </c>
      <c r="D115" s="25" t="s">
        <v>927</v>
      </c>
      <c r="E115" s="25" t="s">
        <v>928</v>
      </c>
      <c r="F115" s="25" t="n">
        <v>104000.0</v>
      </c>
      <c r="G115" s="26"/>
      <c r="H115" s="105" t="n">
        <v>8.1</v>
      </c>
      <c r="I115" s="27" t="s">
        <v>12</v>
      </c>
      <c r="J115" s="199"/>
      <c r="K115" s="26"/>
      <c r="L115" s="26"/>
      <c r="M115" s="26"/>
      <c r="N115" s="26"/>
      <c r="O115" s="26"/>
      <c r="P115" s="26"/>
      <c r="Q115" s="26"/>
      <c r="R115" s="26"/>
      <c r="S115" s="26"/>
      <c r="T115" s="26"/>
      <c r="U115" s="26"/>
      <c r="V115" s="26"/>
      <c r="W115" s="26"/>
      <c r="X115" s="26"/>
      <c r="Y115" s="26"/>
    </row>
    <row r="116" spans="1:25">
      <c r="A116" s="25" t="s">
        <v>57</v>
      </c>
      <c r="B116" s="25" t="s">
        <v>411</v>
      </c>
      <c r="C116" s="25" t="s">
        <v>929</v>
      </c>
      <c r="D116" s="25" t="s">
        <v>930</v>
      </c>
      <c r="E116" s="25" t="s">
        <v>931</v>
      </c>
      <c r="F116" s="25" t="n">
        <v>151000.0</v>
      </c>
      <c r="G116" s="26"/>
      <c r="H116" s="105" t="n">
        <v>8.1</v>
      </c>
      <c r="I116" s="27" t="s">
        <v>12</v>
      </c>
      <c r="J116" s="199"/>
      <c r="K116" s="26"/>
      <c r="L116" s="26"/>
      <c r="M116" s="26"/>
      <c r="N116" s="26"/>
      <c r="O116" s="26"/>
      <c r="P116" s="26"/>
      <c r="Q116" s="26"/>
      <c r="R116" s="26"/>
      <c r="S116" s="26"/>
      <c r="T116" s="26"/>
      <c r="U116" s="26"/>
      <c r="V116" s="26"/>
      <c r="W116" s="26"/>
      <c r="X116" s="26"/>
      <c r="Y116" s="26"/>
    </row>
    <row r="117" spans="1:25">
      <c r="A117" s="25" t="s">
        <v>415</v>
      </c>
      <c r="B117" s="25" t="s">
        <v>424</v>
      </c>
      <c r="C117" s="25" t="s">
        <v>933</v>
      </c>
      <c r="D117" s="25" t="s">
        <v>934</v>
      </c>
      <c r="E117" s="25" t="s">
        <v>935</v>
      </c>
      <c r="F117" s="25" t="n">
        <v>135000.0</v>
      </c>
      <c r="G117" s="26"/>
      <c r="H117" s="105" t="n">
        <v>8.1</v>
      </c>
      <c r="I117" s="27" t="s">
        <v>12</v>
      </c>
      <c r="J117" s="199"/>
      <c r="K117" s="26"/>
      <c r="L117" s="26"/>
      <c r="M117" s="26"/>
      <c r="N117" s="26"/>
      <c r="O117" s="26"/>
      <c r="P117" s="26"/>
      <c r="Q117" s="26"/>
      <c r="R117" s="26"/>
      <c r="S117" s="26"/>
      <c r="T117" s="26"/>
      <c r="U117" s="26"/>
      <c r="V117" s="26"/>
      <c r="W117" s="26"/>
      <c r="X117" s="26"/>
      <c r="Y117" s="26"/>
    </row>
    <row r="118" spans="1:25">
      <c r="A118" s="25" t="s">
        <v>406</v>
      </c>
      <c r="B118" s="25" t="s">
        <v>937</v>
      </c>
      <c r="C118" s="25" t="s">
        <v>938</v>
      </c>
      <c r="D118" s="25" t="s">
        <v>939</v>
      </c>
      <c r="E118" s="25" t="s">
        <v>940</v>
      </c>
      <c r="F118" s="25" t="n">
        <v>253000.0</v>
      </c>
      <c r="G118" s="26"/>
      <c r="H118" s="105" t="n">
        <v>8.1</v>
      </c>
      <c r="I118" s="27" t="s">
        <v>12</v>
      </c>
      <c r="J118" s="199"/>
      <c r="K118" s="26"/>
      <c r="L118" s="26"/>
      <c r="M118" s="26"/>
      <c r="N118" s="26"/>
      <c r="O118" s="26"/>
      <c r="P118" s="26"/>
      <c r="Q118" s="26"/>
      <c r="R118" s="26"/>
      <c r="S118" s="26"/>
      <c r="T118" s="26"/>
      <c r="U118" s="26"/>
      <c r="V118" s="26"/>
      <c r="W118" s="26"/>
      <c r="X118" s="26"/>
      <c r="Y118" s="26"/>
    </row>
    <row r="119" spans="1:25">
      <c r="A119" s="25" t="s">
        <v>415</v>
      </c>
      <c r="B119" s="25" t="s">
        <v>416</v>
      </c>
      <c r="C119" s="25" t="s">
        <v>942</v>
      </c>
      <c r="D119" s="25" t="s">
        <v>943</v>
      </c>
      <c r="E119" s="25" t="s">
        <v>944</v>
      </c>
      <c r="F119" s="25" t="n">
        <v>257821.0</v>
      </c>
      <c r="G119" s="26"/>
      <c r="H119" s="105" t="n">
        <v>8.1</v>
      </c>
      <c r="I119" s="27" t="s">
        <v>12</v>
      </c>
      <c r="J119" s="199"/>
      <c r="K119" s="26"/>
      <c r="L119" s="26"/>
      <c r="M119" s="26"/>
      <c r="N119" s="26"/>
      <c r="O119" s="26"/>
      <c r="P119" s="26"/>
      <c r="Q119" s="26"/>
      <c r="R119" s="26"/>
      <c r="S119" s="26"/>
      <c r="T119" s="26"/>
      <c r="U119" s="26"/>
      <c r="V119" s="26"/>
      <c r="W119" s="26"/>
      <c r="X119" s="26"/>
      <c r="Y119" s="26"/>
    </row>
    <row r="120" spans="1:25">
      <c r="A120" s="25" t="s">
        <v>57</v>
      </c>
      <c r="B120" s="25" t="s">
        <v>945</v>
      </c>
      <c r="C120" s="25" t="s">
        <v>946</v>
      </c>
      <c r="D120" s="25" t="s">
        <v>947</v>
      </c>
      <c r="E120" s="25" t="s">
        <v>948</v>
      </c>
      <c r="F120" s="25" t="n">
        <v>655763.0</v>
      </c>
      <c r="G120" s="26"/>
      <c r="H120" s="105" t="n">
        <v>8.1</v>
      </c>
      <c r="I120" s="27" t="s">
        <v>12</v>
      </c>
      <c r="J120" s="199"/>
      <c r="K120" s="26"/>
      <c r="L120" s="26"/>
      <c r="M120" s="26"/>
      <c r="N120" s="26"/>
      <c r="O120" s="26"/>
      <c r="P120" s="26"/>
      <c r="Q120" s="26"/>
      <c r="R120" s="26"/>
      <c r="S120" s="26"/>
      <c r="T120" s="26"/>
      <c r="U120" s="26"/>
      <c r="V120" s="26"/>
      <c r="W120" s="26"/>
      <c r="X120" s="26"/>
      <c r="Y120" s="26"/>
    </row>
    <row r="121" spans="1:25">
      <c r="A121" s="25" t="s">
        <v>415</v>
      </c>
      <c r="B121" s="25" t="s">
        <v>424</v>
      </c>
      <c r="C121" s="25" t="s">
        <v>5562</v>
      </c>
      <c r="D121" s="25" t="s">
        <v>950</v>
      </c>
      <c r="E121" s="25" t="s">
        <v>951</v>
      </c>
      <c r="F121" s="25" t="n">
        <v>544000.0</v>
      </c>
      <c r="G121" s="26"/>
      <c r="H121" s="105" t="n">
        <v>8.1</v>
      </c>
      <c r="I121" s="27" t="s">
        <v>12</v>
      </c>
      <c r="J121" s="199"/>
      <c r="K121" s="26"/>
      <c r="L121" s="26"/>
      <c r="M121" s="26"/>
      <c r="N121" s="26"/>
      <c r="O121" s="26"/>
      <c r="P121" s="26"/>
      <c r="Q121" s="26"/>
      <c r="R121" s="26"/>
      <c r="S121" s="26"/>
      <c r="T121" s="26"/>
      <c r="U121" s="26"/>
      <c r="V121" s="26"/>
      <c r="W121" s="26"/>
      <c r="X121" s="26"/>
      <c r="Y121" s="26"/>
    </row>
    <row r="122" spans="1:25">
      <c r="A122" s="25" t="s">
        <v>406</v>
      </c>
      <c r="B122" s="25" t="s">
        <v>952</v>
      </c>
      <c r="C122" s="25" t="s">
        <v>953</v>
      </c>
      <c r="D122" s="25" t="s">
        <v>954</v>
      </c>
      <c r="E122" s="25" t="s">
        <v>955</v>
      </c>
      <c r="F122" s="25" t="n">
        <v>125000.0</v>
      </c>
      <c r="G122" s="26"/>
      <c r="H122" s="105" t="n">
        <v>8.1</v>
      </c>
      <c r="I122" s="27" t="s">
        <v>12</v>
      </c>
      <c r="J122" s="199"/>
      <c r="K122" s="26"/>
      <c r="L122" s="26"/>
      <c r="M122" s="26"/>
      <c r="N122" s="26"/>
      <c r="O122" s="26"/>
      <c r="P122" s="26"/>
      <c r="Q122" s="26"/>
      <c r="R122" s="26"/>
      <c r="S122" s="26"/>
      <c r="T122" s="26"/>
      <c r="U122" s="26"/>
      <c r="V122" s="26"/>
      <c r="W122" s="26"/>
      <c r="X122" s="26"/>
      <c r="Y122" s="26"/>
    </row>
    <row r="123" spans="1:25">
      <c r="A123" s="25" t="s">
        <v>415</v>
      </c>
      <c r="B123" s="25" t="s">
        <v>424</v>
      </c>
      <c r="C123" s="25" t="s">
        <v>956</v>
      </c>
      <c r="D123" s="25" t="s">
        <v>957</v>
      </c>
      <c r="E123" s="25" t="s">
        <v>958</v>
      </c>
      <c r="F123" s="25" t="n">
        <v>157000.0</v>
      </c>
      <c r="G123" s="26"/>
      <c r="H123" s="105" t="n">
        <v>8.1</v>
      </c>
      <c r="I123" s="27" t="s">
        <v>12</v>
      </c>
      <c r="J123" s="199"/>
      <c r="K123" s="26"/>
      <c r="L123" s="26"/>
      <c r="M123" s="26"/>
      <c r="N123" s="26"/>
      <c r="O123" s="26"/>
      <c r="P123" s="26"/>
      <c r="Q123" s="26"/>
      <c r="R123" s="26"/>
      <c r="S123" s="26"/>
      <c r="T123" s="26"/>
      <c r="U123" s="26"/>
      <c r="V123" s="26"/>
      <c r="W123" s="26"/>
      <c r="X123" s="26"/>
      <c r="Y123" s="26"/>
    </row>
    <row r="124" spans="1:25">
      <c r="A124" s="25" t="s">
        <v>415</v>
      </c>
      <c r="B124" s="25" t="s">
        <v>416</v>
      </c>
      <c r="C124" s="25" t="s">
        <v>959</v>
      </c>
      <c r="D124" s="25" t="s">
        <v>960</v>
      </c>
      <c r="E124" s="25" t="s">
        <v>961</v>
      </c>
      <c r="F124" s="25" t="n">
        <v>920852.0</v>
      </c>
      <c r="G124" s="26"/>
      <c r="H124" s="105" t="n">
        <v>8.1</v>
      </c>
      <c r="I124" s="27" t="s">
        <v>12</v>
      </c>
      <c r="J124" s="199"/>
      <c r="K124" s="26"/>
      <c r="L124" s="26"/>
      <c r="M124" s="26"/>
      <c r="N124" s="26"/>
      <c r="O124" s="26"/>
      <c r="P124" s="26"/>
      <c r="Q124" s="26"/>
      <c r="R124" s="26"/>
      <c r="S124" s="26"/>
      <c r="T124" s="26"/>
      <c r="U124" s="26"/>
      <c r="V124" s="26"/>
      <c r="W124" s="26"/>
      <c r="X124" s="26"/>
      <c r="Y124" s="26"/>
    </row>
    <row r="125" spans="1:25">
      <c r="A125" s="25" t="s">
        <v>57</v>
      </c>
      <c r="B125" s="25" t="s">
        <v>899</v>
      </c>
      <c r="C125" s="25" t="s">
        <v>962</v>
      </c>
      <c r="D125" s="25" t="s">
        <v>963</v>
      </c>
      <c r="E125" s="25" t="s">
        <v>964</v>
      </c>
      <c r="F125" s="25" t="n">
        <v>125000.0</v>
      </c>
      <c r="G125" s="26"/>
      <c r="H125" s="105" t="n">
        <v>8.1</v>
      </c>
      <c r="I125" s="27" t="s">
        <v>12</v>
      </c>
      <c r="J125" s="199"/>
      <c r="K125" s="26"/>
      <c r="L125" s="26"/>
      <c r="M125" s="26"/>
      <c r="N125" s="26"/>
      <c r="O125" s="26"/>
      <c r="P125" s="26"/>
      <c r="Q125" s="26"/>
      <c r="R125" s="26"/>
      <c r="S125" s="26"/>
      <c r="T125" s="26"/>
      <c r="U125" s="26"/>
      <c r="V125" s="26"/>
      <c r="W125" s="26"/>
      <c r="X125" s="26"/>
      <c r="Y125" s="26"/>
    </row>
    <row r="126" spans="1:25">
      <c r="A126" s="25" t="s">
        <v>406</v>
      </c>
      <c r="B126" s="25" t="s">
        <v>428</v>
      </c>
      <c r="C126" s="25" t="s">
        <v>965</v>
      </c>
      <c r="D126" s="25" t="s">
        <v>966</v>
      </c>
      <c r="E126" s="25" t="s">
        <v>967</v>
      </c>
      <c r="F126" s="25" t="n">
        <v>161004.0</v>
      </c>
      <c r="G126" s="26"/>
      <c r="H126" s="105" t="n">
        <v>8.1</v>
      </c>
      <c r="I126" s="27" t="s">
        <v>12</v>
      </c>
      <c r="J126" s="199"/>
      <c r="K126" s="26"/>
      <c r="L126" s="26"/>
      <c r="M126" s="26"/>
      <c r="N126" s="26"/>
      <c r="O126" s="26"/>
      <c r="P126" s="26"/>
      <c r="Q126" s="26"/>
      <c r="R126" s="26"/>
      <c r="S126" s="26"/>
      <c r="T126" s="26"/>
      <c r="U126" s="26"/>
      <c r="V126" s="26"/>
      <c r="W126" s="26"/>
      <c r="X126" s="26"/>
      <c r="Y126" s="26"/>
    </row>
    <row r="127" spans="1:25">
      <c r="A127" s="25" t="s">
        <v>406</v>
      </c>
      <c r="B127" s="25" t="s">
        <v>937</v>
      </c>
      <c r="C127" s="25" t="s">
        <v>968</v>
      </c>
      <c r="D127" s="25" t="s">
        <v>969</v>
      </c>
      <c r="E127" s="25" t="s">
        <v>970</v>
      </c>
      <c r="F127" s="25" t="n">
        <v>179000.0</v>
      </c>
      <c r="G127" s="26"/>
      <c r="H127" s="105" t="n">
        <v>8.1</v>
      </c>
      <c r="I127" s="27" t="s">
        <v>12</v>
      </c>
      <c r="J127" s="199"/>
      <c r="K127" s="26"/>
      <c r="L127" s="26"/>
      <c r="M127" s="26"/>
      <c r="N127" s="26"/>
      <c r="O127" s="26"/>
      <c r="P127" s="26"/>
      <c r="Q127" s="26"/>
      <c r="R127" s="26"/>
      <c r="S127" s="26"/>
      <c r="T127" s="26"/>
      <c r="U127" s="26"/>
      <c r="V127" s="26"/>
      <c r="W127" s="26"/>
      <c r="X127" s="26"/>
      <c r="Y127" s="26"/>
    </row>
    <row r="128" spans="1:25">
      <c r="A128" s="25" t="s">
        <v>57</v>
      </c>
      <c r="B128" s="25" t="s">
        <v>411</v>
      </c>
      <c r="C128" s="25" t="s">
        <v>971</v>
      </c>
      <c r="D128" s="25" t="s">
        <v>972</v>
      </c>
      <c r="E128" s="25" t="s">
        <v>973</v>
      </c>
      <c r="F128" s="25" t="n">
        <v>162000.0</v>
      </c>
      <c r="G128" s="26"/>
      <c r="H128" s="105" t="n">
        <v>8.1</v>
      </c>
      <c r="I128" s="27" t="s">
        <v>12</v>
      </c>
      <c r="J128" s="199"/>
      <c r="K128" s="26"/>
      <c r="L128" s="26"/>
      <c r="M128" s="26"/>
      <c r="N128" s="26"/>
      <c r="O128" s="26"/>
      <c r="P128" s="26"/>
      <c r="Q128" s="26"/>
      <c r="R128" s="26"/>
      <c r="S128" s="26"/>
      <c r="T128" s="26"/>
      <c r="U128" s="26"/>
      <c r="V128" s="26"/>
      <c r="W128" s="26"/>
      <c r="X128" s="26"/>
      <c r="Y128" s="26"/>
    </row>
    <row r="129" spans="1:25">
      <c r="A129" s="25" t="s">
        <v>415</v>
      </c>
      <c r="B129" s="25" t="s">
        <v>424</v>
      </c>
      <c r="C129" s="25" t="s">
        <v>974</v>
      </c>
      <c r="D129" s="25" t="s">
        <v>975</v>
      </c>
      <c r="E129" s="25" t="s">
        <v>976</v>
      </c>
      <c r="F129" s="25" t="n">
        <v>706000.0</v>
      </c>
      <c r="G129" s="26"/>
      <c r="H129" s="105" t="n">
        <v>8.1</v>
      </c>
      <c r="I129" s="27" t="s">
        <v>12</v>
      </c>
      <c r="J129" s="199"/>
      <c r="K129" s="26"/>
      <c r="L129" s="26"/>
      <c r="M129" s="26"/>
      <c r="N129" s="26"/>
      <c r="O129" s="26"/>
      <c r="P129" s="26"/>
      <c r="Q129" s="26"/>
      <c r="R129" s="26"/>
      <c r="S129" s="26"/>
      <c r="T129" s="26"/>
      <c r="U129" s="26"/>
      <c r="V129" s="26"/>
      <c r="W129" s="26"/>
      <c r="X129" s="26"/>
      <c r="Y129" s="26"/>
    </row>
    <row r="130" spans="1:25">
      <c r="A130" s="25" t="s">
        <v>406</v>
      </c>
      <c r="B130" s="25" t="s">
        <v>407</v>
      </c>
      <c r="C130" s="25" t="s">
        <v>978</v>
      </c>
      <c r="D130" s="25" t="s">
        <v>979</v>
      </c>
      <c r="E130" s="25" t="s">
        <v>980</v>
      </c>
      <c r="F130" s="25" t="n">
        <v>2542000.0</v>
      </c>
      <c r="G130" s="26"/>
      <c r="H130" s="105" t="n">
        <v>8.1</v>
      </c>
      <c r="I130" s="27" t="s">
        <v>12</v>
      </c>
      <c r="J130" s="199"/>
      <c r="K130" s="26"/>
      <c r="L130" s="26"/>
      <c r="M130" s="26"/>
      <c r="N130" s="26"/>
      <c r="O130" s="26"/>
      <c r="P130" s="26"/>
      <c r="Q130" s="26"/>
      <c r="R130" s="26"/>
      <c r="S130" s="26"/>
      <c r="T130" s="26"/>
      <c r="U130" s="26"/>
      <c r="V130" s="26"/>
      <c r="W130" s="26"/>
      <c r="X130" s="26"/>
      <c r="Y130" s="26"/>
    </row>
    <row r="131" spans="1:25">
      <c r="A131" s="25" t="s">
        <v>406</v>
      </c>
      <c r="B131" s="25" t="s">
        <v>407</v>
      </c>
      <c r="C131" s="25" t="s">
        <v>982</v>
      </c>
      <c r="D131" s="25" t="s">
        <v>983</v>
      </c>
      <c r="E131" s="25" t="s">
        <v>984</v>
      </c>
      <c r="F131" s="25" t="n">
        <v>1564603.0</v>
      </c>
      <c r="G131" s="26"/>
      <c r="H131" s="105" t="n">
        <v>8.1</v>
      </c>
      <c r="I131" s="27" t="s">
        <v>12</v>
      </c>
      <c r="J131" s="199"/>
      <c r="K131" s="26"/>
      <c r="L131" s="26"/>
      <c r="M131" s="26"/>
      <c r="N131" s="26"/>
      <c r="O131" s="26"/>
      <c r="P131" s="26"/>
      <c r="Q131" s="26"/>
      <c r="R131" s="26"/>
      <c r="S131" s="26"/>
      <c r="T131" s="26"/>
      <c r="U131" s="26"/>
      <c r="V131" s="26"/>
      <c r="W131" s="26"/>
      <c r="X131" s="26"/>
      <c r="Y131" s="26"/>
    </row>
    <row r="132" spans="1:25">
      <c r="A132" s="25" t="s">
        <v>57</v>
      </c>
      <c r="B132" s="25" t="s">
        <v>411</v>
      </c>
      <c r="C132" s="25" t="s">
        <v>5563</v>
      </c>
      <c r="D132" s="25" t="s">
        <v>986</v>
      </c>
      <c r="E132" s="25" t="s">
        <v>987</v>
      </c>
      <c r="F132" s="25" t="n">
        <v>258278.0</v>
      </c>
      <c r="G132" s="26"/>
      <c r="H132" s="105" t="n">
        <v>8.1</v>
      </c>
      <c r="I132" s="27" t="s">
        <v>12</v>
      </c>
      <c r="J132" s="199"/>
      <c r="K132" s="26"/>
      <c r="L132" s="26"/>
      <c r="M132" s="26"/>
      <c r="N132" s="26"/>
      <c r="O132" s="26"/>
      <c r="P132" s="26"/>
      <c r="Q132" s="26"/>
      <c r="R132" s="26"/>
      <c r="S132" s="26"/>
      <c r="T132" s="26"/>
      <c r="U132" s="26"/>
      <c r="V132" s="26"/>
      <c r="W132" s="26"/>
      <c r="X132" s="26"/>
      <c r="Y132" s="26"/>
    </row>
    <row r="133" spans="1:25">
      <c r="A133" s="25" t="s">
        <v>57</v>
      </c>
      <c r="B133" s="25" t="s">
        <v>420</v>
      </c>
      <c r="C133" s="25" t="s">
        <v>988</v>
      </c>
      <c r="D133" s="25" t="s">
        <v>989</v>
      </c>
      <c r="E133" s="25" t="s">
        <v>990</v>
      </c>
      <c r="F133" s="25" t="n">
        <v>454755.0</v>
      </c>
      <c r="G133" s="26"/>
      <c r="H133" s="105" t="n">
        <v>8.1</v>
      </c>
      <c r="I133" s="27" t="s">
        <v>12</v>
      </c>
      <c r="J133" s="199"/>
      <c r="K133" s="26"/>
      <c r="L133" s="26"/>
      <c r="M133" s="26"/>
      <c r="N133" s="26"/>
      <c r="O133" s="26"/>
      <c r="P133" s="26"/>
      <c r="Q133" s="26"/>
      <c r="R133" s="26"/>
      <c r="S133" s="26"/>
      <c r="T133" s="26"/>
      <c r="U133" s="26"/>
      <c r="V133" s="26"/>
      <c r="W133" s="26"/>
      <c r="X133" s="26"/>
      <c r="Y133" s="26"/>
    </row>
    <row r="134" spans="1:25">
      <c r="A134" s="25" t="s">
        <v>406</v>
      </c>
      <c r="B134" s="25" t="s">
        <v>937</v>
      </c>
      <c r="C134" s="25" t="s">
        <v>992</v>
      </c>
      <c r="D134" s="25" t="s">
        <v>993</v>
      </c>
      <c r="E134" s="25" t="s">
        <v>994</v>
      </c>
      <c r="F134" s="25" t="n">
        <v>108528.0</v>
      </c>
      <c r="G134" s="26"/>
      <c r="H134" s="105" t="n">
        <v>8.1</v>
      </c>
      <c r="I134" s="27" t="s">
        <v>12</v>
      </c>
      <c r="J134" s="199"/>
      <c r="K134" s="26"/>
      <c r="L134" s="26"/>
      <c r="M134" s="26"/>
      <c r="N134" s="26"/>
      <c r="O134" s="26"/>
      <c r="P134" s="26"/>
      <c r="Q134" s="26"/>
      <c r="R134" s="26"/>
      <c r="S134" s="26"/>
      <c r="T134" s="26"/>
      <c r="U134" s="26"/>
      <c r="V134" s="26"/>
      <c r="W134" s="26"/>
      <c r="X134" s="26"/>
      <c r="Y134" s="26"/>
    </row>
    <row r="135" spans="1:25">
      <c r="A135" s="25" t="s">
        <v>415</v>
      </c>
      <c r="B135" s="25" t="s">
        <v>424</v>
      </c>
      <c r="C135" s="25" t="s">
        <v>995</v>
      </c>
      <c r="D135" s="25" t="s">
        <v>996</v>
      </c>
      <c r="E135" s="25" t="s">
        <v>997</v>
      </c>
      <c r="F135" s="25" t="n">
        <v>676000.0</v>
      </c>
      <c r="G135" s="26"/>
      <c r="H135" s="105" t="n">
        <v>8.1</v>
      </c>
      <c r="I135" s="27" t="s">
        <v>12</v>
      </c>
      <c r="J135" s="199"/>
      <c r="K135" s="26"/>
      <c r="L135" s="26"/>
      <c r="M135" s="26"/>
      <c r="N135" s="26"/>
      <c r="O135" s="26"/>
      <c r="P135" s="26"/>
      <c r="Q135" s="26"/>
      <c r="R135" s="26"/>
      <c r="S135" s="26"/>
      <c r="T135" s="26"/>
      <c r="U135" s="26"/>
      <c r="V135" s="26"/>
      <c r="W135" s="26"/>
      <c r="X135" s="26"/>
      <c r="Y135" s="26"/>
    </row>
    <row r="136" spans="1:25">
      <c r="A136" s="25" t="s">
        <v>406</v>
      </c>
      <c r="B136" s="25" t="s">
        <v>937</v>
      </c>
      <c r="C136" s="25" t="s">
        <v>998</v>
      </c>
      <c r="D136" s="25" t="s">
        <v>999</v>
      </c>
      <c r="E136" s="25" t="s">
        <v>1000</v>
      </c>
      <c r="F136" s="25" t="n">
        <v>138000.0</v>
      </c>
      <c r="G136" s="26"/>
      <c r="H136" s="105" t="n">
        <v>8.1</v>
      </c>
      <c r="I136" s="27" t="s">
        <v>12</v>
      </c>
      <c r="J136" s="199"/>
      <c r="K136" s="26"/>
      <c r="L136" s="26"/>
      <c r="M136" s="26"/>
      <c r="N136" s="26"/>
      <c r="O136" s="26"/>
      <c r="P136" s="26"/>
      <c r="Q136" s="26"/>
      <c r="R136" s="26"/>
      <c r="S136" s="26"/>
      <c r="T136" s="26"/>
      <c r="U136" s="26"/>
      <c r="V136" s="26"/>
      <c r="W136" s="26"/>
      <c r="X136" s="26"/>
      <c r="Y136" s="26"/>
    </row>
    <row r="137" spans="1:25">
      <c r="A137" s="25" t="s">
        <v>415</v>
      </c>
      <c r="B137" s="25" t="s">
        <v>424</v>
      </c>
      <c r="C137" s="25" t="s">
        <v>1001</v>
      </c>
      <c r="D137" s="25" t="s">
        <v>1002</v>
      </c>
      <c r="E137" s="25" t="s">
        <v>5564</v>
      </c>
      <c r="F137" s="25" t="n">
        <v>511000.0</v>
      </c>
      <c r="G137" s="26"/>
      <c r="H137" s="105" t="n">
        <v>8.1</v>
      </c>
      <c r="I137" s="27" t="s">
        <v>12</v>
      </c>
      <c r="J137" s="199"/>
      <c r="K137" s="26"/>
      <c r="L137" s="26"/>
      <c r="M137" s="26"/>
      <c r="N137" s="26"/>
      <c r="O137" s="26"/>
      <c r="P137" s="26"/>
      <c r="Q137" s="26"/>
      <c r="R137" s="26"/>
      <c r="S137" s="26"/>
      <c r="T137" s="26"/>
      <c r="U137" s="26"/>
      <c r="V137" s="26"/>
      <c r="W137" s="26"/>
      <c r="X137" s="26"/>
      <c r="Y137" s="26"/>
    </row>
    <row r="138" spans="1:25">
      <c r="A138" s="25" t="s">
        <v>415</v>
      </c>
      <c r="B138" s="25" t="s">
        <v>424</v>
      </c>
      <c r="C138" s="25" t="s">
        <v>1005</v>
      </c>
      <c r="D138" s="25" t="s">
        <v>1006</v>
      </c>
      <c r="E138" s="25" t="s">
        <v>1007</v>
      </c>
      <c r="F138" s="25" t="n">
        <v>636000.0</v>
      </c>
      <c r="G138" s="26"/>
      <c r="H138" s="105" t="n">
        <v>8.1</v>
      </c>
      <c r="I138" s="27" t="s">
        <v>12</v>
      </c>
      <c r="J138" s="199"/>
      <c r="K138" s="26"/>
      <c r="L138" s="26"/>
      <c r="M138" s="26"/>
      <c r="N138" s="26"/>
      <c r="O138" s="26"/>
      <c r="P138" s="26"/>
      <c r="Q138" s="26"/>
      <c r="R138" s="26"/>
      <c r="S138" s="26"/>
      <c r="T138" s="26"/>
      <c r="U138" s="26"/>
      <c r="V138" s="26"/>
      <c r="W138" s="26"/>
      <c r="X138" s="26"/>
      <c r="Y138" s="26"/>
    </row>
    <row r="139" spans="1:25">
      <c r="A139" s="25" t="s">
        <v>406</v>
      </c>
      <c r="B139" s="25" t="s">
        <v>1008</v>
      </c>
      <c r="C139" s="25" t="s">
        <v>1009</v>
      </c>
      <c r="D139" s="25" t="s">
        <v>1010</v>
      </c>
      <c r="E139" s="25" t="s">
        <v>1011</v>
      </c>
      <c r="F139" s="25" t="n">
        <v>1023000.0</v>
      </c>
      <c r="G139" s="26"/>
      <c r="H139" s="105" t="n">
        <v>8.1</v>
      </c>
      <c r="I139" s="27" t="s">
        <v>12</v>
      </c>
      <c r="J139" s="199"/>
      <c r="K139" s="26"/>
      <c r="L139" s="26"/>
      <c r="M139" s="26"/>
      <c r="N139" s="26"/>
      <c r="O139" s="26"/>
      <c r="P139" s="26"/>
      <c r="Q139" s="26"/>
      <c r="R139" s="26"/>
      <c r="S139" s="26"/>
      <c r="T139" s="26"/>
      <c r="U139" s="26"/>
      <c r="V139" s="26"/>
      <c r="W139" s="26"/>
      <c r="X139" s="26"/>
      <c r="Y139" s="26"/>
    </row>
    <row r="140" spans="1:25">
      <c r="A140" s="25" t="s">
        <v>406</v>
      </c>
      <c r="B140" s="25" t="s">
        <v>411</v>
      </c>
      <c r="C140" s="25" t="s">
        <v>1013</v>
      </c>
      <c r="D140" s="25" t="s">
        <v>1014</v>
      </c>
      <c r="E140" s="25" t="s">
        <v>5565</v>
      </c>
      <c r="F140" s="25" t="n">
        <v>346000.0</v>
      </c>
      <c r="G140" s="26"/>
      <c r="H140" s="105" t="n">
        <v>8.1</v>
      </c>
      <c r="I140" s="27" t="s">
        <v>12</v>
      </c>
      <c r="J140" s="199"/>
      <c r="K140" s="26"/>
      <c r="L140" s="26"/>
      <c r="M140" s="26"/>
      <c r="N140" s="26"/>
      <c r="O140" s="26"/>
      <c r="P140" s="26"/>
      <c r="Q140" s="26"/>
      <c r="R140" s="26"/>
      <c r="S140" s="26"/>
      <c r="T140" s="26"/>
      <c r="U140" s="26"/>
      <c r="V140" s="26"/>
      <c r="W140" s="26"/>
      <c r="X140" s="26"/>
      <c r="Y140" s="26"/>
    </row>
    <row r="141" spans="1:25">
      <c r="A141" s="25" t="s">
        <v>406</v>
      </c>
      <c r="B141" s="25" t="s">
        <v>937</v>
      </c>
      <c r="C141" s="25" t="s">
        <v>1016</v>
      </c>
      <c r="D141" s="25" t="s">
        <v>1017</v>
      </c>
      <c r="E141" s="25" t="s">
        <v>1018</v>
      </c>
      <c r="F141" s="25" t="n">
        <v>414000.0</v>
      </c>
      <c r="G141" s="26"/>
      <c r="H141" s="105" t="n">
        <v>8.1</v>
      </c>
      <c r="I141" s="27" t="s">
        <v>12</v>
      </c>
      <c r="J141" s="199"/>
      <c r="K141" s="26"/>
      <c r="L141" s="26"/>
      <c r="M141" s="26"/>
      <c r="N141" s="26"/>
      <c r="O141" s="26"/>
      <c r="P141" s="26"/>
      <c r="Q141" s="26"/>
      <c r="R141" s="26"/>
      <c r="S141" s="26"/>
      <c r="T141" s="26"/>
      <c r="U141" s="26"/>
      <c r="V141" s="26"/>
      <c r="W141" s="26"/>
      <c r="X141" s="26"/>
      <c r="Y141" s="26"/>
    </row>
    <row r="142" spans="1:25">
      <c r="A142" s="25" t="s">
        <v>415</v>
      </c>
      <c r="B142" s="25" t="s">
        <v>416</v>
      </c>
      <c r="C142" s="25" t="s">
        <v>1020</v>
      </c>
      <c r="D142" s="25" t="s">
        <v>1021</v>
      </c>
      <c r="E142" s="25" t="s">
        <v>1022</v>
      </c>
      <c r="F142" s="25" t="n">
        <v>103000.0</v>
      </c>
      <c r="G142" s="26"/>
      <c r="H142" s="105" t="n">
        <v>8.1</v>
      </c>
      <c r="I142" s="27" t="s">
        <v>12</v>
      </c>
      <c r="J142" s="199"/>
      <c r="K142" s="26"/>
      <c r="L142" s="26"/>
      <c r="M142" s="26"/>
      <c r="N142" s="26"/>
      <c r="O142" s="26"/>
      <c r="P142" s="26"/>
      <c r="Q142" s="26"/>
      <c r="R142" s="26"/>
      <c r="S142" s="26"/>
      <c r="T142" s="26"/>
      <c r="U142" s="26"/>
      <c r="V142" s="26"/>
      <c r="W142" s="26"/>
      <c r="X142" s="26"/>
      <c r="Y142" s="26"/>
    </row>
    <row r="143" spans="1:25">
      <c r="A143" s="25" t="s">
        <v>406</v>
      </c>
      <c r="B143" s="25" t="s">
        <v>407</v>
      </c>
      <c r="C143" s="25" t="s">
        <v>1023</v>
      </c>
      <c r="D143" s="25" t="s">
        <v>1024</v>
      </c>
      <c r="E143" s="25" t="s">
        <v>1025</v>
      </c>
      <c r="F143" s="25" t="n">
        <v>132000.0</v>
      </c>
      <c r="G143" s="26"/>
      <c r="H143" s="105" t="n">
        <v>8.1</v>
      </c>
      <c r="I143" s="27" t="s">
        <v>12</v>
      </c>
      <c r="J143" s="199"/>
      <c r="K143" s="26"/>
      <c r="L143" s="26"/>
      <c r="M143" s="26"/>
      <c r="N143" s="26"/>
      <c r="O143" s="26"/>
      <c r="P143" s="26"/>
      <c r="Q143" s="26"/>
      <c r="R143" s="26"/>
      <c r="S143" s="26"/>
      <c r="T143" s="26"/>
      <c r="U143" s="26"/>
      <c r="V143" s="26"/>
      <c r="W143" s="26"/>
      <c r="X143" s="26"/>
      <c r="Y143" s="26"/>
    </row>
    <row r="144" spans="1:25">
      <c r="A144" s="25" t="s">
        <v>406</v>
      </c>
      <c r="B144" s="25" t="s">
        <v>407</v>
      </c>
      <c r="C144" s="25" t="s">
        <v>1026</v>
      </c>
      <c r="D144" s="25" t="s">
        <v>1027</v>
      </c>
      <c r="E144" s="25" t="s">
        <v>1028</v>
      </c>
      <c r="F144" s="25" t="n">
        <v>780000.0</v>
      </c>
      <c r="G144" s="26"/>
      <c r="H144" s="105" t="n">
        <v>8.1</v>
      </c>
      <c r="I144" s="27" t="s">
        <v>12</v>
      </c>
      <c r="J144" s="199"/>
      <c r="K144" s="26"/>
      <c r="L144" s="26"/>
      <c r="M144" s="26"/>
      <c r="N144" s="26"/>
      <c r="O144" s="26"/>
      <c r="P144" s="26"/>
      <c r="Q144" s="26"/>
      <c r="R144" s="26"/>
      <c r="S144" s="26"/>
      <c r="T144" s="26"/>
      <c r="U144" s="26"/>
      <c r="V144" s="26"/>
      <c r="W144" s="26"/>
      <c r="X144" s="26"/>
      <c r="Y144" s="26"/>
    </row>
    <row r="145" spans="1:25">
      <c r="A145" s="25" t="s">
        <v>406</v>
      </c>
      <c r="B145" s="25" t="s">
        <v>937</v>
      </c>
      <c r="C145" s="25" t="s">
        <v>1029</v>
      </c>
      <c r="D145" s="25" t="s">
        <v>1030</v>
      </c>
      <c r="E145" s="25" t="s">
        <v>1031</v>
      </c>
      <c r="F145" s="25" t="n">
        <v>103000.0</v>
      </c>
      <c r="G145" s="26"/>
      <c r="H145" s="105" t="n">
        <v>8.1</v>
      </c>
      <c r="I145" s="27" t="s">
        <v>12</v>
      </c>
      <c r="J145" s="199"/>
      <c r="K145" s="26"/>
      <c r="L145" s="26"/>
      <c r="M145" s="26"/>
      <c r="N145" s="26"/>
      <c r="O145" s="26"/>
      <c r="P145" s="26"/>
      <c r="Q145" s="26"/>
      <c r="R145" s="26"/>
      <c r="S145" s="26"/>
      <c r="T145" s="26"/>
      <c r="U145" s="26"/>
      <c r="V145" s="26"/>
      <c r="W145" s="26"/>
      <c r="X145" s="26"/>
      <c r="Y145" s="26"/>
    </row>
    <row r="146" spans="1:25">
      <c r="A146" s="25" t="s">
        <v>406</v>
      </c>
      <c r="B146" s="25" t="s">
        <v>937</v>
      </c>
      <c r="C146" s="25" t="s">
        <v>1032</v>
      </c>
      <c r="D146" s="25" t="s">
        <v>1033</v>
      </c>
      <c r="E146" s="25" t="s">
        <v>1034</v>
      </c>
      <c r="F146" s="25" t="n">
        <v>370000.0</v>
      </c>
      <c r="G146" s="26"/>
      <c r="H146" s="105" t="n">
        <v>8.1</v>
      </c>
      <c r="I146" s="27" t="s">
        <v>12</v>
      </c>
      <c r="J146" s="199"/>
      <c r="K146" s="26"/>
      <c r="L146" s="26"/>
      <c r="M146" s="26"/>
      <c r="N146" s="26"/>
      <c r="O146" s="26"/>
      <c r="P146" s="26"/>
      <c r="Q146" s="26"/>
      <c r="R146" s="26"/>
      <c r="S146" s="26"/>
      <c r="T146" s="26"/>
      <c r="U146" s="26"/>
      <c r="V146" s="26"/>
      <c r="W146" s="26"/>
      <c r="X146" s="26"/>
      <c r="Y146" s="26"/>
    </row>
    <row r="147" spans="1:25">
      <c r="A147" s="25" t="s">
        <v>406</v>
      </c>
      <c r="B147" s="25" t="s">
        <v>1035</v>
      </c>
      <c r="C147" s="25" t="s">
        <v>1036</v>
      </c>
      <c r="D147" s="25" t="s">
        <v>1037</v>
      </c>
      <c r="E147" s="25" t="s">
        <v>1038</v>
      </c>
      <c r="F147" s="25" t="n">
        <v>150000.0</v>
      </c>
      <c r="G147" s="26"/>
      <c r="H147" s="105" t="n">
        <v>8.1</v>
      </c>
      <c r="I147" s="27" t="s">
        <v>12</v>
      </c>
      <c r="J147" s="199"/>
      <c r="K147" s="26"/>
      <c r="L147" s="26"/>
      <c r="M147" s="26"/>
      <c r="N147" s="26"/>
      <c r="O147" s="26"/>
      <c r="P147" s="26"/>
      <c r="Q147" s="26"/>
      <c r="R147" s="26"/>
      <c r="S147" s="26"/>
      <c r="T147" s="26"/>
      <c r="U147" s="26"/>
      <c r="V147" s="26"/>
      <c r="W147" s="26"/>
      <c r="X147" s="26"/>
      <c r="Y147" s="26"/>
    </row>
    <row r="148" spans="1:25">
      <c r="A148" s="25" t="s">
        <v>57</v>
      </c>
      <c r="B148" s="25" t="s">
        <v>420</v>
      </c>
      <c r="C148" s="25" t="s">
        <v>1040</v>
      </c>
      <c r="D148" s="25" t="s">
        <v>1041</v>
      </c>
      <c r="E148" s="25" t="s">
        <v>1042</v>
      </c>
      <c r="F148" s="25" t="n">
        <v>3814000.0</v>
      </c>
      <c r="G148" s="26"/>
      <c r="H148" s="105" t="n">
        <v>8.1</v>
      </c>
      <c r="I148" s="27" t="s">
        <v>12</v>
      </c>
      <c r="J148" s="199"/>
      <c r="K148" s="26"/>
      <c r="L148" s="26"/>
      <c r="M148" s="26"/>
      <c r="N148" s="26"/>
      <c r="O148" s="26"/>
      <c r="P148" s="26"/>
      <c r="Q148" s="26"/>
      <c r="R148" s="26"/>
      <c r="S148" s="26"/>
      <c r="T148" s="26"/>
      <c r="U148" s="26"/>
      <c r="V148" s="26"/>
      <c r="W148" s="26"/>
      <c r="X148" s="26"/>
      <c r="Y148" s="26"/>
    </row>
    <row r="149" spans="1:25">
      <c r="A149" s="25" t="s">
        <v>406</v>
      </c>
      <c r="B149" s="25" t="s">
        <v>952</v>
      </c>
      <c r="C149" s="25" t="s">
        <v>1044</v>
      </c>
      <c r="D149" s="25" t="s">
        <v>1045</v>
      </c>
      <c r="E149" s="25" t="s">
        <v>1046</v>
      </c>
      <c r="F149" s="25" t="n">
        <v>336000.0</v>
      </c>
      <c r="G149" s="26"/>
      <c r="H149" s="105" t="n">
        <v>8.1</v>
      </c>
      <c r="I149" s="27" t="s">
        <v>12</v>
      </c>
      <c r="J149" s="199"/>
      <c r="K149" s="26"/>
      <c r="L149" s="26"/>
      <c r="M149" s="26"/>
      <c r="N149" s="26"/>
      <c r="O149" s="26"/>
      <c r="P149" s="26"/>
      <c r="Q149" s="26"/>
      <c r="R149" s="26"/>
      <c r="S149" s="26"/>
      <c r="T149" s="26"/>
      <c r="U149" s="26"/>
      <c r="V149" s="26"/>
      <c r="W149" s="26"/>
      <c r="X149" s="26"/>
      <c r="Y149" s="26"/>
    </row>
    <row r="150" spans="1:25">
      <c r="A150" s="25" t="s">
        <v>406</v>
      </c>
      <c r="B150" s="25" t="s">
        <v>952</v>
      </c>
      <c r="C150" s="25" t="s">
        <v>1047</v>
      </c>
      <c r="D150" s="25" t="s">
        <v>1048</v>
      </c>
      <c r="E150" s="25" t="s">
        <v>1049</v>
      </c>
      <c r="F150" s="25" t="n">
        <v>208543.0</v>
      </c>
      <c r="G150" s="26"/>
      <c r="H150" s="105" t="n">
        <v>8.1</v>
      </c>
      <c r="I150" s="27" t="s">
        <v>12</v>
      </c>
      <c r="J150" s="199"/>
      <c r="K150" s="26"/>
      <c r="L150" s="26"/>
      <c r="M150" s="26"/>
      <c r="N150" s="26"/>
      <c r="O150" s="26"/>
      <c r="P150" s="26"/>
      <c r="Q150" s="26"/>
      <c r="R150" s="26"/>
      <c r="S150" s="26"/>
      <c r="T150" s="26"/>
      <c r="U150" s="26"/>
      <c r="V150" s="26"/>
      <c r="W150" s="26"/>
      <c r="X150" s="26"/>
      <c r="Y150" s="26"/>
    </row>
    <row r="151" spans="1:25">
      <c r="A151" s="25" t="s">
        <v>57</v>
      </c>
      <c r="B151" s="25" t="s">
        <v>411</v>
      </c>
      <c r="C151" s="25" t="s">
        <v>1050</v>
      </c>
      <c r="D151" s="25" t="s">
        <v>1051</v>
      </c>
      <c r="E151" s="25" t="s">
        <v>1052</v>
      </c>
      <c r="F151" s="25" t="n">
        <v>185000.0</v>
      </c>
      <c r="G151" s="26"/>
      <c r="H151" s="105" t="n">
        <v>8.1</v>
      </c>
      <c r="I151" s="27" t="s">
        <v>12</v>
      </c>
      <c r="J151" s="199"/>
      <c r="K151" s="26"/>
      <c r="L151" s="26"/>
      <c r="M151" s="26"/>
      <c r="N151" s="26"/>
      <c r="O151" s="26"/>
      <c r="P151" s="26"/>
      <c r="Q151" s="26"/>
      <c r="R151" s="26"/>
      <c r="S151" s="26"/>
      <c r="T151" s="26"/>
      <c r="U151" s="26"/>
      <c r="V151" s="26"/>
      <c r="W151" s="26"/>
      <c r="X151" s="26"/>
      <c r="Y151" s="26"/>
    </row>
    <row r="152" spans="1:25">
      <c r="A152" s="25" t="s">
        <v>415</v>
      </c>
      <c r="B152" s="25" t="s">
        <v>1053</v>
      </c>
      <c r="C152" s="25" t="s">
        <v>1054</v>
      </c>
      <c r="D152" s="25" t="s">
        <v>1055</v>
      </c>
      <c r="E152" s="25" t="s">
        <v>1056</v>
      </c>
      <c r="F152" s="25" t="n">
        <v>422000.0</v>
      </c>
      <c r="G152" s="26"/>
      <c r="H152" s="105" t="n">
        <v>8.1</v>
      </c>
      <c r="I152" s="27" t="s">
        <v>12</v>
      </c>
      <c r="J152" s="199"/>
      <c r="K152" s="26"/>
      <c r="L152" s="26"/>
      <c r="M152" s="26"/>
      <c r="N152" s="26"/>
      <c r="O152" s="26"/>
      <c r="P152" s="26"/>
      <c r="Q152" s="26"/>
      <c r="R152" s="26"/>
      <c r="S152" s="26"/>
      <c r="T152" s="26"/>
      <c r="U152" s="26"/>
      <c r="V152" s="26"/>
      <c r="W152" s="26"/>
      <c r="X152" s="26"/>
      <c r="Y152" s="26"/>
    </row>
    <row r="153" spans="1:25">
      <c r="A153" s="25" t="s">
        <v>406</v>
      </c>
      <c r="B153" s="25" t="s">
        <v>1008</v>
      </c>
      <c r="C153" s="25" t="s">
        <v>1057</v>
      </c>
      <c r="D153" s="25" t="s">
        <v>1058</v>
      </c>
      <c r="E153" s="25" t="s">
        <v>1059</v>
      </c>
      <c r="F153" s="25" t="n">
        <v>201528.0</v>
      </c>
      <c r="G153" s="26"/>
      <c r="H153" s="105" t="n">
        <v>8.1</v>
      </c>
      <c r="I153" s="27" t="s">
        <v>12</v>
      </c>
      <c r="J153" s="199"/>
      <c r="K153" s="26"/>
      <c r="L153" s="26"/>
      <c r="M153" s="26"/>
      <c r="N153" s="26"/>
      <c r="O153" s="26"/>
      <c r="P153" s="26"/>
      <c r="Q153" s="26"/>
      <c r="R153" s="26"/>
      <c r="S153" s="26"/>
      <c r="T153" s="26"/>
      <c r="U153" s="26"/>
      <c r="V153" s="26"/>
      <c r="W153" s="26"/>
      <c r="X153" s="26"/>
      <c r="Y153" s="26"/>
    </row>
    <row r="154" spans="1:25">
      <c r="A154" s="25" t="s">
        <v>406</v>
      </c>
      <c r="B154" s="25" t="s">
        <v>937</v>
      </c>
      <c r="C154" s="25" t="s">
        <v>1060</v>
      </c>
      <c r="D154" s="25" t="s">
        <v>1061</v>
      </c>
      <c r="E154" s="25" t="s">
        <v>1062</v>
      </c>
      <c r="F154" s="25" t="n">
        <v>1300000.0</v>
      </c>
      <c r="G154" s="26"/>
      <c r="H154" s="105" t="n">
        <v>8.1</v>
      </c>
      <c r="I154" s="27" t="s">
        <v>12</v>
      </c>
      <c r="J154" s="199"/>
      <c r="K154" s="26"/>
      <c r="L154" s="26"/>
      <c r="M154" s="26"/>
      <c r="N154" s="26"/>
      <c r="O154" s="26"/>
      <c r="P154" s="26"/>
      <c r="Q154" s="26"/>
      <c r="R154" s="26"/>
      <c r="S154" s="26"/>
      <c r="T154" s="26"/>
      <c r="U154" s="26"/>
      <c r="V154" s="26"/>
      <c r="W154" s="26"/>
      <c r="X154" s="26"/>
      <c r="Y154" s="26"/>
    </row>
    <row r="155" spans="1:25">
      <c r="A155" s="25" t="s">
        <v>406</v>
      </c>
      <c r="B155" s="25" t="s">
        <v>407</v>
      </c>
      <c r="C155" s="25" t="s">
        <v>1064</v>
      </c>
      <c r="D155" s="25" t="s">
        <v>1065</v>
      </c>
      <c r="E155" s="25" t="s">
        <v>1066</v>
      </c>
      <c r="F155" s="25" t="n">
        <v>266000.0</v>
      </c>
      <c r="G155" s="26"/>
      <c r="H155" s="105" t="n">
        <v>8.1</v>
      </c>
      <c r="I155" s="27" t="s">
        <v>12</v>
      </c>
      <c r="J155" s="199"/>
      <c r="K155" s="26"/>
      <c r="L155" s="26"/>
      <c r="M155" s="26"/>
      <c r="N155" s="26"/>
      <c r="O155" s="26"/>
      <c r="P155" s="26"/>
      <c r="Q155" s="26"/>
      <c r="R155" s="26"/>
      <c r="S155" s="26"/>
      <c r="T155" s="26"/>
      <c r="U155" s="26"/>
      <c r="V155" s="26"/>
      <c r="W155" s="26"/>
      <c r="X155" s="26"/>
      <c r="Y155" s="26"/>
    </row>
    <row r="156" spans="1:25">
      <c r="A156" s="25" t="s">
        <v>406</v>
      </c>
      <c r="B156" s="25" t="s">
        <v>407</v>
      </c>
      <c r="C156" s="25" t="s">
        <v>1068</v>
      </c>
      <c r="D156" s="25" t="s">
        <v>1069</v>
      </c>
      <c r="E156" s="25" t="s">
        <v>1070</v>
      </c>
      <c r="F156" s="25" t="n">
        <v>110000.0</v>
      </c>
      <c r="G156" s="26"/>
      <c r="H156" s="105" t="n">
        <v>8.1</v>
      </c>
      <c r="I156" s="27" t="s">
        <v>12</v>
      </c>
      <c r="J156" s="199"/>
      <c r="K156" s="26"/>
      <c r="L156" s="26"/>
      <c r="M156" s="26"/>
      <c r="N156" s="26"/>
      <c r="O156" s="26"/>
      <c r="P156" s="26"/>
      <c r="Q156" s="26"/>
      <c r="R156" s="26"/>
      <c r="S156" s="26"/>
      <c r="T156" s="26"/>
      <c r="U156" s="26"/>
      <c r="V156" s="26"/>
      <c r="W156" s="26"/>
      <c r="X156" s="26"/>
      <c r="Y156" s="26"/>
    </row>
    <row r="157" spans="1:25">
      <c r="A157" s="25" t="s">
        <v>57</v>
      </c>
      <c r="B157" s="25" t="s">
        <v>411</v>
      </c>
      <c r="C157" s="25" t="s">
        <v>1071</v>
      </c>
      <c r="D157" s="25" t="s">
        <v>1072</v>
      </c>
      <c r="E157" s="25" t="s">
        <v>1073</v>
      </c>
      <c r="F157" s="25" t="n">
        <v>297553.0</v>
      </c>
      <c r="G157" s="26"/>
      <c r="H157" s="105" t="n">
        <v>8.1</v>
      </c>
      <c r="I157" s="27" t="s">
        <v>12</v>
      </c>
      <c r="J157" s="199"/>
      <c r="K157" s="26"/>
      <c r="L157" s="26"/>
      <c r="M157" s="26"/>
      <c r="N157" s="26"/>
      <c r="O157" s="26"/>
      <c r="P157" s="26"/>
      <c r="Q157" s="26"/>
      <c r="R157" s="26"/>
      <c r="S157" s="26"/>
      <c r="T157" s="26"/>
      <c r="U157" s="26"/>
      <c r="V157" s="26"/>
      <c r="W157" s="26"/>
      <c r="X157" s="26"/>
      <c r="Y157" s="26"/>
    </row>
    <row r="158" spans="1:25">
      <c r="A158" s="25" t="s">
        <v>415</v>
      </c>
      <c r="B158" s="25" t="s">
        <v>416</v>
      </c>
      <c r="C158" s="25" t="s">
        <v>1074</v>
      </c>
      <c r="D158" s="25" t="s">
        <v>1075</v>
      </c>
      <c r="E158" s="25" t="s">
        <v>1076</v>
      </c>
      <c r="F158" s="25" t="n">
        <v>1012916.0</v>
      </c>
      <c r="G158" s="26"/>
      <c r="H158" s="105" t="n">
        <v>8.1</v>
      </c>
      <c r="I158" s="27" t="s">
        <v>12</v>
      </c>
      <c r="J158" s="199"/>
      <c r="K158" s="26"/>
      <c r="L158" s="26"/>
      <c r="M158" s="26"/>
      <c r="N158" s="26"/>
      <c r="O158" s="26"/>
      <c r="P158" s="26"/>
      <c r="Q158" s="26"/>
      <c r="R158" s="26"/>
      <c r="S158" s="26"/>
      <c r="T158" s="26"/>
      <c r="U158" s="26"/>
      <c r="V158" s="26"/>
      <c r="W158" s="26"/>
      <c r="X158" s="26"/>
      <c r="Y158" s="26"/>
    </row>
    <row r="159" spans="1:25">
      <c r="A159" s="25" t="s">
        <v>406</v>
      </c>
      <c r="B159" s="25" t="s">
        <v>937</v>
      </c>
      <c r="C159" s="25" t="s">
        <v>1078</v>
      </c>
      <c r="D159" s="25" t="s">
        <v>1079</v>
      </c>
      <c r="E159" s="25" t="s">
        <v>1080</v>
      </c>
      <c r="F159" s="25" t="n">
        <v>898907.0</v>
      </c>
      <c r="G159" s="26"/>
      <c r="H159" s="105" t="n">
        <v>8.1</v>
      </c>
      <c r="I159" s="27" t="s">
        <v>12</v>
      </c>
      <c r="J159" s="199"/>
      <c r="K159" s="26"/>
      <c r="L159" s="26"/>
      <c r="M159" s="26"/>
      <c r="N159" s="26"/>
      <c r="O159" s="26"/>
      <c r="P159" s="26"/>
      <c r="Q159" s="26"/>
      <c r="R159" s="26"/>
      <c r="S159" s="26"/>
      <c r="T159" s="26"/>
      <c r="U159" s="26"/>
      <c r="V159" s="26"/>
      <c r="W159" s="26"/>
      <c r="X159" s="26"/>
      <c r="Y159" s="26"/>
    </row>
    <row r="160" spans="1:25">
      <c r="A160" s="25" t="s">
        <v>406</v>
      </c>
      <c r="B160" s="25" t="s">
        <v>1008</v>
      </c>
      <c r="C160" s="25" t="s">
        <v>1081</v>
      </c>
      <c r="D160" s="25" t="s">
        <v>1082</v>
      </c>
      <c r="E160" s="25" t="s">
        <v>1083</v>
      </c>
      <c r="F160" s="25" t="n">
        <v>150000.0</v>
      </c>
      <c r="G160" s="26"/>
      <c r="H160" s="105" t="n">
        <v>8.1</v>
      </c>
      <c r="I160" s="27" t="s">
        <v>12</v>
      </c>
      <c r="J160" s="199"/>
      <c r="K160" s="26"/>
      <c r="L160" s="26"/>
      <c r="M160" s="26"/>
      <c r="N160" s="26"/>
      <c r="O160" s="26"/>
      <c r="P160" s="26"/>
      <c r="Q160" s="26"/>
      <c r="R160" s="26"/>
      <c r="S160" s="26"/>
      <c r="T160" s="26"/>
      <c r="U160" s="26"/>
      <c r="V160" s="26"/>
      <c r="W160" s="26"/>
      <c r="X160" s="26"/>
      <c r="Y160" s="26"/>
    </row>
    <row r="161" spans="1:25">
      <c r="A161" s="25" t="s">
        <v>415</v>
      </c>
      <c r="B161" s="25" t="s">
        <v>424</v>
      </c>
      <c r="C161" s="25" t="s">
        <v>1084</v>
      </c>
      <c r="D161" s="25" t="s">
        <v>1085</v>
      </c>
      <c r="E161" s="25" t="s">
        <v>1086</v>
      </c>
      <c r="F161" s="25" t="n">
        <v>207113.0</v>
      </c>
      <c r="G161" s="26"/>
      <c r="H161" s="105" t="n">
        <v>8.1</v>
      </c>
      <c r="I161" s="27" t="s">
        <v>12</v>
      </c>
      <c r="J161" s="199"/>
      <c r="K161" s="26"/>
      <c r="L161" s="26"/>
      <c r="M161" s="26"/>
      <c r="N161" s="26"/>
      <c r="O161" s="26"/>
      <c r="P161" s="26"/>
      <c r="Q161" s="26"/>
      <c r="R161" s="26"/>
      <c r="S161" s="26"/>
      <c r="T161" s="26"/>
      <c r="U161" s="26"/>
      <c r="V161" s="26"/>
      <c r="W161" s="26"/>
      <c r="X161" s="26"/>
      <c r="Y161" s="26"/>
    </row>
    <row r="162" spans="1:25">
      <c r="A162" s="25" t="s">
        <v>406</v>
      </c>
      <c r="B162" s="25" t="s">
        <v>937</v>
      </c>
      <c r="C162" s="25" t="s">
        <v>1087</v>
      </c>
      <c r="D162" s="25" t="s">
        <v>1088</v>
      </c>
      <c r="E162" s="25" t="s">
        <v>1089</v>
      </c>
      <c r="F162" s="25" t="n">
        <v>232000.0</v>
      </c>
      <c r="G162" s="26"/>
      <c r="H162" s="105" t="n">
        <v>8.1</v>
      </c>
      <c r="I162" s="27" t="s">
        <v>12</v>
      </c>
      <c r="J162" s="199"/>
      <c r="K162" s="26"/>
      <c r="L162" s="26"/>
      <c r="M162" s="26"/>
      <c r="N162" s="26"/>
      <c r="O162" s="26"/>
      <c r="P162" s="26"/>
      <c r="Q162" s="26"/>
      <c r="R162" s="26"/>
      <c r="S162" s="26"/>
      <c r="T162" s="26"/>
      <c r="U162" s="26"/>
      <c r="V162" s="26"/>
      <c r="W162" s="26"/>
      <c r="X162" s="26"/>
      <c r="Y162" s="26"/>
    </row>
    <row r="163" spans="1:25">
      <c r="A163" s="25" t="s">
        <v>406</v>
      </c>
      <c r="B163" s="25" t="s">
        <v>937</v>
      </c>
      <c r="C163" s="25" t="s">
        <v>1090</v>
      </c>
      <c r="D163" s="25" t="s">
        <v>1091</v>
      </c>
      <c r="E163" s="25" t="s">
        <v>1092</v>
      </c>
      <c r="F163" s="25" t="n">
        <v>1509000.0</v>
      </c>
      <c r="G163" s="26"/>
      <c r="H163" s="105" t="n">
        <v>8.1</v>
      </c>
      <c r="I163" s="27" t="s">
        <v>12</v>
      </c>
      <c r="J163" s="199"/>
      <c r="K163" s="26"/>
      <c r="L163" s="26"/>
      <c r="M163" s="26"/>
      <c r="N163" s="26"/>
      <c r="O163" s="26"/>
      <c r="P163" s="26"/>
      <c r="Q163" s="26"/>
      <c r="R163" s="26"/>
      <c r="S163" s="26"/>
      <c r="T163" s="26"/>
      <c r="U163" s="26"/>
      <c r="V163" s="26"/>
      <c r="W163" s="26"/>
      <c r="X163" s="26"/>
      <c r="Y163" s="26"/>
    </row>
    <row r="164" spans="1:25">
      <c r="A164" s="25" t="s">
        <v>406</v>
      </c>
      <c r="B164" s="25" t="s">
        <v>937</v>
      </c>
      <c r="C164" s="25" t="s">
        <v>5566</v>
      </c>
      <c r="D164" s="25" t="s">
        <v>1094</v>
      </c>
      <c r="E164" s="25" t="s">
        <v>1095</v>
      </c>
      <c r="F164" s="25" t="n">
        <v>375000.0</v>
      </c>
      <c r="G164" s="26"/>
      <c r="H164" s="105" t="n">
        <v>8.1</v>
      </c>
      <c r="I164" s="27" t="s">
        <v>12</v>
      </c>
      <c r="J164" s="199"/>
      <c r="K164" s="26"/>
      <c r="L164" s="26"/>
      <c r="M164" s="26"/>
      <c r="N164" s="26"/>
      <c r="O164" s="26"/>
      <c r="P164" s="26"/>
      <c r="Q164" s="26"/>
      <c r="R164" s="26"/>
      <c r="S164" s="26"/>
      <c r="T164" s="26"/>
      <c r="U164" s="26"/>
      <c r="V164" s="26"/>
      <c r="W164" s="26"/>
      <c r="X164" s="26"/>
      <c r="Y164" s="26"/>
    </row>
    <row r="165" spans="1:25">
      <c r="A165" s="25" t="s">
        <v>415</v>
      </c>
      <c r="B165" s="25" t="s">
        <v>424</v>
      </c>
      <c r="C165" s="25" t="s">
        <v>1097</v>
      </c>
      <c r="D165" s="25" t="s">
        <v>1098</v>
      </c>
      <c r="E165" s="25" t="s">
        <v>1099</v>
      </c>
      <c r="F165" s="25" t="n">
        <v>121000.0</v>
      </c>
      <c r="G165" s="26"/>
      <c r="H165" s="105" t="n">
        <v>8.1</v>
      </c>
      <c r="I165" s="27" t="s">
        <v>12</v>
      </c>
      <c r="J165" s="199"/>
      <c r="K165" s="26"/>
      <c r="L165" s="26"/>
      <c r="M165" s="26"/>
      <c r="N165" s="26"/>
      <c r="O165" s="26"/>
      <c r="P165" s="26"/>
      <c r="Q165" s="26"/>
      <c r="R165" s="26"/>
      <c r="S165" s="26"/>
      <c r="T165" s="26"/>
      <c r="U165" s="26"/>
      <c r="V165" s="26"/>
      <c r="W165" s="26"/>
      <c r="X165" s="26"/>
      <c r="Y165" s="26"/>
    </row>
    <row r="166" spans="1:25">
      <c r="A166" s="25" t="s">
        <v>406</v>
      </c>
      <c r="B166" s="25" t="s">
        <v>1008</v>
      </c>
      <c r="C166" s="25" t="s">
        <v>1100</v>
      </c>
      <c r="D166" s="25" t="s">
        <v>1101</v>
      </c>
      <c r="E166" s="25" t="s">
        <v>1102</v>
      </c>
      <c r="F166" s="25" t="n">
        <v>127000.0</v>
      </c>
      <c r="G166" s="26"/>
      <c r="H166" s="105" t="n">
        <v>8.1</v>
      </c>
      <c r="I166" s="27" t="s">
        <v>12</v>
      </c>
      <c r="J166" s="199"/>
      <c r="K166" s="26"/>
      <c r="L166" s="26"/>
      <c r="M166" s="26"/>
      <c r="N166" s="26"/>
      <c r="O166" s="26"/>
      <c r="P166" s="26"/>
      <c r="Q166" s="26"/>
      <c r="R166" s="26"/>
      <c r="S166" s="26"/>
      <c r="T166" s="26"/>
      <c r="U166" s="26"/>
      <c r="V166" s="26"/>
      <c r="W166" s="26"/>
      <c r="X166" s="26"/>
      <c r="Y166" s="26"/>
    </row>
    <row r="167" spans="1:25">
      <c r="A167" s="25" t="s">
        <v>57</v>
      </c>
      <c r="B167" s="25" t="s">
        <v>899</v>
      </c>
      <c r="C167" s="25" t="s">
        <v>1103</v>
      </c>
      <c r="D167" s="25" t="s">
        <v>1104</v>
      </c>
      <c r="E167" s="25" t="s">
        <v>1105</v>
      </c>
      <c r="F167" s="25" t="n">
        <v>233000.0</v>
      </c>
      <c r="G167" s="26"/>
      <c r="H167" s="105" t="n">
        <v>8.1</v>
      </c>
      <c r="I167" s="27" t="s">
        <v>12</v>
      </c>
      <c r="J167" s="199"/>
      <c r="K167" s="26"/>
      <c r="L167" s="26"/>
      <c r="M167" s="26"/>
      <c r="N167" s="26"/>
      <c r="O167" s="26"/>
      <c r="P167" s="26"/>
      <c r="Q167" s="26"/>
      <c r="R167" s="26"/>
      <c r="S167" s="26"/>
      <c r="T167" s="26"/>
      <c r="U167" s="26"/>
      <c r="V167" s="26"/>
      <c r="W167" s="26"/>
      <c r="X167" s="26"/>
      <c r="Y167" s="26"/>
    </row>
    <row r="168" spans="1:25">
      <c r="A168" s="25" t="s">
        <v>415</v>
      </c>
      <c r="B168" s="25" t="s">
        <v>416</v>
      </c>
      <c r="C168" s="25" t="s">
        <v>1106</v>
      </c>
      <c r="D168" s="25" t="s">
        <v>1107</v>
      </c>
      <c r="E168" s="25" t="s">
        <v>1108</v>
      </c>
      <c r="F168" s="25" t="n">
        <v>301000.0</v>
      </c>
      <c r="G168" s="26"/>
      <c r="H168" s="105" t="n">
        <v>8.1</v>
      </c>
      <c r="I168" s="27" t="s">
        <v>12</v>
      </c>
      <c r="J168" s="199"/>
      <c r="K168" s="26"/>
      <c r="L168" s="26"/>
      <c r="M168" s="26"/>
      <c r="N168" s="26"/>
      <c r="O168" s="26"/>
      <c r="P168" s="26"/>
      <c r="Q168" s="26"/>
      <c r="R168" s="26"/>
      <c r="S168" s="26"/>
      <c r="T168" s="26"/>
      <c r="U168" s="26"/>
      <c r="V168" s="26"/>
      <c r="W168" s="26"/>
      <c r="X168" s="26"/>
      <c r="Y168" s="26"/>
    </row>
    <row r="169" spans="1:25">
      <c r="A169" s="25" t="s">
        <v>406</v>
      </c>
      <c r="B169" s="25" t="s">
        <v>407</v>
      </c>
      <c r="C169" s="25" t="s">
        <v>5567</v>
      </c>
      <c r="D169" s="25" t="s">
        <v>5568</v>
      </c>
      <c r="E169" s="25" t="s">
        <v>5569</v>
      </c>
      <c r="F169" s="25" t="n">
        <v>738000.0</v>
      </c>
      <c r="G169" s="26"/>
      <c r="H169" s="105" t="n">
        <v>8.1</v>
      </c>
      <c r="I169" s="27" t="s">
        <v>12</v>
      </c>
      <c r="J169" s="199"/>
      <c r="K169" s="26"/>
      <c r="L169" s="26"/>
      <c r="M169" s="26"/>
      <c r="N169" s="26"/>
      <c r="O169" s="26"/>
      <c r="P169" s="26"/>
      <c r="Q169" s="26"/>
      <c r="R169" s="26"/>
      <c r="S169" s="26"/>
      <c r="T169" s="26"/>
      <c r="U169" s="26"/>
      <c r="V169" s="26"/>
      <c r="W169" s="26"/>
      <c r="X169" s="26"/>
      <c r="Y169" s="26"/>
    </row>
    <row r="170" spans="1:25">
      <c r="A170" s="25" t="s">
        <v>406</v>
      </c>
      <c r="B170" s="25" t="s">
        <v>1008</v>
      </c>
      <c r="C170" s="25" t="s">
        <v>1109</v>
      </c>
      <c r="D170" s="25" t="s">
        <v>1110</v>
      </c>
      <c r="E170" s="25" t="s">
        <v>1111</v>
      </c>
      <c r="F170" s="25" t="n">
        <v>198000.0</v>
      </c>
      <c r="G170" s="26"/>
      <c r="H170" s="105" t="n">
        <v>8.1</v>
      </c>
      <c r="I170" s="27" t="s">
        <v>12</v>
      </c>
      <c r="J170" s="199"/>
      <c r="K170" s="26"/>
      <c r="L170" s="26"/>
      <c r="M170" s="26"/>
      <c r="N170" s="26"/>
      <c r="O170" s="26"/>
      <c r="P170" s="26"/>
      <c r="Q170" s="26"/>
      <c r="R170" s="26"/>
      <c r="S170" s="26"/>
      <c r="T170" s="26"/>
      <c r="U170" s="26"/>
      <c r="V170" s="26"/>
      <c r="W170" s="26"/>
      <c r="X170" s="26"/>
      <c r="Y170" s="26"/>
    </row>
    <row r="171" spans="1:25">
      <c r="A171" s="25" t="s">
        <v>406</v>
      </c>
      <c r="B171" s="25" t="s">
        <v>407</v>
      </c>
      <c r="C171" s="25" t="s">
        <v>1113</v>
      </c>
      <c r="D171" s="25" t="s">
        <v>1114</v>
      </c>
      <c r="E171" s="25" t="s">
        <v>1115</v>
      </c>
      <c r="F171" s="25" t="n">
        <v>144000.0</v>
      </c>
      <c r="G171" s="26"/>
      <c r="H171" s="105" t="n">
        <v>8.1</v>
      </c>
      <c r="I171" s="27" t="s">
        <v>12</v>
      </c>
      <c r="J171" s="199"/>
      <c r="K171" s="26"/>
      <c r="L171" s="26"/>
      <c r="M171" s="26"/>
      <c r="N171" s="26"/>
      <c r="O171" s="26"/>
      <c r="P171" s="26"/>
      <c r="Q171" s="26"/>
      <c r="R171" s="26"/>
      <c r="S171" s="26"/>
      <c r="T171" s="26"/>
      <c r="U171" s="26"/>
      <c r="V171" s="26"/>
      <c r="W171" s="26"/>
      <c r="X171" s="26"/>
      <c r="Y171" s="26"/>
    </row>
    <row r="172" spans="1:25">
      <c r="A172" s="25" t="s">
        <v>406</v>
      </c>
      <c r="B172" s="25" t="s">
        <v>428</v>
      </c>
      <c r="C172" s="25" t="s">
        <v>1116</v>
      </c>
      <c r="D172" s="25" t="s">
        <v>1117</v>
      </c>
      <c r="E172" s="25" t="s">
        <v>1118</v>
      </c>
      <c r="F172" s="25" t="n">
        <v>280000.0</v>
      </c>
      <c r="G172" s="26"/>
      <c r="H172" s="105" t="n">
        <v>8.1</v>
      </c>
      <c r="I172" s="27" t="s">
        <v>12</v>
      </c>
      <c r="J172" s="199"/>
      <c r="K172" s="26"/>
      <c r="L172" s="26"/>
      <c r="M172" s="26"/>
      <c r="N172" s="26"/>
      <c r="O172" s="26"/>
      <c r="P172" s="26"/>
      <c r="Q172" s="26"/>
      <c r="R172" s="26"/>
      <c r="S172" s="26"/>
      <c r="T172" s="26"/>
      <c r="U172" s="26"/>
      <c r="V172" s="26"/>
      <c r="W172" s="26"/>
      <c r="X172" s="26"/>
      <c r="Y172" s="26"/>
    </row>
    <row r="173" spans="1:25">
      <c r="A173" s="25" t="s">
        <v>415</v>
      </c>
      <c r="B173" s="25" t="s">
        <v>1053</v>
      </c>
      <c r="C173" s="25" t="s">
        <v>5570</v>
      </c>
      <c r="D173" s="25" t="s">
        <v>1120</v>
      </c>
      <c r="E173" s="25" t="s">
        <v>1121</v>
      </c>
      <c r="F173" s="25" t="n">
        <v>267000.0</v>
      </c>
      <c r="G173" s="26"/>
      <c r="H173" s="105" t="n">
        <v>8.1</v>
      </c>
      <c r="I173" s="27" t="s">
        <v>12</v>
      </c>
      <c r="J173" s="199"/>
      <c r="K173" s="26"/>
      <c r="L173" s="26"/>
      <c r="M173" s="26"/>
      <c r="N173" s="26"/>
      <c r="O173" s="26"/>
      <c r="P173" s="26"/>
      <c r="Q173" s="26"/>
      <c r="R173" s="26"/>
      <c r="S173" s="26"/>
      <c r="T173" s="26"/>
      <c r="U173" s="26"/>
      <c r="V173" s="26"/>
      <c r="W173" s="26"/>
      <c r="X173" s="26"/>
      <c r="Y173" s="26"/>
    </row>
    <row r="174" spans="1:25">
      <c r="A174" s="25" t="s">
        <v>406</v>
      </c>
      <c r="B174" s="25" t="s">
        <v>1122</v>
      </c>
      <c r="C174" s="25" t="s">
        <v>1123</v>
      </c>
      <c r="D174" s="25" t="s">
        <v>1124</v>
      </c>
      <c r="E174" s="25" t="s">
        <v>1125</v>
      </c>
      <c r="F174" s="25" t="n">
        <v>531997.0</v>
      </c>
      <c r="G174" s="26"/>
      <c r="H174" s="105" t="n">
        <v>8.1</v>
      </c>
      <c r="I174" s="27" t="s">
        <v>12</v>
      </c>
      <c r="J174" s="199"/>
      <c r="K174" s="26"/>
      <c r="L174" s="26"/>
      <c r="M174" s="26"/>
      <c r="N174" s="26"/>
      <c r="O174" s="26"/>
      <c r="P174" s="26"/>
      <c r="Q174" s="26"/>
      <c r="R174" s="26"/>
      <c r="S174" s="26"/>
      <c r="T174" s="26"/>
      <c r="U174" s="26"/>
      <c r="V174" s="26"/>
      <c r="W174" s="26"/>
      <c r="X174" s="26"/>
      <c r="Y174" s="26"/>
    </row>
    <row r="175" spans="1:25">
      <c r="A175" s="25" t="s">
        <v>406</v>
      </c>
      <c r="B175" s="25" t="s">
        <v>1008</v>
      </c>
      <c r="C175" s="25" t="s">
        <v>1126</v>
      </c>
      <c r="D175" s="25" t="s">
        <v>1127</v>
      </c>
      <c r="E175" s="25" t="s">
        <v>1128</v>
      </c>
      <c r="F175" s="25" t="n">
        <v>145000.0</v>
      </c>
      <c r="G175" s="26"/>
      <c r="H175" s="105" t="n">
        <v>8.1</v>
      </c>
      <c r="I175" s="27" t="s">
        <v>12</v>
      </c>
      <c r="J175" s="199"/>
      <c r="K175" s="26"/>
      <c r="L175" s="26"/>
      <c r="M175" s="26"/>
      <c r="N175" s="26"/>
      <c r="O175" s="26"/>
      <c r="P175" s="26"/>
      <c r="Q175" s="26"/>
      <c r="R175" s="26"/>
      <c r="S175" s="26"/>
      <c r="T175" s="26"/>
      <c r="U175" s="26"/>
      <c r="V175" s="26"/>
      <c r="W175" s="26"/>
      <c r="X175" s="26"/>
      <c r="Y175" s="26"/>
    </row>
    <row r="176" spans="1:25">
      <c r="A176" s="25" t="s">
        <v>57</v>
      </c>
      <c r="B176" s="25" t="s">
        <v>899</v>
      </c>
      <c r="C176" s="25" t="s">
        <v>1129</v>
      </c>
      <c r="D176" s="25" t="s">
        <v>1130</v>
      </c>
      <c r="E176" s="25" t="s">
        <v>1131</v>
      </c>
      <c r="F176" s="25" t="n">
        <v>462000.0</v>
      </c>
      <c r="G176" s="26"/>
      <c r="H176" s="105" t="n">
        <v>8.1</v>
      </c>
      <c r="I176" s="27" t="s">
        <v>12</v>
      </c>
      <c r="J176" s="199"/>
      <c r="K176" s="26"/>
      <c r="L176" s="26"/>
      <c r="M176" s="26"/>
      <c r="N176" s="26"/>
      <c r="O176" s="26"/>
      <c r="P176" s="26"/>
      <c r="Q176" s="26"/>
      <c r="R176" s="26"/>
      <c r="S176" s="26"/>
      <c r="T176" s="26"/>
      <c r="U176" s="26"/>
      <c r="V176" s="26"/>
      <c r="W176" s="26"/>
      <c r="X176" s="26"/>
      <c r="Y176" s="26"/>
    </row>
    <row r="177" spans="1:25">
      <c r="A177" s="25" t="s">
        <v>406</v>
      </c>
      <c r="B177" s="25" t="s">
        <v>937</v>
      </c>
      <c r="C177" s="25" t="s">
        <v>1133</v>
      </c>
      <c r="D177" s="25" t="s">
        <v>1134</v>
      </c>
      <c r="E177" s="25" t="s">
        <v>1135</v>
      </c>
      <c r="F177" s="25" t="n">
        <v>181000.0</v>
      </c>
      <c r="G177" s="26"/>
      <c r="H177" s="105" t="n">
        <v>8.1</v>
      </c>
      <c r="I177" s="27" t="s">
        <v>12</v>
      </c>
      <c r="J177" s="199"/>
      <c r="K177" s="26"/>
      <c r="L177" s="26"/>
      <c r="M177" s="26"/>
      <c r="N177" s="26"/>
      <c r="O177" s="26"/>
      <c r="P177" s="26"/>
      <c r="Q177" s="26"/>
      <c r="R177" s="26"/>
      <c r="S177" s="26"/>
      <c r="T177" s="26"/>
      <c r="U177" s="26"/>
      <c r="V177" s="26"/>
      <c r="W177" s="26"/>
      <c r="X177" s="26"/>
      <c r="Y177" s="26"/>
    </row>
    <row r="178" spans="1:25">
      <c r="A178" s="25" t="s">
        <v>406</v>
      </c>
      <c r="B178" s="25" t="s">
        <v>428</v>
      </c>
      <c r="C178" s="25" t="s">
        <v>1136</v>
      </c>
      <c r="D178" s="25" t="s">
        <v>1137</v>
      </c>
      <c r="E178" s="25" t="s">
        <v>1138</v>
      </c>
      <c r="F178" s="25" t="n">
        <v>1303000.0</v>
      </c>
      <c r="G178" s="26"/>
      <c r="H178" s="105" t="n">
        <v>8.1</v>
      </c>
      <c r="I178" s="27" t="s">
        <v>12</v>
      </c>
      <c r="J178" s="199"/>
      <c r="K178" s="26"/>
      <c r="L178" s="26"/>
      <c r="M178" s="26"/>
      <c r="N178" s="26"/>
      <c r="O178" s="26"/>
      <c r="P178" s="26"/>
      <c r="Q178" s="26"/>
      <c r="R178" s="26"/>
      <c r="S178" s="26"/>
      <c r="T178" s="26"/>
      <c r="U178" s="26"/>
      <c r="V178" s="26"/>
      <c r="W178" s="26"/>
      <c r="X178" s="26"/>
      <c r="Y178" s="26"/>
    </row>
    <row r="179" spans="1:25">
      <c r="A179" s="25" t="s">
        <v>57</v>
      </c>
      <c r="B179" s="25" t="s">
        <v>411</v>
      </c>
      <c r="C179" s="25" t="s">
        <v>1139</v>
      </c>
      <c r="D179" s="25" t="s">
        <v>1140</v>
      </c>
      <c r="E179" s="25" t="s">
        <v>1141</v>
      </c>
      <c r="F179" s="25" t="n">
        <v>181000.0</v>
      </c>
      <c r="G179" s="26"/>
      <c r="H179" s="105" t="n">
        <v>8.1</v>
      </c>
      <c r="I179" s="27" t="s">
        <v>12</v>
      </c>
      <c r="J179" s="199"/>
      <c r="K179" s="26"/>
      <c r="L179" s="26"/>
      <c r="M179" s="26"/>
      <c r="N179" s="26"/>
      <c r="O179" s="26"/>
      <c r="P179" s="26"/>
      <c r="Q179" s="26"/>
      <c r="R179" s="26"/>
      <c r="S179" s="26"/>
      <c r="T179" s="26"/>
      <c r="U179" s="26"/>
      <c r="V179" s="26"/>
      <c r="W179" s="26"/>
      <c r="X179" s="26"/>
      <c r="Y179" s="26"/>
    </row>
    <row r="180" spans="1:25">
      <c r="A180" s="25" t="s">
        <v>406</v>
      </c>
      <c r="B180" s="25" t="s">
        <v>937</v>
      </c>
      <c r="C180" s="25" t="s">
        <v>1142</v>
      </c>
      <c r="D180" s="25" t="s">
        <v>1143</v>
      </c>
      <c r="E180" s="25" t="s">
        <v>1144</v>
      </c>
      <c r="F180" s="25" t="n">
        <v>281000.0</v>
      </c>
      <c r="G180" s="26"/>
      <c r="H180" s="105" t="n">
        <v>8.1</v>
      </c>
      <c r="I180" s="27" t="s">
        <v>12</v>
      </c>
      <c r="J180" s="199"/>
      <c r="K180" s="26"/>
      <c r="L180" s="26"/>
      <c r="M180" s="26"/>
      <c r="N180" s="26"/>
      <c r="O180" s="26"/>
      <c r="P180" s="26"/>
      <c r="Q180" s="26"/>
      <c r="R180" s="26"/>
      <c r="S180" s="26"/>
      <c r="T180" s="26"/>
      <c r="U180" s="26"/>
      <c r="V180" s="26"/>
      <c r="W180" s="26"/>
      <c r="X180" s="26"/>
      <c r="Y180" s="26"/>
    </row>
    <row r="181" spans="1:25">
      <c r="A181" s="25" t="s">
        <v>406</v>
      </c>
      <c r="B181" s="25" t="s">
        <v>407</v>
      </c>
      <c r="C181" s="25" t="s">
        <v>1145</v>
      </c>
      <c r="D181" s="25" t="s">
        <v>1146</v>
      </c>
      <c r="E181" s="25" t="s">
        <v>1147</v>
      </c>
      <c r="F181" s="25" t="n">
        <v>195000.0</v>
      </c>
      <c r="G181" s="26"/>
      <c r="H181" s="105" t="n">
        <v>8.1</v>
      </c>
      <c r="I181" s="27" t="s">
        <v>12</v>
      </c>
      <c r="J181" s="199"/>
      <c r="K181" s="26"/>
      <c r="L181" s="26"/>
      <c r="M181" s="26"/>
      <c r="N181" s="26"/>
      <c r="O181" s="26"/>
      <c r="P181" s="26"/>
      <c r="Q181" s="26"/>
      <c r="R181" s="26"/>
      <c r="S181" s="26"/>
      <c r="T181" s="26"/>
      <c r="U181" s="26"/>
      <c r="V181" s="26"/>
      <c r="W181" s="26"/>
      <c r="X181" s="26"/>
      <c r="Y181" s="26"/>
    </row>
    <row r="182" spans="1:25">
      <c r="A182" s="25" t="s">
        <v>415</v>
      </c>
      <c r="B182" s="25" t="s">
        <v>424</v>
      </c>
      <c r="C182" s="25" t="s">
        <v>1148</v>
      </c>
      <c r="D182" s="25" t="s">
        <v>1149</v>
      </c>
      <c r="E182" s="25" t="s">
        <v>1150</v>
      </c>
      <c r="F182" s="25" t="n">
        <v>511000.0</v>
      </c>
      <c r="G182" s="26"/>
      <c r="H182" s="105" t="n">
        <v>8.1</v>
      </c>
      <c r="I182" s="27" t="s">
        <v>12</v>
      </c>
      <c r="J182" s="199"/>
      <c r="K182" s="26"/>
      <c r="L182" s="26"/>
      <c r="M182" s="26"/>
      <c r="N182" s="26"/>
      <c r="O182" s="26"/>
      <c r="P182" s="26"/>
      <c r="Q182" s="26"/>
      <c r="R182" s="26"/>
      <c r="S182" s="26"/>
      <c r="T182" s="26"/>
      <c r="U182" s="26"/>
      <c r="V182" s="26"/>
      <c r="W182" s="26"/>
      <c r="X182" s="26"/>
      <c r="Y182" s="26"/>
    </row>
    <row r="183" spans="1:25">
      <c r="A183" s="25" t="s">
        <v>406</v>
      </c>
      <c r="B183" s="25" t="s">
        <v>952</v>
      </c>
      <c r="C183" s="25" t="s">
        <v>5571</v>
      </c>
      <c r="D183" s="25" t="s">
        <v>5572</v>
      </c>
      <c r="E183" s="25" t="s">
        <v>5573</v>
      </c>
      <c r="F183" s="25" t="n">
        <v>696000.0</v>
      </c>
      <c r="G183" s="26"/>
      <c r="H183" s="105" t="n">
        <v>8.1</v>
      </c>
      <c r="I183" s="27" t="s">
        <v>12</v>
      </c>
      <c r="J183" s="199" t="s">
        <v>5274</v>
      </c>
      <c r="K183" s="26"/>
      <c r="L183" s="26"/>
      <c r="M183" s="26"/>
      <c r="N183" s="26"/>
      <c r="O183" s="26"/>
      <c r="P183" s="26"/>
      <c r="Q183" s="26"/>
      <c r="R183" s="26"/>
      <c r="S183" s="26"/>
      <c r="T183" s="26"/>
      <c r="U183" s="26"/>
      <c r="V183" s="26"/>
      <c r="W183" s="26"/>
      <c r="X183" s="26"/>
      <c r="Y183" s="26"/>
    </row>
    <row r="184" spans="1:25">
      <c r="A184" s="25" t="s">
        <v>57</v>
      </c>
      <c r="B184" s="25" t="s">
        <v>411</v>
      </c>
      <c r="C184" s="25" t="s">
        <v>1151</v>
      </c>
      <c r="D184" s="25" t="s">
        <v>1152</v>
      </c>
      <c r="E184" s="25" t="s">
        <v>1153</v>
      </c>
      <c r="F184" s="25" t="n">
        <v>847000.0</v>
      </c>
      <c r="G184" s="26"/>
      <c r="H184" s="105" t="n">
        <v>8.1</v>
      </c>
      <c r="I184" s="27" t="s">
        <v>12</v>
      </c>
      <c r="J184" s="199"/>
      <c r="K184" s="26"/>
      <c r="L184" s="26"/>
      <c r="M184" s="26"/>
      <c r="N184" s="26"/>
      <c r="O184" s="26"/>
      <c r="P184" s="26"/>
      <c r="Q184" s="26"/>
      <c r="R184" s="26"/>
      <c r="S184" s="26"/>
      <c r="T184" s="26"/>
      <c r="U184" s="26"/>
      <c r="V184" s="26"/>
      <c r="W184" s="26"/>
      <c r="X184" s="26"/>
      <c r="Y184" s="26"/>
    </row>
    <row r="185" spans="1:25">
      <c r="A185" s="25" t="s">
        <v>406</v>
      </c>
      <c r="B185" s="25" t="s">
        <v>1008</v>
      </c>
      <c r="C185" s="25" t="s">
        <v>1155</v>
      </c>
      <c r="D185" s="25" t="s">
        <v>1156</v>
      </c>
      <c r="E185" s="25" t="s">
        <v>1157</v>
      </c>
      <c r="F185" s="25" t="n">
        <v>812577.0</v>
      </c>
      <c r="G185" s="26"/>
      <c r="H185" s="105" t="n">
        <v>8.1</v>
      </c>
      <c r="I185" s="27" t="s">
        <v>12</v>
      </c>
      <c r="J185" s="199"/>
      <c r="K185" s="26"/>
      <c r="L185" s="26"/>
      <c r="M185" s="26"/>
      <c r="N185" s="26"/>
      <c r="O185" s="26"/>
      <c r="P185" s="26"/>
      <c r="Q185" s="26"/>
      <c r="R185" s="26"/>
      <c r="S185" s="26"/>
      <c r="T185" s="26"/>
      <c r="U185" s="26"/>
      <c r="V185" s="26"/>
      <c r="W185" s="26"/>
      <c r="X185" s="26"/>
      <c r="Y185" s="26"/>
    </row>
    <row r="186" spans="1:25">
      <c r="A186" s="25" t="s">
        <v>415</v>
      </c>
      <c r="B186" s="25" t="s">
        <v>424</v>
      </c>
      <c r="C186" s="25" t="s">
        <v>1158</v>
      </c>
      <c r="D186" s="25" t="s">
        <v>1159</v>
      </c>
      <c r="E186" s="25" t="s">
        <v>1160</v>
      </c>
      <c r="F186" s="25" t="n">
        <v>391000.0</v>
      </c>
      <c r="G186" s="26"/>
      <c r="H186" s="105" t="n">
        <v>8.1</v>
      </c>
      <c r="I186" s="27" t="s">
        <v>12</v>
      </c>
      <c r="J186" s="199"/>
      <c r="K186" s="26"/>
      <c r="L186" s="26"/>
      <c r="M186" s="26"/>
      <c r="N186" s="26"/>
      <c r="O186" s="26"/>
      <c r="P186" s="26"/>
      <c r="Q186" s="26"/>
      <c r="R186" s="26"/>
      <c r="S186" s="26"/>
      <c r="T186" s="26"/>
      <c r="U186" s="26"/>
      <c r="V186" s="26"/>
      <c r="W186" s="26"/>
      <c r="X186" s="26"/>
      <c r="Y186" s="26"/>
    </row>
    <row r="187" spans="1:25">
      <c r="A187" s="25" t="s">
        <v>406</v>
      </c>
      <c r="B187" s="25" t="s">
        <v>407</v>
      </c>
      <c r="C187" s="25" t="s">
        <v>1161</v>
      </c>
      <c r="D187" s="25" t="s">
        <v>1162</v>
      </c>
      <c r="E187" s="25" t="s">
        <v>1163</v>
      </c>
      <c r="F187" s="25" t="n">
        <v>2433000.0</v>
      </c>
      <c r="G187" s="26"/>
      <c r="H187" s="105" t="n">
        <v>8.1</v>
      </c>
      <c r="I187" s="27" t="s">
        <v>12</v>
      </c>
      <c r="J187" s="199"/>
      <c r="K187" s="26"/>
      <c r="L187" s="26"/>
      <c r="M187" s="26"/>
      <c r="N187" s="26"/>
      <c r="O187" s="26"/>
      <c r="P187" s="26"/>
      <c r="Q187" s="26"/>
      <c r="R187" s="26"/>
      <c r="S187" s="26"/>
      <c r="T187" s="26"/>
      <c r="U187" s="26"/>
      <c r="V187" s="26"/>
      <c r="W187" s="26"/>
      <c r="X187" s="26"/>
      <c r="Y187" s="26"/>
    </row>
    <row r="188" spans="1:25">
      <c r="A188" s="25" t="s">
        <v>57</v>
      </c>
      <c r="B188" s="25" t="s">
        <v>1165</v>
      </c>
      <c r="C188" s="25" t="s">
        <v>1166</v>
      </c>
      <c r="D188" s="25" t="s">
        <v>1167</v>
      </c>
      <c r="E188" s="25" t="s">
        <v>1168</v>
      </c>
      <c r="F188" s="25" t="n">
        <v>707000.0</v>
      </c>
      <c r="G188" s="26"/>
      <c r="H188" s="105" t="n">
        <v>8.1</v>
      </c>
      <c r="I188" s="27" t="s">
        <v>12</v>
      </c>
      <c r="J188" s="199"/>
      <c r="K188" s="26"/>
      <c r="L188" s="26"/>
      <c r="M188" s="26"/>
      <c r="N188" s="26"/>
      <c r="O188" s="26"/>
      <c r="P188" s="26"/>
      <c r="Q188" s="26"/>
      <c r="R188" s="26"/>
      <c r="S188" s="26"/>
      <c r="T188" s="26"/>
      <c r="U188" s="26"/>
      <c r="V188" s="26"/>
      <c r="W188" s="26"/>
      <c r="X188" s="26"/>
      <c r="Y188" s="26"/>
    </row>
    <row r="189" spans="1:25">
      <c r="A189" s="25" t="s">
        <v>406</v>
      </c>
      <c r="B189" s="25" t="s">
        <v>1008</v>
      </c>
      <c r="C189" s="25" t="s">
        <v>5574</v>
      </c>
      <c r="D189" s="25" t="s">
        <v>5575</v>
      </c>
      <c r="E189" s="25" t="s">
        <v>5576</v>
      </c>
      <c r="F189" s="25" t="n">
        <v>1288761.0</v>
      </c>
      <c r="G189" s="26"/>
      <c r="H189" s="105" t="n">
        <v>8.1</v>
      </c>
      <c r="I189" s="27" t="s">
        <v>12</v>
      </c>
      <c r="J189" s="199" t="s">
        <v>5274</v>
      </c>
      <c r="K189" s="26"/>
      <c r="L189" s="26"/>
      <c r="M189" s="26"/>
      <c r="N189" s="26"/>
      <c r="O189" s="26"/>
      <c r="P189" s="26"/>
      <c r="Q189" s="26"/>
      <c r="R189" s="26"/>
      <c r="S189" s="26"/>
      <c r="T189" s="26"/>
      <c r="U189" s="26"/>
      <c r="V189" s="26"/>
      <c r="W189" s="26"/>
      <c r="X189" s="26"/>
      <c r="Y189" s="26"/>
    </row>
    <row r="190" spans="1:25">
      <c r="A190" s="25" t="s">
        <v>406</v>
      </c>
      <c r="B190" s="25" t="s">
        <v>407</v>
      </c>
      <c r="C190" s="25" t="s">
        <v>5577</v>
      </c>
      <c r="D190" s="25" t="s">
        <v>5578</v>
      </c>
      <c r="E190" s="25" t="s">
        <v>5579</v>
      </c>
      <c r="F190" s="25" t="n">
        <v>266000.0</v>
      </c>
      <c r="G190" s="26"/>
      <c r="H190" s="105" t="n">
        <v>8.1</v>
      </c>
      <c r="I190" s="27" t="s">
        <v>12</v>
      </c>
      <c r="J190" s="199" t="s">
        <v>5274</v>
      </c>
      <c r="K190" s="26"/>
      <c r="L190" s="26"/>
      <c r="M190" s="26"/>
      <c r="N190" s="26"/>
      <c r="O190" s="26"/>
      <c r="P190" s="26"/>
      <c r="Q190" s="26"/>
      <c r="R190" s="26"/>
      <c r="S190" s="26"/>
      <c r="T190" s="26"/>
      <c r="U190" s="26"/>
      <c r="V190" s="26"/>
      <c r="W190" s="26"/>
      <c r="X190" s="26"/>
      <c r="Y190" s="26"/>
    </row>
    <row r="191" spans="1:25">
      <c r="A191" s="25" t="s">
        <v>415</v>
      </c>
      <c r="B191" s="25" t="s">
        <v>424</v>
      </c>
      <c r="C191" s="25" t="s">
        <v>5580</v>
      </c>
      <c r="D191" s="25" t="s">
        <v>5581</v>
      </c>
      <c r="E191" s="25" t="s">
        <v>5582</v>
      </c>
      <c r="F191" s="25" t="n">
        <v>226000.0</v>
      </c>
      <c r="G191" s="26"/>
      <c r="H191" s="105" t="n">
        <v>8.1</v>
      </c>
      <c r="I191" s="27" t="s">
        <v>12</v>
      </c>
      <c r="J191" s="199" t="s">
        <v>5274</v>
      </c>
      <c r="K191" s="26"/>
      <c r="L191" s="26"/>
      <c r="M191" s="26"/>
      <c r="N191" s="26"/>
      <c r="O191" s="26"/>
      <c r="P191" s="26"/>
      <c r="Q191" s="26"/>
      <c r="R191" s="26"/>
      <c r="S191" s="26"/>
      <c r="T191" s="26"/>
      <c r="U191" s="26"/>
      <c r="V191" s="26"/>
      <c r="W191" s="26"/>
      <c r="X191" s="26"/>
      <c r="Y191" s="26"/>
    </row>
    <row r="192" spans="1:25">
      <c r="A192" s="25" t="s">
        <v>57</v>
      </c>
      <c r="B192" s="25" t="s">
        <v>899</v>
      </c>
      <c r="C192" s="25" t="s">
        <v>5583</v>
      </c>
      <c r="D192" s="25" t="s">
        <v>5584</v>
      </c>
      <c r="E192" s="25" t="s">
        <v>5585</v>
      </c>
      <c r="F192" s="25" t="n">
        <v>2215000.0</v>
      </c>
      <c r="G192" s="26"/>
      <c r="H192" s="105" t="n">
        <v>8.1</v>
      </c>
      <c r="I192" s="27" t="s">
        <v>12</v>
      </c>
      <c r="J192" s="199" t="s">
        <v>5274</v>
      </c>
      <c r="K192" s="26"/>
      <c r="L192" s="26"/>
      <c r="M192" s="26"/>
      <c r="N192" s="26"/>
      <c r="O192" s="26"/>
      <c r="P192" s="26"/>
      <c r="Q192" s="26"/>
      <c r="R192" s="26"/>
      <c r="S192" s="26"/>
      <c r="T192" s="26"/>
      <c r="U192" s="26"/>
      <c r="V192" s="26"/>
      <c r="W192" s="26"/>
      <c r="X192" s="26"/>
      <c r="Y192" s="26"/>
    </row>
    <row r="193" spans="1:25">
      <c r="A193" s="25" t="s">
        <v>406</v>
      </c>
      <c r="B193" s="25" t="s">
        <v>428</v>
      </c>
      <c r="C193" s="25" t="s">
        <v>5586</v>
      </c>
      <c r="D193" s="25" t="s">
        <v>5587</v>
      </c>
      <c r="E193" s="25" t="s">
        <v>5588</v>
      </c>
      <c r="F193" s="25" t="n">
        <v>1783163.0</v>
      </c>
      <c r="G193" s="26"/>
      <c r="H193" s="105" t="n">
        <v>8.1</v>
      </c>
      <c r="I193" s="27" t="s">
        <v>12</v>
      </c>
      <c r="J193" s="199" t="s">
        <v>5274</v>
      </c>
      <c r="K193" s="26"/>
      <c r="L193" s="26"/>
      <c r="M193" s="26"/>
      <c r="N193" s="26"/>
      <c r="O193" s="26"/>
      <c r="P193" s="26"/>
      <c r="Q193" s="26"/>
      <c r="R193" s="26"/>
      <c r="S193" s="26"/>
      <c r="T193" s="26"/>
      <c r="U193" s="26"/>
      <c r="V193" s="26"/>
      <c r="W193" s="26"/>
      <c r="X193" s="26"/>
      <c r="Y193" s="26"/>
    </row>
    <row r="194" spans="1:25">
      <c r="A194" s="25" t="s">
        <v>406</v>
      </c>
      <c r="B194" s="25" t="s">
        <v>1008</v>
      </c>
      <c r="C194" s="25" t="s">
        <v>5589</v>
      </c>
      <c r="D194" s="25" t="s">
        <v>5590</v>
      </c>
      <c r="E194" s="25" t="s">
        <v>5591</v>
      </c>
      <c r="F194" s="25" t="n">
        <v>1200000.0</v>
      </c>
      <c r="G194" s="26"/>
      <c r="H194" s="105" t="n">
        <v>8.1</v>
      </c>
      <c r="I194" s="27" t="s">
        <v>12</v>
      </c>
      <c r="J194" s="199" t="s">
        <v>5274</v>
      </c>
      <c r="K194" s="26"/>
      <c r="L194" s="26"/>
      <c r="M194" s="26"/>
      <c r="N194" s="26"/>
      <c r="O194" s="26"/>
      <c r="P194" s="26"/>
      <c r="Q194" s="26"/>
      <c r="R194" s="26"/>
      <c r="S194" s="26"/>
      <c r="T194" s="26"/>
      <c r="U194" s="26"/>
      <c r="V194" s="26"/>
      <c r="W194" s="26"/>
      <c r="X194" s="26"/>
      <c r="Y194" s="26"/>
    </row>
    <row r="195" spans="1:25">
      <c r="A195" s="25" t="s">
        <v>57</v>
      </c>
      <c r="B195" s="25" t="s">
        <v>899</v>
      </c>
      <c r="C195" s="25" t="s">
        <v>5592</v>
      </c>
      <c r="D195" s="25" t="s">
        <v>5593</v>
      </c>
      <c r="E195" s="25" t="s">
        <v>5594</v>
      </c>
      <c r="F195" s="25" t="n">
        <v>302000.0</v>
      </c>
      <c r="G195" s="26"/>
      <c r="H195" s="105" t="n">
        <v>8.1</v>
      </c>
      <c r="I195" s="27" t="s">
        <v>12</v>
      </c>
      <c r="J195" s="199" t="s">
        <v>5274</v>
      </c>
      <c r="K195" s="26"/>
      <c r="L195" s="26"/>
      <c r="M195" s="26"/>
      <c r="N195" s="26"/>
      <c r="O195" s="26"/>
      <c r="P195" s="26"/>
      <c r="Q195" s="26"/>
      <c r="R195" s="26"/>
      <c r="S195" s="26"/>
      <c r="T195" s="26"/>
      <c r="U195" s="26"/>
      <c r="V195" s="26"/>
      <c r="W195" s="26"/>
      <c r="X195" s="26"/>
      <c r="Y195" s="26"/>
    </row>
    <row r="196" spans="1:25">
      <c r="A196" s="25" t="s">
        <v>415</v>
      </c>
      <c r="B196" s="25" t="s">
        <v>424</v>
      </c>
      <c r="C196" s="25" t="s">
        <v>5595</v>
      </c>
      <c r="D196" s="25" t="s">
        <v>5596</v>
      </c>
      <c r="E196" s="25" t="s">
        <v>5597</v>
      </c>
      <c r="F196" s="25" t="n">
        <v>329000.0</v>
      </c>
      <c r="G196" s="26"/>
      <c r="H196" s="105" t="n">
        <v>8.1</v>
      </c>
      <c r="I196" s="27" t="s">
        <v>12</v>
      </c>
      <c r="J196" s="199" t="s">
        <v>5274</v>
      </c>
      <c r="K196" s="26"/>
      <c r="L196" s="26"/>
      <c r="M196" s="26"/>
      <c r="N196" s="26"/>
      <c r="O196" s="26"/>
      <c r="P196" s="26"/>
      <c r="Q196" s="26"/>
      <c r="R196" s="26"/>
      <c r="S196" s="26"/>
      <c r="T196" s="26"/>
      <c r="U196" s="26"/>
      <c r="V196" s="26"/>
      <c r="W196" s="26"/>
      <c r="X196" s="26"/>
      <c r="Y196" s="26"/>
    </row>
    <row r="197" spans="1:25">
      <c r="A197" s="25" t="s">
        <v>406</v>
      </c>
      <c r="B197" s="25" t="s">
        <v>407</v>
      </c>
      <c r="C197" s="25" t="s">
        <v>5598</v>
      </c>
      <c r="D197" s="25" t="s">
        <v>5599</v>
      </c>
      <c r="E197" s="25" t="s">
        <v>5600</v>
      </c>
      <c r="F197" s="25" t="n">
        <v>207000.0</v>
      </c>
      <c r="G197" s="26"/>
      <c r="H197" s="105" t="n">
        <v>8.1</v>
      </c>
      <c r="I197" s="27" t="s">
        <v>12</v>
      </c>
      <c r="J197" s="199" t="s">
        <v>5274</v>
      </c>
      <c r="K197" s="26"/>
      <c r="L197" s="26"/>
      <c r="M197" s="26"/>
      <c r="N197" s="26"/>
      <c r="O197" s="26"/>
      <c r="P197" s="26"/>
      <c r="Q197" s="26"/>
      <c r="R197" s="26"/>
      <c r="S197" s="26"/>
      <c r="T197" s="26"/>
      <c r="U197" s="26"/>
      <c r="V197" s="26"/>
      <c r="W197" s="26"/>
      <c r="X197" s="26"/>
      <c r="Y197" s="26"/>
    </row>
    <row r="198" spans="1:25">
      <c r="A198" s="25" t="s">
        <v>406</v>
      </c>
      <c r="B198" s="25" t="s">
        <v>428</v>
      </c>
      <c r="C198" s="25" t="s">
        <v>5601</v>
      </c>
      <c r="D198" s="25" t="s">
        <v>5602</v>
      </c>
      <c r="E198" s="25" t="s">
        <v>5603</v>
      </c>
      <c r="F198" s="25" t="n">
        <v>135000.0</v>
      </c>
      <c r="G198" s="26"/>
      <c r="H198" s="105" t="n">
        <v>8.1</v>
      </c>
      <c r="I198" s="27" t="s">
        <v>12</v>
      </c>
      <c r="J198" s="199" t="s">
        <v>5274</v>
      </c>
      <c r="K198" s="26"/>
      <c r="L198" s="26"/>
      <c r="M198" s="26"/>
      <c r="N198" s="26"/>
      <c r="O198" s="26"/>
      <c r="P198" s="26"/>
      <c r="Q198" s="26"/>
      <c r="R198" s="26"/>
      <c r="S198" s="26"/>
      <c r="T198" s="26"/>
      <c r="U198" s="26"/>
      <c r="V198" s="26"/>
      <c r="W198" s="26"/>
      <c r="X198" s="26"/>
      <c r="Y198" s="26"/>
    </row>
    <row r="199" spans="1:25">
      <c r="A199" s="25" t="s">
        <v>415</v>
      </c>
      <c r="B199" s="25" t="s">
        <v>1053</v>
      </c>
      <c r="C199" s="25" t="s">
        <v>5604</v>
      </c>
      <c r="D199" s="25" t="s">
        <v>5605</v>
      </c>
      <c r="E199" s="25" t="s">
        <v>5606</v>
      </c>
      <c r="F199" s="25" t="n">
        <v>199000.0</v>
      </c>
      <c r="G199" s="26"/>
      <c r="H199" s="105" t="n">
        <v>8.1</v>
      </c>
      <c r="I199" s="27" t="s">
        <v>12</v>
      </c>
      <c r="J199" s="199" t="s">
        <v>5274</v>
      </c>
      <c r="K199" s="26"/>
      <c r="L199" s="26"/>
      <c r="M199" s="26"/>
      <c r="N199" s="26"/>
      <c r="O199" s="26"/>
      <c r="P199" s="26"/>
      <c r="Q199" s="26"/>
      <c r="R199" s="26"/>
      <c r="S199" s="26"/>
      <c r="T199" s="26"/>
      <c r="U199" s="26"/>
      <c r="V199" s="26"/>
      <c r="W199" s="26"/>
      <c r="X199" s="26"/>
      <c r="Y199" s="26"/>
    </row>
    <row r="200" spans="1:25">
      <c r="A200" s="25" t="s">
        <v>406</v>
      </c>
      <c r="B200" s="25" t="s">
        <v>407</v>
      </c>
      <c r="C200" s="25" t="s">
        <v>5607</v>
      </c>
      <c r="D200" s="25" t="s">
        <v>5608</v>
      </c>
      <c r="E200" s="25" t="s">
        <v>5609</v>
      </c>
      <c r="F200" s="25" t="n">
        <v>183771.0</v>
      </c>
      <c r="G200" s="26"/>
      <c r="H200" s="105" t="n">
        <v>8.1</v>
      </c>
      <c r="I200" s="27" t="s">
        <v>12</v>
      </c>
      <c r="J200" s="199" t="s">
        <v>5274</v>
      </c>
      <c r="K200" s="26"/>
      <c r="L200" s="26"/>
      <c r="M200" s="26"/>
      <c r="N200" s="26"/>
      <c r="O200" s="26"/>
      <c r="P200" s="26"/>
      <c r="Q200" s="26"/>
      <c r="R200" s="26"/>
      <c r="S200" s="26"/>
      <c r="T200" s="26"/>
      <c r="U200" s="26"/>
      <c r="V200" s="26"/>
      <c r="W200" s="26"/>
      <c r="X200" s="26"/>
      <c r="Y200" s="26"/>
    </row>
    <row r="201" spans="1:25">
      <c r="A201" s="25" t="s">
        <v>415</v>
      </c>
      <c r="B201" s="25" t="s">
        <v>424</v>
      </c>
      <c r="C201" s="25" t="s">
        <v>5610</v>
      </c>
      <c r="D201" s="25" t="s">
        <v>5611</v>
      </c>
      <c r="E201" s="25" t="s">
        <v>5612</v>
      </c>
      <c r="F201" s="25" t="n">
        <v>281000.0</v>
      </c>
      <c r="G201" s="26"/>
      <c r="H201" s="105" t="n">
        <v>8.1</v>
      </c>
      <c r="I201" s="27" t="s">
        <v>12</v>
      </c>
      <c r="J201" s="199" t="s">
        <v>5274</v>
      </c>
      <c r="K201" s="26"/>
      <c r="L201" s="26"/>
      <c r="M201" s="26"/>
      <c r="N201" s="26"/>
      <c r="O201" s="26"/>
      <c r="P201" s="26"/>
      <c r="Q201" s="26"/>
      <c r="R201" s="26"/>
      <c r="S201" s="26"/>
      <c r="T201" s="26"/>
      <c r="U201" s="26"/>
      <c r="V201" s="26"/>
      <c r="W201" s="26"/>
      <c r="X201" s="26"/>
      <c r="Y201" s="26"/>
    </row>
    <row r="202" spans="1:25">
      <c r="A202" s="25" t="s">
        <v>57</v>
      </c>
      <c r="B202" s="25" t="s">
        <v>899</v>
      </c>
      <c r="C202" s="25" t="s">
        <v>3478</v>
      </c>
      <c r="D202" s="25" t="s">
        <v>3479</v>
      </c>
      <c r="E202" s="25" t="s">
        <v>3480</v>
      </c>
      <c r="F202" s="25" t="n">
        <v>575257.0</v>
      </c>
      <c r="G202" s="26"/>
      <c r="H202" s="105" t="n">
        <v>8.1</v>
      </c>
      <c r="I202" s="27" t="s">
        <v>3830</v>
      </c>
      <c r="J202" s="199"/>
      <c r="K202" s="26"/>
      <c r="L202" s="26"/>
      <c r="M202" s="26"/>
      <c r="N202" s="26"/>
      <c r="O202" s="26"/>
      <c r="P202" s="26"/>
      <c r="Q202" s="26"/>
      <c r="R202" s="26"/>
      <c r="S202" s="26"/>
      <c r="T202" s="26"/>
      <c r="U202" s="26"/>
      <c r="V202" s="26"/>
      <c r="W202" s="26"/>
      <c r="X202" s="26"/>
      <c r="Y202" s="26"/>
    </row>
    <row r="203" spans="1:25">
      <c r="A203" s="25" t="s">
        <v>57</v>
      </c>
      <c r="B203" s="25" t="s">
        <v>411</v>
      </c>
      <c r="C203" s="25" t="s">
        <v>3483</v>
      </c>
      <c r="D203" s="25" t="s">
        <v>3484</v>
      </c>
      <c r="E203" s="25" t="s">
        <v>3485</v>
      </c>
      <c r="F203" s="25" t="n">
        <v>210000.0</v>
      </c>
      <c r="G203" s="26"/>
      <c r="H203" s="105" t="n">
        <v>8.1</v>
      </c>
      <c r="I203" s="27" t="s">
        <v>3830</v>
      </c>
      <c r="J203" s="199"/>
      <c r="K203" s="26"/>
      <c r="L203" s="26"/>
      <c r="M203" s="26"/>
      <c r="N203" s="26"/>
      <c r="O203" s="26"/>
      <c r="P203" s="26"/>
      <c r="Q203" s="26"/>
      <c r="R203" s="26"/>
      <c r="S203" s="26"/>
      <c r="T203" s="26"/>
      <c r="U203" s="26"/>
      <c r="V203" s="26"/>
      <c r="W203" s="26"/>
      <c r="X203" s="26"/>
      <c r="Y203" s="26"/>
    </row>
    <row r="204" spans="1:25">
      <c r="A204" s="25" t="s">
        <v>415</v>
      </c>
      <c r="B204" s="25" t="s">
        <v>424</v>
      </c>
      <c r="C204" s="25" t="s">
        <v>5613</v>
      </c>
      <c r="D204" s="25" t="s">
        <v>5614</v>
      </c>
      <c r="E204" s="25" t="s">
        <v>5615</v>
      </c>
      <c r="F204" s="25" t="n">
        <v>159000.0</v>
      </c>
      <c r="G204" s="26"/>
      <c r="H204" s="105" t="n">
        <v>8.1</v>
      </c>
      <c r="I204" s="27" t="s">
        <v>3830</v>
      </c>
      <c r="J204" s="199" t="s">
        <v>5274</v>
      </c>
      <c r="K204" s="26"/>
      <c r="L204" s="26"/>
      <c r="M204" s="26"/>
      <c r="N204" s="26"/>
      <c r="O204" s="26"/>
      <c r="P204" s="26"/>
      <c r="Q204" s="26"/>
      <c r="R204" s="26"/>
      <c r="S204" s="26"/>
      <c r="T204" s="26"/>
      <c r="U204" s="26"/>
      <c r="V204" s="26"/>
      <c r="W204" s="26"/>
      <c r="X204" s="26"/>
      <c r="Y204" s="26"/>
    </row>
    <row r="205" spans="1:25">
      <c r="A205" s="25" t="s">
        <v>406</v>
      </c>
      <c r="B205" s="25" t="s">
        <v>1008</v>
      </c>
      <c r="C205" s="25" t="s">
        <v>5616</v>
      </c>
      <c r="D205" s="25" t="s">
        <v>5617</v>
      </c>
      <c r="E205" s="25" t="s">
        <v>5618</v>
      </c>
      <c r="F205" s="25" t="n">
        <v>141000.0</v>
      </c>
      <c r="G205" s="26"/>
      <c r="H205" s="105" t="n">
        <v>8.1</v>
      </c>
      <c r="I205" s="27" t="s">
        <v>3830</v>
      </c>
      <c r="J205" s="199" t="s">
        <v>5274</v>
      </c>
      <c r="K205" s="26"/>
      <c r="L205" s="26"/>
      <c r="M205" s="26"/>
      <c r="N205" s="26"/>
      <c r="O205" s="26"/>
      <c r="P205" s="26"/>
      <c r="Q205" s="26"/>
      <c r="R205" s="26"/>
      <c r="S205" s="26"/>
      <c r="T205" s="26"/>
      <c r="U205" s="26"/>
      <c r="V205" s="26"/>
      <c r="W205" s="26"/>
      <c r="X205" s="26"/>
      <c r="Y205" s="26"/>
    </row>
    <row r="206" spans="1:25">
      <c r="A206" s="25" t="s">
        <v>415</v>
      </c>
      <c r="B206" s="25" t="s">
        <v>3486</v>
      </c>
      <c r="C206" s="25" t="s">
        <v>3487</v>
      </c>
      <c r="D206" s="25" t="s">
        <v>3488</v>
      </c>
      <c r="E206" s="25" t="s">
        <v>3489</v>
      </c>
      <c r="F206" s="25" t="n">
        <v>198000.0</v>
      </c>
      <c r="G206" s="26"/>
      <c r="H206" s="105" t="n">
        <v>8.1</v>
      </c>
      <c r="I206" s="27" t="s">
        <v>3830</v>
      </c>
      <c r="J206" s="199"/>
      <c r="K206" s="26"/>
      <c r="L206" s="26"/>
      <c r="M206" s="26"/>
      <c r="N206" s="26"/>
      <c r="O206" s="26"/>
      <c r="P206" s="26"/>
      <c r="Q206" s="26"/>
      <c r="R206" s="26"/>
      <c r="S206" s="26"/>
      <c r="T206" s="26"/>
      <c r="U206" s="26"/>
      <c r="V206" s="26"/>
      <c r="W206" s="26"/>
      <c r="X206" s="26"/>
      <c r="Y206" s="26"/>
    </row>
    <row r="207" spans="1:25">
      <c r="A207" s="25" t="s">
        <v>406</v>
      </c>
      <c r="B207" s="25" t="s">
        <v>428</v>
      </c>
      <c r="C207" s="25" t="s">
        <v>3491</v>
      </c>
      <c r="D207" s="25" t="s">
        <v>3492</v>
      </c>
      <c r="E207" s="25" t="s">
        <v>3493</v>
      </c>
      <c r="F207" s="25" t="n">
        <v>524000.0</v>
      </c>
      <c r="G207" s="26"/>
      <c r="H207" s="105" t="n">
        <v>8.1</v>
      </c>
      <c r="I207" s="27" t="s">
        <v>3830</v>
      </c>
      <c r="J207" s="199"/>
      <c r="K207" s="26"/>
      <c r="L207" s="26"/>
      <c r="M207" s="26"/>
      <c r="N207" s="26"/>
      <c r="O207" s="26"/>
      <c r="P207" s="26"/>
      <c r="Q207" s="26"/>
      <c r="R207" s="26"/>
      <c r="S207" s="26"/>
      <c r="T207" s="26"/>
      <c r="U207" s="26"/>
      <c r="V207" s="26"/>
      <c r="W207" s="26"/>
      <c r="X207" s="26"/>
      <c r="Y207" s="26"/>
    </row>
    <row r="208" spans="1:25">
      <c r="A208" s="25" t="s">
        <v>415</v>
      </c>
      <c r="B208" s="25" t="s">
        <v>424</v>
      </c>
      <c r="C208" s="25" t="s">
        <v>3494</v>
      </c>
      <c r="D208" s="25" t="s">
        <v>3495</v>
      </c>
      <c r="E208" s="25" t="s">
        <v>3496</v>
      </c>
      <c r="F208" s="25" t="n">
        <v>262000.0</v>
      </c>
      <c r="G208" s="26"/>
      <c r="H208" s="105" t="n">
        <v>8.1</v>
      </c>
      <c r="I208" s="27" t="s">
        <v>3830</v>
      </c>
      <c r="J208" s="199"/>
      <c r="K208" s="26"/>
      <c r="L208" s="26"/>
      <c r="M208" s="26"/>
      <c r="N208" s="26"/>
      <c r="O208" s="26"/>
      <c r="P208" s="26"/>
      <c r="Q208" s="26"/>
      <c r="R208" s="26"/>
      <c r="S208" s="26"/>
      <c r="T208" s="26"/>
      <c r="U208" s="26"/>
      <c r="V208" s="26"/>
      <c r="W208" s="26"/>
      <c r="X208" s="26"/>
      <c r="Y208" s="26"/>
    </row>
    <row r="209" spans="1:25">
      <c r="A209" s="25" t="s">
        <v>406</v>
      </c>
      <c r="B209" s="25" t="s">
        <v>407</v>
      </c>
      <c r="C209" s="25" t="s">
        <v>3497</v>
      </c>
      <c r="D209" s="25" t="s">
        <v>3498</v>
      </c>
      <c r="E209" s="25" t="s">
        <v>3499</v>
      </c>
      <c r="F209" s="25" t="n">
        <v>846000.0</v>
      </c>
      <c r="G209" s="26"/>
      <c r="H209" s="105" t="n">
        <v>8.1</v>
      </c>
      <c r="I209" s="27" t="s">
        <v>3830</v>
      </c>
      <c r="J209" s="199"/>
      <c r="K209" s="26"/>
      <c r="L209" s="26"/>
      <c r="M209" s="26"/>
      <c r="N209" s="26"/>
      <c r="O209" s="26"/>
      <c r="P209" s="26"/>
      <c r="Q209" s="26"/>
      <c r="R209" s="26"/>
      <c r="S209" s="26"/>
      <c r="T209" s="26"/>
      <c r="U209" s="26"/>
      <c r="V209" s="26"/>
      <c r="W209" s="26"/>
      <c r="X209" s="26"/>
      <c r="Y209" s="26"/>
    </row>
    <row r="210" spans="1:25">
      <c r="A210" s="25" t="s">
        <v>415</v>
      </c>
      <c r="B210" s="25" t="s">
        <v>416</v>
      </c>
      <c r="C210" s="25" t="s">
        <v>3500</v>
      </c>
      <c r="D210" s="25" t="s">
        <v>3501</v>
      </c>
      <c r="E210" s="25" t="s">
        <v>3502</v>
      </c>
      <c r="F210" s="25" t="n">
        <v>108000.0</v>
      </c>
      <c r="G210" s="26"/>
      <c r="H210" s="105" t="n">
        <v>8.1</v>
      </c>
      <c r="I210" s="27" t="s">
        <v>3830</v>
      </c>
      <c r="J210" s="199"/>
      <c r="K210" s="26"/>
      <c r="L210" s="26"/>
      <c r="M210" s="26"/>
      <c r="N210" s="26"/>
      <c r="O210" s="26"/>
      <c r="P210" s="26"/>
      <c r="Q210" s="26"/>
      <c r="R210" s="26"/>
      <c r="S210" s="26"/>
      <c r="T210" s="26"/>
      <c r="U210" s="26"/>
      <c r="V210" s="26"/>
      <c r="W210" s="26"/>
      <c r="X210" s="26"/>
      <c r="Y210" s="26"/>
    </row>
    <row r="211" spans="1:25">
      <c r="A211" s="25" t="s">
        <v>406</v>
      </c>
      <c r="B211" s="25" t="s">
        <v>1008</v>
      </c>
      <c r="C211" s="25" t="s">
        <v>3503</v>
      </c>
      <c r="D211" s="25" t="s">
        <v>3504</v>
      </c>
      <c r="E211" s="25" t="s">
        <v>3505</v>
      </c>
      <c r="F211" s="25" t="n">
        <v>1145470.0</v>
      </c>
      <c r="G211" s="26"/>
      <c r="H211" s="105" t="n">
        <v>8.1</v>
      </c>
      <c r="I211" s="27" t="s">
        <v>3830</v>
      </c>
      <c r="J211" s="199"/>
      <c r="K211" s="26"/>
      <c r="L211" s="26"/>
      <c r="M211" s="26"/>
      <c r="N211" s="26"/>
      <c r="O211" s="26"/>
      <c r="P211" s="26"/>
      <c r="Q211" s="26"/>
      <c r="R211" s="26"/>
      <c r="S211" s="26"/>
      <c r="T211" s="26"/>
      <c r="U211" s="26"/>
      <c r="V211" s="26"/>
      <c r="W211" s="26"/>
      <c r="X211" s="26"/>
      <c r="Y211" s="26"/>
    </row>
    <row r="212" spans="1:25">
      <c r="A212" s="25" t="s">
        <v>415</v>
      </c>
      <c r="B212" s="25" t="s">
        <v>424</v>
      </c>
      <c r="C212" s="25" t="s">
        <v>3506</v>
      </c>
      <c r="D212" s="25" t="s">
        <v>3507</v>
      </c>
      <c r="E212" s="25" t="s">
        <v>3508</v>
      </c>
      <c r="F212" s="25" t="n">
        <v>105000.0</v>
      </c>
      <c r="G212" s="26"/>
      <c r="H212" s="105" t="n">
        <v>8.1</v>
      </c>
      <c r="I212" s="27" t="s">
        <v>3830</v>
      </c>
      <c r="J212" s="199"/>
      <c r="K212" s="26"/>
      <c r="L212" s="26"/>
      <c r="M212" s="26"/>
      <c r="N212" s="26"/>
      <c r="O212" s="26"/>
      <c r="P212" s="26"/>
      <c r="Q212" s="26"/>
      <c r="R212" s="26"/>
      <c r="S212" s="26"/>
      <c r="T212" s="26"/>
      <c r="U212" s="26"/>
      <c r="V212" s="26"/>
      <c r="W212" s="26"/>
      <c r="X212" s="26"/>
      <c r="Y212" s="26"/>
    </row>
    <row r="213" spans="1:25">
      <c r="A213" s="25" t="s">
        <v>406</v>
      </c>
      <c r="B213" s="25" t="s">
        <v>937</v>
      </c>
      <c r="C213" s="25" t="s">
        <v>5619</v>
      </c>
      <c r="D213" s="25" t="s">
        <v>5620</v>
      </c>
      <c r="E213" s="25" t="s">
        <v>5621</v>
      </c>
      <c r="F213" s="25" t="n">
        <v>271000.0</v>
      </c>
      <c r="G213" s="26"/>
      <c r="H213" s="105" t="n">
        <v>8.1</v>
      </c>
      <c r="I213" s="27" t="s">
        <v>3830</v>
      </c>
      <c r="J213" s="199"/>
      <c r="K213" s="26"/>
      <c r="L213" s="26"/>
      <c r="M213" s="26"/>
      <c r="N213" s="26"/>
      <c r="O213" s="26"/>
      <c r="P213" s="26"/>
      <c r="Q213" s="26"/>
      <c r="R213" s="26"/>
      <c r="S213" s="26"/>
      <c r="T213" s="26"/>
      <c r="U213" s="26"/>
      <c r="V213" s="26"/>
      <c r="W213" s="26"/>
      <c r="X213" s="26"/>
      <c r="Y213" s="26"/>
    </row>
    <row r="214" spans="1:25">
      <c r="A214" s="25" t="s">
        <v>406</v>
      </c>
      <c r="B214" s="25" t="s">
        <v>407</v>
      </c>
      <c r="C214" s="25" t="s">
        <v>5622</v>
      </c>
      <c r="D214" s="25" t="s">
        <v>5623</v>
      </c>
      <c r="E214" s="25" t="s">
        <v>5624</v>
      </c>
      <c r="F214" s="25" t="n">
        <v>595000.0</v>
      </c>
      <c r="G214" s="26"/>
      <c r="H214" s="105" t="n">
        <v>8.1</v>
      </c>
      <c r="I214" s="27" t="s">
        <v>3830</v>
      </c>
      <c r="J214" s="199" t="s">
        <v>5274</v>
      </c>
      <c r="K214" s="26"/>
      <c r="L214" s="26"/>
      <c r="M214" s="26"/>
      <c r="N214" s="26"/>
      <c r="O214" s="26"/>
      <c r="P214" s="26"/>
      <c r="Q214" s="26"/>
      <c r="R214" s="26"/>
      <c r="S214" s="26"/>
      <c r="T214" s="26"/>
      <c r="U214" s="26"/>
      <c r="V214" s="26"/>
      <c r="W214" s="26"/>
      <c r="X214" s="26"/>
      <c r="Y214" s="26"/>
    </row>
    <row r="215" spans="1:25">
      <c r="A215" s="25" t="s">
        <v>406</v>
      </c>
      <c r="B215" s="25" t="s">
        <v>937</v>
      </c>
      <c r="C215" s="25" t="s">
        <v>5625</v>
      </c>
      <c r="D215" s="25" t="s">
        <v>5626</v>
      </c>
      <c r="E215" s="25" t="s">
        <v>5627</v>
      </c>
      <c r="F215" s="25" t="n">
        <v>165000.0</v>
      </c>
      <c r="G215" s="26"/>
      <c r="H215" s="105" t="n">
        <v>8.1</v>
      </c>
      <c r="I215" s="27" t="s">
        <v>3830</v>
      </c>
      <c r="J215" s="199" t="s">
        <v>5274</v>
      </c>
      <c r="K215" s="26"/>
      <c r="L215" s="26"/>
      <c r="M215" s="26"/>
      <c r="N215" s="26"/>
      <c r="O215" s="26"/>
      <c r="P215" s="26"/>
      <c r="Q215" s="26"/>
      <c r="R215" s="26"/>
      <c r="S215" s="26"/>
      <c r="T215" s="26"/>
      <c r="U215" s="26"/>
      <c r="V215" s="26"/>
      <c r="W215" s="26"/>
      <c r="X215" s="26"/>
      <c r="Y215" s="26"/>
    </row>
    <row r="216" spans="1:25">
      <c r="A216" s="25" t="s">
        <v>57</v>
      </c>
      <c r="B216" s="25" t="s">
        <v>899</v>
      </c>
      <c r="C216" s="25" t="s">
        <v>5628</v>
      </c>
      <c r="D216" s="25" t="s">
        <v>5629</v>
      </c>
      <c r="E216" s="25" t="s">
        <v>5630</v>
      </c>
      <c r="F216" s="25" t="n">
        <v>327988.0</v>
      </c>
      <c r="G216" s="26"/>
      <c r="H216" s="105" t="n">
        <v>8.1</v>
      </c>
      <c r="I216" s="27" t="s">
        <v>3830</v>
      </c>
      <c r="J216" s="199" t="s">
        <v>5274</v>
      </c>
      <c r="K216" s="26"/>
      <c r="L216" s="26"/>
      <c r="M216" s="26"/>
      <c r="N216" s="26"/>
      <c r="O216" s="26"/>
      <c r="P216" s="26"/>
      <c r="Q216" s="26"/>
      <c r="R216" s="26"/>
      <c r="S216" s="26"/>
      <c r="T216" s="26"/>
      <c r="U216" s="26"/>
      <c r="V216" s="26"/>
      <c r="W216" s="26"/>
      <c r="X216" s="26"/>
      <c r="Y216" s="26"/>
    </row>
    <row r="217" spans="1:25">
      <c r="A217" s="25" t="s">
        <v>406</v>
      </c>
      <c r="B217" s="25" t="s">
        <v>937</v>
      </c>
      <c r="C217" s="25" t="s">
        <v>5631</v>
      </c>
      <c r="D217" s="25" t="s">
        <v>5632</v>
      </c>
      <c r="E217" s="25" t="s">
        <v>5633</v>
      </c>
      <c r="F217" s="25" t="n">
        <v>439000.0</v>
      </c>
      <c r="G217" s="26"/>
      <c r="H217" s="105" t="n">
        <v>8.1</v>
      </c>
      <c r="I217" s="27" t="s">
        <v>3830</v>
      </c>
      <c r="J217" s="199" t="s">
        <v>5274</v>
      </c>
      <c r="K217" s="26"/>
      <c r="L217" s="26"/>
      <c r="M217" s="26"/>
      <c r="N217" s="26"/>
      <c r="O217" s="26"/>
      <c r="P217" s="26"/>
      <c r="Q217" s="26"/>
      <c r="R217" s="26"/>
      <c r="S217" s="26"/>
      <c r="T217" s="26"/>
      <c r="U217" s="26"/>
      <c r="V217" s="26"/>
      <c r="W217" s="26"/>
      <c r="X217" s="26"/>
      <c r="Y217" s="26"/>
    </row>
    <row r="218" spans="1:25">
      <c r="A218" s="25" t="s">
        <v>406</v>
      </c>
      <c r="B218" s="25" t="s">
        <v>1008</v>
      </c>
      <c r="C218" s="25" t="s">
        <v>5634</v>
      </c>
      <c r="D218" s="25" t="s">
        <v>5635</v>
      </c>
      <c r="E218" s="25" t="s">
        <v>5636</v>
      </c>
      <c r="F218" s="25" t="n">
        <v>263000.0</v>
      </c>
      <c r="G218" s="26"/>
      <c r="H218" s="105" t="n">
        <v>8.1</v>
      </c>
      <c r="I218" s="27" t="s">
        <v>3830</v>
      </c>
      <c r="J218" s="199" t="s">
        <v>5274</v>
      </c>
      <c r="K218" s="26"/>
      <c r="L218" s="26"/>
      <c r="M218" s="26"/>
      <c r="N218" s="26"/>
      <c r="O218" s="26"/>
      <c r="P218" s="26"/>
      <c r="Q218" s="26"/>
      <c r="R218" s="26"/>
      <c r="S218" s="26"/>
      <c r="T218" s="26"/>
      <c r="U218" s="26"/>
      <c r="V218" s="26"/>
      <c r="W218" s="26"/>
      <c r="X218" s="26"/>
      <c r="Y218" s="26"/>
    </row>
    <row r="219" spans="1:25">
      <c r="A219" s="25" t="s">
        <v>57</v>
      </c>
      <c r="B219" s="25" t="s">
        <v>411</v>
      </c>
      <c r="C219" s="25" t="s">
        <v>5637</v>
      </c>
      <c r="D219" s="25" t="s">
        <v>5638</v>
      </c>
      <c r="E219" s="25" t="s">
        <v>5639</v>
      </c>
      <c r="F219" s="25" t="n">
        <v>234143.0</v>
      </c>
      <c r="G219" s="26"/>
      <c r="H219" s="105" t="n">
        <v>8.1</v>
      </c>
      <c r="I219" s="27" t="s">
        <v>3830</v>
      </c>
      <c r="J219" s="199" t="s">
        <v>5274</v>
      </c>
      <c r="K219" s="26"/>
      <c r="L219" s="26"/>
      <c r="M219" s="26"/>
      <c r="N219" s="26"/>
      <c r="O219" s="26"/>
      <c r="P219" s="26"/>
      <c r="Q219" s="26"/>
      <c r="R219" s="26"/>
      <c r="S219" s="26"/>
      <c r="T219" s="26"/>
      <c r="U219" s="26"/>
      <c r="V219" s="26"/>
      <c r="W219" s="26"/>
      <c r="X219" s="26"/>
      <c r="Y219" s="26"/>
    </row>
    <row r="220" spans="1:25">
      <c r="A220" s="25" t="s">
        <v>406</v>
      </c>
      <c r="B220" s="25" t="s">
        <v>1008</v>
      </c>
      <c r="C220" s="25" t="s">
        <v>5640</v>
      </c>
      <c r="D220" s="25" t="s">
        <v>5641</v>
      </c>
      <c r="E220" s="25" t="s">
        <v>5642</v>
      </c>
      <c r="F220" s="25" t="n">
        <v>274000.0</v>
      </c>
      <c r="G220" s="26"/>
      <c r="H220" s="105" t="n">
        <v>8.1</v>
      </c>
      <c r="I220" s="27" t="s">
        <v>3830</v>
      </c>
      <c r="J220" s="199" t="s">
        <v>5274</v>
      </c>
      <c r="K220" s="26"/>
      <c r="L220" s="26"/>
      <c r="M220" s="26"/>
      <c r="N220" s="26"/>
      <c r="O220" s="26"/>
      <c r="P220" s="26"/>
      <c r="Q220" s="26"/>
      <c r="R220" s="26"/>
      <c r="S220" s="26"/>
      <c r="T220" s="26"/>
      <c r="U220" s="26"/>
      <c r="V220" s="26"/>
      <c r="W220" s="26"/>
      <c r="X220" s="26"/>
      <c r="Y220" s="26"/>
    </row>
    <row r="221" spans="1:25">
      <c r="A221" s="25" t="s">
        <v>57</v>
      </c>
      <c r="B221" s="25" t="s">
        <v>899</v>
      </c>
      <c r="C221" s="25" t="s">
        <v>5643</v>
      </c>
      <c r="D221" s="25" t="s">
        <v>5644</v>
      </c>
      <c r="E221" s="25" t="s">
        <v>5645</v>
      </c>
      <c r="F221" s="25" t="n">
        <v>133000.0</v>
      </c>
      <c r="G221" s="26"/>
      <c r="H221" s="105" t="n">
        <v>8.1</v>
      </c>
      <c r="I221" s="27" t="s">
        <v>3830</v>
      </c>
      <c r="J221" s="199" t="s">
        <v>5274</v>
      </c>
      <c r="K221" s="26"/>
      <c r="L221" s="26"/>
      <c r="M221" s="26"/>
      <c r="N221" s="26"/>
      <c r="O221" s="26"/>
      <c r="P221" s="26"/>
      <c r="Q221" s="26"/>
      <c r="R221" s="26"/>
      <c r="S221" s="26"/>
      <c r="T221" s="26"/>
      <c r="U221" s="26"/>
      <c r="V221" s="26"/>
      <c r="W221" s="26"/>
      <c r="X221" s="26"/>
      <c r="Y221" s="26"/>
    </row>
    <row r="222" spans="1:25">
      <c r="A222" s="25" t="s">
        <v>406</v>
      </c>
      <c r="B222" s="25" t="s">
        <v>952</v>
      </c>
      <c r="C222" s="25" t="s">
        <v>5646</v>
      </c>
      <c r="D222" s="25" t="s">
        <v>5647</v>
      </c>
      <c r="E222" s="25" t="s">
        <v>5648</v>
      </c>
      <c r="F222" s="25" t="n">
        <v>282000.0</v>
      </c>
      <c r="G222" s="26"/>
      <c r="H222" s="105" t="n">
        <v>8.1</v>
      </c>
      <c r="I222" s="27" t="s">
        <v>3830</v>
      </c>
      <c r="J222" s="199" t="s">
        <v>5274</v>
      </c>
      <c r="K222" s="26"/>
      <c r="L222" s="26"/>
      <c r="M222" s="26"/>
      <c r="N222" s="26"/>
      <c r="O222" s="26"/>
      <c r="P222" s="26"/>
      <c r="Q222" s="26"/>
      <c r="R222" s="26"/>
      <c r="S222" s="26"/>
      <c r="T222" s="26"/>
      <c r="U222" s="26"/>
      <c r="V222" s="26"/>
      <c r="W222" s="26"/>
      <c r="X222" s="26"/>
      <c r="Y222" s="26"/>
    </row>
    <row r="223" spans="1:25">
      <c r="A223" s="25" t="s">
        <v>57</v>
      </c>
      <c r="B223" s="25" t="s">
        <v>411</v>
      </c>
      <c r="C223" s="25" t="s">
        <v>5649</v>
      </c>
      <c r="D223" s="25" t="s">
        <v>5650</v>
      </c>
      <c r="E223" s="25" t="s">
        <v>5651</v>
      </c>
      <c r="F223" s="25" t="n">
        <v>362000.0</v>
      </c>
      <c r="G223" s="26"/>
      <c r="H223" s="105" t="n">
        <v>8.1</v>
      </c>
      <c r="I223" s="27" t="s">
        <v>3830</v>
      </c>
      <c r="J223" s="199" t="s">
        <v>5274</v>
      </c>
      <c r="K223" s="26"/>
      <c r="L223" s="26"/>
      <c r="M223" s="26"/>
      <c r="N223" s="26"/>
      <c r="O223" s="26"/>
      <c r="P223" s="26"/>
      <c r="Q223" s="26"/>
      <c r="R223" s="26"/>
      <c r="S223" s="26"/>
      <c r="T223" s="26"/>
      <c r="U223" s="26"/>
      <c r="V223" s="26"/>
      <c r="W223" s="26"/>
      <c r="X223" s="26"/>
      <c r="Y223" s="26"/>
    </row>
    <row r="224" spans="1:25">
      <c r="A224" s="25" t="s">
        <v>57</v>
      </c>
      <c r="B224" s="25" t="s">
        <v>899</v>
      </c>
      <c r="C224" s="25" t="s">
        <v>5652</v>
      </c>
      <c r="D224" s="25" t="s">
        <v>5653</v>
      </c>
      <c r="E224" s="25" t="s">
        <v>5654</v>
      </c>
      <c r="F224" s="25" t="n">
        <v>1806000.0</v>
      </c>
      <c r="G224" s="26"/>
      <c r="H224" s="105" t="n">
        <v>8.1</v>
      </c>
      <c r="I224" s="27" t="s">
        <v>3830</v>
      </c>
      <c r="J224" s="199" t="s">
        <v>5274</v>
      </c>
      <c r="K224" s="26"/>
      <c r="L224" s="26"/>
      <c r="M224" s="26"/>
      <c r="N224" s="26"/>
      <c r="O224" s="26"/>
      <c r="P224" s="26"/>
      <c r="Q224" s="26"/>
      <c r="R224" s="26"/>
      <c r="S224" s="26"/>
      <c r="T224" s="26"/>
      <c r="U224" s="26"/>
      <c r="V224" s="26"/>
      <c r="W224" s="26"/>
      <c r="X224" s="26"/>
      <c r="Y224" s="26"/>
    </row>
    <row r="225" spans="1:25">
      <c r="A225" s="25" t="s">
        <v>415</v>
      </c>
      <c r="B225" s="25" t="s">
        <v>424</v>
      </c>
      <c r="C225" s="25" t="s">
        <v>5655</v>
      </c>
      <c r="D225" s="25" t="s">
        <v>5656</v>
      </c>
      <c r="E225" s="25" t="s">
        <v>5657</v>
      </c>
      <c r="F225" s="25" t="n">
        <v>812000.0</v>
      </c>
      <c r="G225" s="26"/>
      <c r="H225" s="105" t="n">
        <v>8.1</v>
      </c>
      <c r="I225" s="27" t="s">
        <v>3830</v>
      </c>
      <c r="J225" s="199" t="s">
        <v>5274</v>
      </c>
      <c r="K225" s="26"/>
      <c r="L225" s="26"/>
      <c r="M225" s="26"/>
      <c r="N225" s="26"/>
      <c r="O225" s="26"/>
      <c r="P225" s="26"/>
      <c r="Q225" s="26"/>
      <c r="R225" s="26"/>
      <c r="S225" s="26"/>
      <c r="T225" s="26"/>
      <c r="U225" s="26"/>
      <c r="V225" s="26"/>
      <c r="W225" s="26"/>
      <c r="X225" s="26"/>
      <c r="Y225" s="26"/>
    </row>
    <row r="226" spans="1:25">
      <c r="A226" s="25" t="s">
        <v>406</v>
      </c>
      <c r="B226" s="25" t="s">
        <v>1008</v>
      </c>
      <c r="C226" s="25" t="s">
        <v>5658</v>
      </c>
      <c r="D226" s="25" t="s">
        <v>5659</v>
      </c>
      <c r="E226" s="25" t="s">
        <v>5660</v>
      </c>
      <c r="F226" s="25" t="n">
        <v>391000.0</v>
      </c>
      <c r="G226" s="26"/>
      <c r="H226" s="105" t="n">
        <v>8.1</v>
      </c>
      <c r="I226" s="27" t="s">
        <v>3830</v>
      </c>
      <c r="J226" s="199" t="s">
        <v>5274</v>
      </c>
      <c r="K226" s="26"/>
      <c r="L226" s="26"/>
      <c r="M226" s="26"/>
      <c r="N226" s="26"/>
      <c r="O226" s="26"/>
      <c r="P226" s="26"/>
      <c r="Q226" s="26"/>
      <c r="R226" s="26"/>
      <c r="S226" s="26"/>
      <c r="T226" s="26"/>
      <c r="U226" s="26"/>
      <c r="V226" s="26"/>
      <c r="W226" s="26"/>
      <c r="X226" s="26"/>
      <c r="Y226" s="26"/>
    </row>
    <row r="227" spans="1:25">
      <c r="A227" s="25" t="s">
        <v>406</v>
      </c>
      <c r="B227" s="25" t="s">
        <v>407</v>
      </c>
      <c r="C227" s="25" t="s">
        <v>5661</v>
      </c>
      <c r="D227" s="25" t="s">
        <v>5662</v>
      </c>
      <c r="E227" s="25" t="s">
        <v>5663</v>
      </c>
      <c r="F227" s="25" t="n">
        <v>110000.0</v>
      </c>
      <c r="G227" s="26"/>
      <c r="H227" s="105" t="n">
        <v>8.1</v>
      </c>
      <c r="I227" s="27" t="s">
        <v>3830</v>
      </c>
      <c r="J227" s="199" t="s">
        <v>5274</v>
      </c>
      <c r="K227" s="26"/>
      <c r="L227" s="26"/>
      <c r="M227" s="26"/>
      <c r="N227" s="26"/>
      <c r="O227" s="26"/>
      <c r="P227" s="26"/>
      <c r="Q227" s="26"/>
      <c r="R227" s="26"/>
      <c r="S227" s="26"/>
      <c r="T227" s="26"/>
      <c r="U227" s="26"/>
      <c r="V227" s="26"/>
      <c r="W227" s="26"/>
      <c r="X227" s="26"/>
      <c r="Y227" s="26"/>
    </row>
    <row r="228" spans="1:25">
      <c r="A228" s="25" t="s">
        <v>406</v>
      </c>
      <c r="B228" s="25" t="s">
        <v>428</v>
      </c>
      <c r="C228" s="25" t="s">
        <v>5664</v>
      </c>
      <c r="D228" s="25" t="s">
        <v>5665</v>
      </c>
      <c r="E228" s="25" t="s">
        <v>5666</v>
      </c>
      <c r="F228" s="25" t="n">
        <v>619000.0</v>
      </c>
      <c r="G228" s="26"/>
      <c r="H228" s="105" t="n">
        <v>8.1</v>
      </c>
      <c r="I228" s="27" t="s">
        <v>3830</v>
      </c>
      <c r="J228" s="199" t="s">
        <v>5274</v>
      </c>
      <c r="K228" s="26"/>
      <c r="L228" s="26"/>
      <c r="M228" s="26"/>
      <c r="N228" s="26"/>
      <c r="O228" s="26"/>
      <c r="P228" s="26"/>
      <c r="Q228" s="26"/>
      <c r="R228" s="26"/>
      <c r="S228" s="26"/>
      <c r="T228" s="26"/>
      <c r="U228" s="26"/>
      <c r="V228" s="26"/>
      <c r="W228" s="26"/>
      <c r="X228" s="26"/>
      <c r="Y228" s="26"/>
    </row>
    <row r="229" spans="1:25">
      <c r="A229" s="25" t="s">
        <v>57</v>
      </c>
      <c r="B229" s="25" t="s">
        <v>899</v>
      </c>
      <c r="C229" s="25" t="s">
        <v>5667</v>
      </c>
      <c r="D229" s="25" t="s">
        <v>5668</v>
      </c>
      <c r="E229" s="25" t="s">
        <v>5669</v>
      </c>
      <c r="F229" s="25" t="n">
        <v>577909.0</v>
      </c>
      <c r="G229" s="26"/>
      <c r="H229" s="105" t="n">
        <v>8.1</v>
      </c>
      <c r="I229" s="27" t="s">
        <v>3830</v>
      </c>
      <c r="J229" s="199" t="s">
        <v>5274</v>
      </c>
      <c r="K229" s="26"/>
      <c r="L229" s="26"/>
      <c r="M229" s="26"/>
      <c r="N229" s="26"/>
      <c r="O229" s="26"/>
      <c r="P229" s="26"/>
      <c r="Q229" s="26"/>
      <c r="R229" s="26"/>
      <c r="S229" s="26"/>
      <c r="T229" s="26"/>
      <c r="U229" s="26"/>
      <c r="V229" s="26"/>
      <c r="W229" s="26"/>
      <c r="X229" s="26"/>
      <c r="Y229" s="26"/>
    </row>
    <row r="230" spans="1:25">
      <c r="A230" s="25" t="s">
        <v>57</v>
      </c>
      <c r="B230" s="25" t="s">
        <v>411</v>
      </c>
      <c r="C230" s="25" t="s">
        <v>5670</v>
      </c>
      <c r="D230" s="25" t="s">
        <v>5671</v>
      </c>
      <c r="E230" s="25" t="s">
        <v>5672</v>
      </c>
      <c r="F230" s="25" t="n">
        <v>120000.0</v>
      </c>
      <c r="G230" s="26"/>
      <c r="H230" s="105" t="n">
        <v>8.1</v>
      </c>
      <c r="I230" s="27" t="s">
        <v>3830</v>
      </c>
      <c r="J230" s="199" t="s">
        <v>5274</v>
      </c>
      <c r="K230" s="26"/>
      <c r="L230" s="26"/>
      <c r="M230" s="26"/>
      <c r="N230" s="26"/>
      <c r="O230" s="26"/>
      <c r="P230" s="26"/>
      <c r="Q230" s="26"/>
      <c r="R230" s="26"/>
      <c r="S230" s="26"/>
      <c r="T230" s="26"/>
      <c r="U230" s="26"/>
      <c r="V230" s="26"/>
      <c r="W230" s="26"/>
      <c r="X230" s="26"/>
      <c r="Y230" s="26"/>
    </row>
    <row r="231" spans="1:25">
      <c r="A231" s="25" t="s">
        <v>57</v>
      </c>
      <c r="B231" s="25" t="s">
        <v>411</v>
      </c>
      <c r="C231" s="25" t="s">
        <v>5673</v>
      </c>
      <c r="D231" s="25" t="s">
        <v>5674</v>
      </c>
      <c r="E231" s="25" t="s">
        <v>5675</v>
      </c>
      <c r="F231" s="25" t="n">
        <v>277000.0</v>
      </c>
      <c r="G231" s="26"/>
      <c r="H231" s="105" t="n">
        <v>8.1</v>
      </c>
      <c r="I231" s="27" t="s">
        <v>3830</v>
      </c>
      <c r="J231" s="199" t="s">
        <v>5274</v>
      </c>
      <c r="K231" s="26"/>
      <c r="L231" s="26"/>
      <c r="M231" s="26"/>
      <c r="N231" s="26"/>
      <c r="O231" s="26"/>
      <c r="P231" s="26"/>
      <c r="Q231" s="26"/>
      <c r="R231" s="26"/>
      <c r="S231" s="26"/>
      <c r="T231" s="26"/>
      <c r="U231" s="26"/>
      <c r="V231" s="26"/>
      <c r="W231" s="26"/>
      <c r="X231" s="26"/>
      <c r="Y231" s="26"/>
    </row>
    <row r="232" spans="1:25">
      <c r="A232" s="25" t="s">
        <v>406</v>
      </c>
      <c r="B232" s="25" t="s">
        <v>407</v>
      </c>
      <c r="C232" s="25" t="s">
        <v>5676</v>
      </c>
      <c r="D232" s="25" t="s">
        <v>5677</v>
      </c>
      <c r="E232" s="25" t="s">
        <v>5678</v>
      </c>
      <c r="F232" s="25" t="n">
        <v>239386.0</v>
      </c>
      <c r="G232" s="26"/>
      <c r="H232" s="105" t="n">
        <v>8.1</v>
      </c>
      <c r="I232" s="27" t="s">
        <v>3830</v>
      </c>
      <c r="J232" s="199" t="s">
        <v>5274</v>
      </c>
      <c r="K232" s="26"/>
      <c r="L232" s="26"/>
      <c r="M232" s="26"/>
      <c r="N232" s="26"/>
      <c r="O232" s="26"/>
      <c r="P232" s="26"/>
      <c r="Q232" s="26"/>
      <c r="R232" s="26"/>
      <c r="S232" s="26"/>
      <c r="T232" s="26"/>
      <c r="U232" s="26"/>
      <c r="V232" s="26"/>
      <c r="W232" s="26"/>
      <c r="X232" s="26"/>
      <c r="Y232" s="26"/>
    </row>
    <row r="233" spans="1:25">
      <c r="A233" s="25" t="s">
        <v>57</v>
      </c>
      <c r="B233" s="25" t="s">
        <v>899</v>
      </c>
      <c r="C233" s="25" t="s">
        <v>5679</v>
      </c>
      <c r="D233" s="25" t="s">
        <v>5680</v>
      </c>
      <c r="E233" s="25" t="s">
        <v>5681</v>
      </c>
      <c r="F233" s="25" t="n">
        <v>132000.0</v>
      </c>
      <c r="G233" s="26"/>
      <c r="H233" s="105" t="n">
        <v>8.1</v>
      </c>
      <c r="I233" s="27" t="s">
        <v>3830</v>
      </c>
      <c r="J233" s="199" t="s">
        <v>5274</v>
      </c>
      <c r="K233" s="26"/>
      <c r="L233" s="26"/>
      <c r="M233" s="26"/>
      <c r="N233" s="26"/>
      <c r="O233" s="26"/>
      <c r="P233" s="26"/>
      <c r="Q233" s="26"/>
      <c r="R233" s="26"/>
      <c r="S233" s="26"/>
      <c r="T233" s="26"/>
      <c r="U233" s="26"/>
      <c r="V233" s="26"/>
      <c r="W233" s="26"/>
      <c r="X233" s="26"/>
      <c r="Y233" s="26"/>
    </row>
    <row r="234" spans="1:25">
      <c r="A234" s="25" t="s">
        <v>415</v>
      </c>
      <c r="B234" s="25" t="s">
        <v>424</v>
      </c>
      <c r="C234" s="25" t="s">
        <v>5682</v>
      </c>
      <c r="D234" s="25" t="s">
        <v>5683</v>
      </c>
      <c r="E234" s="25" t="s">
        <v>5684</v>
      </c>
      <c r="F234" s="25" t="n">
        <v>268879.0</v>
      </c>
      <c r="G234" s="26"/>
      <c r="H234" s="105" t="n">
        <v>8.1</v>
      </c>
      <c r="I234" s="27" t="s">
        <v>3830</v>
      </c>
      <c r="J234" s="199" t="s">
        <v>5274</v>
      </c>
      <c r="K234" s="26"/>
      <c r="L234" s="26"/>
      <c r="M234" s="26"/>
      <c r="N234" s="26"/>
      <c r="O234" s="26"/>
      <c r="P234" s="26"/>
      <c r="Q234" s="26"/>
      <c r="R234" s="26"/>
      <c r="S234" s="26"/>
      <c r="T234" s="26"/>
      <c r="U234" s="26"/>
      <c r="V234" s="26"/>
      <c r="W234" s="26"/>
      <c r="X234" s="26"/>
      <c r="Y234" s="26"/>
    </row>
    <row r="235" spans="1:25">
      <c r="A235" s="25" t="s">
        <v>406</v>
      </c>
      <c r="B235" s="25" t="s">
        <v>428</v>
      </c>
      <c r="C235" s="25" t="s">
        <v>5685</v>
      </c>
      <c r="D235" s="25" t="s">
        <v>5686</v>
      </c>
      <c r="E235" s="25" t="s">
        <v>5687</v>
      </c>
      <c r="F235" s="25" t="n">
        <v>806517.0</v>
      </c>
      <c r="G235" s="26"/>
      <c r="H235" s="105" t="n">
        <v>8.1</v>
      </c>
      <c r="I235" s="27" t="s">
        <v>3830</v>
      </c>
      <c r="J235" s="199" t="s">
        <v>5274</v>
      </c>
      <c r="K235" s="26"/>
      <c r="L235" s="26"/>
      <c r="M235" s="26"/>
      <c r="N235" s="26"/>
      <c r="O235" s="26"/>
      <c r="P235" s="26"/>
      <c r="Q235" s="26"/>
      <c r="R235" s="26"/>
      <c r="S235" s="26"/>
      <c r="T235" s="26"/>
      <c r="U235" s="26"/>
      <c r="V235" s="26"/>
      <c r="W235" s="26"/>
      <c r="X235" s="26"/>
      <c r="Y235" s="26"/>
    </row>
    <row r="236" spans="1:25">
      <c r="A236" s="25" t="s">
        <v>415</v>
      </c>
      <c r="B236" s="25" t="s">
        <v>416</v>
      </c>
      <c r="C236" s="25" t="s">
        <v>5688</v>
      </c>
      <c r="D236" s="25" t="s">
        <v>5689</v>
      </c>
      <c r="E236" s="25" t="s">
        <v>5690</v>
      </c>
      <c r="F236" s="25" t="n">
        <v>133000.0</v>
      </c>
      <c r="G236" s="26"/>
      <c r="H236" s="105" t="n">
        <v>8.1</v>
      </c>
      <c r="I236" s="27" t="s">
        <v>3830</v>
      </c>
      <c r="J236" s="199" t="s">
        <v>5274</v>
      </c>
      <c r="K236" s="26"/>
      <c r="L236" s="26"/>
      <c r="M236" s="26"/>
      <c r="N236" s="26"/>
      <c r="O236" s="26"/>
      <c r="P236" s="26"/>
      <c r="Q236" s="26"/>
      <c r="R236" s="26"/>
      <c r="S236" s="26"/>
      <c r="T236" s="26"/>
      <c r="U236" s="26"/>
      <c r="V236" s="26"/>
      <c r="W236" s="26"/>
      <c r="X236" s="26"/>
      <c r="Y236" s="26"/>
    </row>
    <row r="237" spans="1:25">
      <c r="A237" s="25" t="s">
        <v>57</v>
      </c>
      <c r="B237" s="25" t="s">
        <v>411</v>
      </c>
      <c r="C237" s="25" t="s">
        <v>5691</v>
      </c>
      <c r="D237" s="25" t="s">
        <v>5692</v>
      </c>
      <c r="E237" s="25" t="s">
        <v>5693</v>
      </c>
      <c r="F237" s="25" t="n">
        <v>126603.0</v>
      </c>
      <c r="G237" s="26"/>
      <c r="H237" s="105" t="n">
        <v>8.1</v>
      </c>
      <c r="I237" s="27" t="s">
        <v>3830</v>
      </c>
      <c r="J237" s="199" t="s">
        <v>5274</v>
      </c>
      <c r="K237" s="26"/>
      <c r="L237" s="26"/>
      <c r="M237" s="26"/>
      <c r="N237" s="26"/>
      <c r="O237" s="26"/>
      <c r="P237" s="26"/>
      <c r="Q237" s="26"/>
      <c r="R237" s="26"/>
      <c r="S237" s="26"/>
      <c r="T237" s="26"/>
      <c r="U237" s="26"/>
      <c r="V237" s="26"/>
      <c r="W237" s="26"/>
      <c r="X237" s="26"/>
      <c r="Y237" s="26"/>
    </row>
    <row r="238" spans="1:25">
      <c r="A238" s="25" t="s">
        <v>415</v>
      </c>
      <c r="B238" s="25" t="s">
        <v>416</v>
      </c>
      <c r="C238" s="25" t="s">
        <v>5694</v>
      </c>
      <c r="D238" s="25" t="s">
        <v>5695</v>
      </c>
      <c r="E238" s="25" t="s">
        <v>5696</v>
      </c>
      <c r="F238" s="25" t="n">
        <v>160316.0</v>
      </c>
      <c r="G238" s="26"/>
      <c r="H238" s="105" t="n">
        <v>8.1</v>
      </c>
      <c r="I238" s="27" t="s">
        <v>3830</v>
      </c>
      <c r="J238" s="199" t="s">
        <v>5274</v>
      </c>
      <c r="K238" s="26"/>
      <c r="L238" s="26"/>
      <c r="M238" s="26"/>
      <c r="N238" s="26"/>
      <c r="O238" s="26"/>
      <c r="P238" s="26"/>
      <c r="Q238" s="26"/>
      <c r="R238" s="26"/>
      <c r="S238" s="26"/>
      <c r="T238" s="26"/>
      <c r="U238" s="26"/>
      <c r="V238" s="26"/>
      <c r="W238" s="26"/>
      <c r="X238" s="26"/>
      <c r="Y238" s="26"/>
    </row>
    <row r="239" spans="1:25">
      <c r="A239" s="25" t="s">
        <v>406</v>
      </c>
      <c r="B239" s="25" t="s">
        <v>407</v>
      </c>
      <c r="C239" s="25" t="s">
        <v>5697</v>
      </c>
      <c r="D239" s="25" t="s">
        <v>5698</v>
      </c>
      <c r="E239" s="25" t="s">
        <v>5699</v>
      </c>
      <c r="F239" s="25" t="n">
        <v>154000.0</v>
      </c>
      <c r="G239" s="26"/>
      <c r="H239" s="105" t="n">
        <v>8.1</v>
      </c>
      <c r="I239" s="27" t="s">
        <v>3830</v>
      </c>
      <c r="J239" s="199" t="s">
        <v>5274</v>
      </c>
      <c r="K239" s="26"/>
      <c r="L239" s="26"/>
      <c r="M239" s="26"/>
      <c r="N239" s="26"/>
      <c r="O239" s="26"/>
      <c r="P239" s="26"/>
      <c r="Q239" s="26"/>
      <c r="R239" s="26"/>
      <c r="S239" s="26"/>
      <c r="T239" s="26"/>
      <c r="U239" s="26"/>
      <c r="V239" s="26"/>
      <c r="W239" s="26"/>
      <c r="X239" s="26"/>
      <c r="Y239" s="26"/>
    </row>
    <row r="240" spans="1:25">
      <c r="A240" s="25" t="s">
        <v>415</v>
      </c>
      <c r="B240" s="25" t="s">
        <v>424</v>
      </c>
      <c r="C240" s="25" t="s">
        <v>5700</v>
      </c>
      <c r="D240" s="25" t="s">
        <v>5701</v>
      </c>
      <c r="E240" s="25" t="s">
        <v>5702</v>
      </c>
      <c r="F240" s="25" t="n">
        <v>159071.0</v>
      </c>
      <c r="G240" s="26"/>
      <c r="H240" s="105" t="n">
        <v>8.1</v>
      </c>
      <c r="I240" s="27" t="s">
        <v>3830</v>
      </c>
      <c r="J240" s="199" t="s">
        <v>5274</v>
      </c>
      <c r="K240" s="26"/>
      <c r="L240" s="26"/>
      <c r="M240" s="26"/>
      <c r="N240" s="26"/>
      <c r="O240" s="26"/>
      <c r="P240" s="26"/>
      <c r="Q240" s="26"/>
      <c r="R240" s="26"/>
      <c r="S240" s="26"/>
      <c r="T240" s="26"/>
      <c r="U240" s="26"/>
      <c r="V240" s="26"/>
      <c r="W240" s="26"/>
      <c r="X240" s="26"/>
      <c r="Y240" s="26"/>
    </row>
    <row r="241" spans="1:25">
      <c r="A241" s="25" t="s">
        <v>406</v>
      </c>
      <c r="B241" s="25" t="s">
        <v>937</v>
      </c>
      <c r="C241" s="25" t="s">
        <v>5703</v>
      </c>
      <c r="D241" s="25" t="s">
        <v>5704</v>
      </c>
      <c r="E241" s="25" t="s">
        <v>5705</v>
      </c>
      <c r="F241" s="25" t="n">
        <v>103000.0</v>
      </c>
      <c r="G241" s="26"/>
      <c r="H241" s="105" t="n">
        <v>8.1</v>
      </c>
      <c r="I241" s="27" t="s">
        <v>3830</v>
      </c>
      <c r="J241" s="199" t="s">
        <v>5274</v>
      </c>
      <c r="K241" s="26"/>
      <c r="L241" s="26"/>
      <c r="M241" s="26"/>
      <c r="N241" s="26"/>
      <c r="O241" s="26"/>
      <c r="P241" s="26"/>
      <c r="Q241" s="26"/>
      <c r="R241" s="26"/>
      <c r="S241" s="26"/>
      <c r="T241" s="26"/>
      <c r="U241" s="26"/>
      <c r="V241" s="26"/>
      <c r="W241" s="26"/>
      <c r="X241" s="26"/>
      <c r="Y241" s="26"/>
    </row>
    <row r="242" spans="1:25">
      <c r="A242" s="25" t="s">
        <v>406</v>
      </c>
      <c r="B242" s="25" t="s">
        <v>407</v>
      </c>
      <c r="C242" s="25" t="s">
        <v>5706</v>
      </c>
      <c r="D242" s="25" t="s">
        <v>5707</v>
      </c>
      <c r="E242" s="25" t="s">
        <v>5708</v>
      </c>
      <c r="F242" s="25" t="n">
        <v>584000.0</v>
      </c>
      <c r="G242" s="26"/>
      <c r="H242" s="105" t="n">
        <v>8.1</v>
      </c>
      <c r="I242" s="27" t="s">
        <v>3830</v>
      </c>
      <c r="J242" s="199" t="s">
        <v>5274</v>
      </c>
      <c r="K242" s="26"/>
      <c r="L242" s="26"/>
      <c r="M242" s="26"/>
      <c r="N242" s="26"/>
      <c r="O242" s="26"/>
      <c r="P242" s="26"/>
      <c r="Q242" s="26"/>
      <c r="R242" s="26"/>
      <c r="S242" s="26"/>
      <c r="T242" s="26"/>
      <c r="U242" s="26"/>
      <c r="V242" s="26"/>
      <c r="W242" s="26"/>
      <c r="X242" s="26"/>
      <c r="Y242" s="26"/>
    </row>
    <row r="243" spans="1:25">
      <c r="A243" s="25" t="s">
        <v>406</v>
      </c>
      <c r="B243" s="25" t="s">
        <v>1008</v>
      </c>
      <c r="C243" s="25" t="s">
        <v>5709</v>
      </c>
      <c r="D243" s="25" t="s">
        <v>5710</v>
      </c>
      <c r="E243" s="25" t="s">
        <v>5711</v>
      </c>
      <c r="F243" s="25" t="n">
        <v>236000.0</v>
      </c>
      <c r="G243" s="26"/>
      <c r="H243" s="105" t="n">
        <v>8.1</v>
      </c>
      <c r="I243" s="27" t="s">
        <v>3830</v>
      </c>
      <c r="J243" s="199" t="s">
        <v>5274</v>
      </c>
      <c r="K243" s="26"/>
      <c r="L243" s="26"/>
      <c r="M243" s="26"/>
      <c r="N243" s="26"/>
      <c r="O243" s="26"/>
      <c r="P243" s="26"/>
      <c r="Q243" s="26"/>
      <c r="R243" s="26"/>
      <c r="S243" s="26"/>
      <c r="T243" s="26"/>
      <c r="U243" s="26"/>
      <c r="V243" s="26"/>
      <c r="W243" s="26"/>
      <c r="X243" s="26"/>
      <c r="Y243" s="26"/>
    </row>
    <row r="244" spans="1:25">
      <c r="A244" s="25" t="s">
        <v>406</v>
      </c>
      <c r="B244" s="25" t="s">
        <v>937</v>
      </c>
      <c r="C244" s="25" t="s">
        <v>5712</v>
      </c>
      <c r="D244" s="25" t="s">
        <v>5713</v>
      </c>
      <c r="E244" s="25" t="s">
        <v>5714</v>
      </c>
      <c r="F244" s="25" t="n">
        <v>201000.0</v>
      </c>
      <c r="G244" s="26"/>
      <c r="H244" s="105" t="n">
        <v>8.1</v>
      </c>
      <c r="I244" s="27" t="s">
        <v>3830</v>
      </c>
      <c r="J244" s="199" t="s">
        <v>5274</v>
      </c>
      <c r="K244" s="26"/>
      <c r="L244" s="26"/>
      <c r="M244" s="26"/>
      <c r="N244" s="26"/>
      <c r="O244" s="26"/>
      <c r="P244" s="26"/>
      <c r="Q244" s="26"/>
      <c r="R244" s="26"/>
      <c r="S244" s="26"/>
      <c r="T244" s="26"/>
      <c r="U244" s="26"/>
      <c r="V244" s="26"/>
      <c r="W244" s="26"/>
      <c r="X244" s="26"/>
      <c r="Y244" s="26"/>
    </row>
    <row r="245" spans="1:25">
      <c r="A245" s="25" t="s">
        <v>415</v>
      </c>
      <c r="B245" s="25" t="s">
        <v>1053</v>
      </c>
      <c r="C245" s="25" t="s">
        <v>5715</v>
      </c>
      <c r="D245" s="25" t="s">
        <v>5716</v>
      </c>
      <c r="E245" s="25" t="s">
        <v>5717</v>
      </c>
      <c r="F245" s="25" t="n">
        <v>1718000.0</v>
      </c>
      <c r="G245" s="26"/>
      <c r="H245" s="105" t="n">
        <v>8.1</v>
      </c>
      <c r="I245" s="27" t="s">
        <v>3830</v>
      </c>
      <c r="J245" s="199" t="s">
        <v>5274</v>
      </c>
      <c r="K245" s="26"/>
      <c r="L245" s="26"/>
      <c r="M245" s="26"/>
      <c r="N245" s="26"/>
      <c r="O245" s="26"/>
      <c r="P245" s="26"/>
      <c r="Q245" s="26"/>
      <c r="R245" s="26"/>
      <c r="S245" s="26"/>
      <c r="T245" s="26"/>
      <c r="U245" s="26"/>
      <c r="V245" s="26"/>
      <c r="W245" s="26"/>
      <c r="X245" s="26"/>
      <c r="Y245" s="26"/>
    </row>
    <row r="246" spans="1:25">
      <c r="A246" s="25" t="s">
        <v>415</v>
      </c>
      <c r="B246" s="25" t="s">
        <v>416</v>
      </c>
      <c r="C246" s="25" t="s">
        <v>5718</v>
      </c>
      <c r="D246" s="25" t="s">
        <v>5719</v>
      </c>
      <c r="E246" s="25" t="s">
        <v>5720</v>
      </c>
      <c r="F246" s="25" t="n">
        <v>141000.0</v>
      </c>
      <c r="G246" s="26"/>
      <c r="H246" s="105" t="n">
        <v>8.1</v>
      </c>
      <c r="I246" s="27" t="s">
        <v>3830</v>
      </c>
      <c r="J246" s="199" t="s">
        <v>5274</v>
      </c>
      <c r="K246" s="26"/>
      <c r="L246" s="26"/>
      <c r="M246" s="26"/>
      <c r="N246" s="26"/>
      <c r="O246" s="26"/>
      <c r="P246" s="26"/>
      <c r="Q246" s="26"/>
      <c r="R246" s="26"/>
      <c r="S246" s="26"/>
      <c r="T246" s="26"/>
      <c r="U246" s="26"/>
      <c r="V246" s="26"/>
      <c r="W246" s="26"/>
      <c r="X246" s="26"/>
      <c r="Y246" s="26"/>
    </row>
    <row r="247" spans="1:25">
      <c r="A247" s="25" t="s">
        <v>57</v>
      </c>
      <c r="B247" s="25" t="s">
        <v>411</v>
      </c>
      <c r="C247" s="25" t="s">
        <v>5721</v>
      </c>
      <c r="D247" s="25" t="s">
        <v>5722</v>
      </c>
      <c r="E247" s="25" t="s">
        <v>5723</v>
      </c>
      <c r="F247" s="25" t="n">
        <v>155000.0</v>
      </c>
      <c r="G247" s="26"/>
      <c r="H247" s="105" t="n">
        <v>8.1</v>
      </c>
      <c r="I247" s="27" t="s">
        <v>3830</v>
      </c>
      <c r="J247" s="199" t="s">
        <v>5274</v>
      </c>
      <c r="K247" s="26"/>
      <c r="L247" s="26"/>
      <c r="M247" s="26"/>
      <c r="N247" s="26"/>
      <c r="O247" s="26"/>
      <c r="P247" s="26"/>
      <c r="Q247" s="26"/>
      <c r="R247" s="26"/>
      <c r="S247" s="26"/>
      <c r="T247" s="26"/>
      <c r="U247" s="26"/>
      <c r="V247" s="26"/>
      <c r="W247" s="26"/>
      <c r="X247" s="26"/>
      <c r="Y247" s="26"/>
    </row>
    <row r="248" spans="1:25">
      <c r="A248" s="25" t="s">
        <v>406</v>
      </c>
      <c r="B248" s="25" t="s">
        <v>1008</v>
      </c>
      <c r="C248" s="25" t="s">
        <v>5724</v>
      </c>
      <c r="D248" s="25" t="s">
        <v>5725</v>
      </c>
      <c r="E248" s="25" t="s">
        <v>5726</v>
      </c>
      <c r="F248" s="25" t="n">
        <v>216000.0</v>
      </c>
      <c r="G248" s="26"/>
      <c r="H248" s="105" t="n">
        <v>8.1</v>
      </c>
      <c r="I248" s="27" t="s">
        <v>3830</v>
      </c>
      <c r="J248" s="199" t="s">
        <v>5274</v>
      </c>
      <c r="K248" s="26"/>
      <c r="L248" s="26"/>
      <c r="M248" s="26"/>
      <c r="N248" s="26"/>
      <c r="O248" s="26"/>
      <c r="P248" s="26"/>
      <c r="Q248" s="26"/>
      <c r="R248" s="26"/>
      <c r="S248" s="26"/>
      <c r="T248" s="26"/>
      <c r="U248" s="26"/>
      <c r="V248" s="26"/>
      <c r="W248" s="26"/>
      <c r="X248" s="26"/>
      <c r="Y248" s="26"/>
    </row>
    <row r="249" spans="1:25">
      <c r="A249" s="25" t="s">
        <v>406</v>
      </c>
      <c r="B249" s="25" t="s">
        <v>937</v>
      </c>
      <c r="C249" s="25" t="s">
        <v>5727</v>
      </c>
      <c r="D249" s="25" t="s">
        <v>5728</v>
      </c>
      <c r="E249" s="25" t="s">
        <v>5729</v>
      </c>
      <c r="F249" s="25" t="n">
        <v>549000.0</v>
      </c>
      <c r="G249" s="26"/>
      <c r="H249" s="105" t="n">
        <v>8.1</v>
      </c>
      <c r="I249" s="27" t="s">
        <v>3830</v>
      </c>
      <c r="J249" s="199" t="s">
        <v>5274</v>
      </c>
      <c r="K249" s="26"/>
      <c r="L249" s="26"/>
      <c r="M249" s="26"/>
      <c r="N249" s="26"/>
      <c r="O249" s="26"/>
      <c r="P249" s="26"/>
      <c r="Q249" s="26"/>
      <c r="R249" s="26"/>
      <c r="S249" s="26"/>
      <c r="T249" s="26"/>
      <c r="U249" s="26"/>
      <c r="V249" s="26"/>
      <c r="W249" s="26"/>
      <c r="X249" s="26"/>
      <c r="Y249" s="26"/>
    </row>
    <row r="250" spans="1:25">
      <c r="A250" s="25" t="s">
        <v>406</v>
      </c>
      <c r="B250" s="25" t="s">
        <v>937</v>
      </c>
      <c r="C250" s="25" t="s">
        <v>5730</v>
      </c>
      <c r="D250" s="25" t="s">
        <v>5731</v>
      </c>
      <c r="E250" s="25" t="s">
        <v>5732</v>
      </c>
      <c r="F250" s="25" t="n">
        <v>342157.0</v>
      </c>
      <c r="G250" s="26"/>
      <c r="H250" s="105" t="n">
        <v>8.1</v>
      </c>
      <c r="I250" s="27" t="s">
        <v>3830</v>
      </c>
      <c r="J250" s="199" t="s">
        <v>5274</v>
      </c>
      <c r="K250" s="26"/>
      <c r="L250" s="26"/>
      <c r="M250" s="26"/>
      <c r="N250" s="26"/>
      <c r="O250" s="26"/>
      <c r="P250" s="26"/>
      <c r="Q250" s="26"/>
      <c r="R250" s="26"/>
      <c r="S250" s="26"/>
      <c r="T250" s="26"/>
      <c r="U250" s="26"/>
      <c r="V250" s="26"/>
      <c r="W250" s="26"/>
      <c r="X250" s="26"/>
      <c r="Y250" s="26"/>
    </row>
    <row r="251" spans="1:25">
      <c r="A251" s="25" t="s">
        <v>406</v>
      </c>
      <c r="B251" s="25" t="s">
        <v>952</v>
      </c>
      <c r="C251" s="25" t="s">
        <v>5733</v>
      </c>
      <c r="D251" s="25" t="s">
        <v>5734</v>
      </c>
      <c r="E251" s="25" t="s">
        <v>5735</v>
      </c>
      <c r="F251" s="25" t="n">
        <v>104000.0</v>
      </c>
      <c r="G251" s="26"/>
      <c r="H251" s="105" t="n">
        <v>8.1</v>
      </c>
      <c r="I251" s="27" t="s">
        <v>3830</v>
      </c>
      <c r="J251" s="199" t="s">
        <v>5274</v>
      </c>
      <c r="K251" s="26"/>
      <c r="L251" s="26"/>
      <c r="M251" s="26"/>
      <c r="N251" s="26"/>
      <c r="O251" s="26"/>
      <c r="P251" s="26"/>
      <c r="Q251" s="26"/>
      <c r="R251" s="26"/>
      <c r="S251" s="26"/>
      <c r="T251" s="26"/>
      <c r="U251" s="26"/>
      <c r="V251" s="26"/>
      <c r="W251" s="26"/>
      <c r="X251" s="26"/>
      <c r="Y251" s="26"/>
    </row>
    <row r="252" spans="1:25">
      <c r="A252" s="25" t="s">
        <v>406</v>
      </c>
      <c r="B252" s="25" t="s">
        <v>937</v>
      </c>
      <c r="C252" s="25" t="s">
        <v>5736</v>
      </c>
      <c r="D252" s="25" t="s">
        <v>5737</v>
      </c>
      <c r="E252" s="25" t="s">
        <v>5738</v>
      </c>
      <c r="F252" s="25" t="n">
        <v>234009.0</v>
      </c>
      <c r="G252" s="26"/>
      <c r="H252" s="105" t="n">
        <v>8.1</v>
      </c>
      <c r="I252" s="27" t="s">
        <v>3830</v>
      </c>
      <c r="J252" s="199" t="s">
        <v>5274</v>
      </c>
      <c r="K252" s="26"/>
      <c r="L252" s="26"/>
      <c r="M252" s="26"/>
      <c r="N252" s="26"/>
      <c r="O252" s="26"/>
      <c r="P252" s="26"/>
      <c r="Q252" s="26"/>
      <c r="R252" s="26"/>
      <c r="S252" s="26"/>
      <c r="T252" s="26"/>
      <c r="U252" s="26"/>
      <c r="V252" s="26"/>
      <c r="W252" s="26"/>
      <c r="X252" s="26"/>
      <c r="Y252" s="26"/>
    </row>
    <row r="253" spans="1:25">
      <c r="A253" s="25" t="s">
        <v>406</v>
      </c>
      <c r="B253" s="25" t="s">
        <v>1008</v>
      </c>
      <c r="C253" s="25" t="s">
        <v>5739</v>
      </c>
      <c r="D253" s="25" t="s">
        <v>5740</v>
      </c>
      <c r="E253" s="25" t="s">
        <v>5741</v>
      </c>
      <c r="F253" s="25" t="n">
        <v>880128.0</v>
      </c>
      <c r="G253" s="26"/>
      <c r="H253" s="105" t="n">
        <v>8.1</v>
      </c>
      <c r="I253" s="27" t="s">
        <v>3830</v>
      </c>
      <c r="J253" s="199" t="s">
        <v>5274</v>
      </c>
      <c r="K253" s="26"/>
      <c r="L253" s="26"/>
      <c r="M253" s="26"/>
      <c r="N253" s="26"/>
      <c r="O253" s="26"/>
      <c r="P253" s="26"/>
      <c r="Q253" s="26"/>
      <c r="R253" s="26"/>
      <c r="S253" s="26"/>
      <c r="T253" s="26"/>
      <c r="U253" s="26"/>
      <c r="V253" s="26"/>
      <c r="W253" s="26"/>
      <c r="X253" s="26"/>
      <c r="Y253" s="26"/>
    </row>
    <row r="254" spans="1:25">
      <c r="A254" s="25" t="s">
        <v>406</v>
      </c>
      <c r="B254" s="25" t="s">
        <v>1008</v>
      </c>
      <c r="C254" s="25" t="s">
        <v>5742</v>
      </c>
      <c r="D254" s="25" t="s">
        <v>5743</v>
      </c>
      <c r="E254" s="25" t="s">
        <v>5744</v>
      </c>
      <c r="F254" s="25" t="n">
        <v>114000.0</v>
      </c>
      <c r="G254" s="26"/>
      <c r="H254" s="105" t="n">
        <v>8.1</v>
      </c>
      <c r="I254" s="27" t="s">
        <v>3830</v>
      </c>
      <c r="J254" s="199" t="s">
        <v>5274</v>
      </c>
      <c r="K254" s="26"/>
      <c r="L254" s="26"/>
      <c r="M254" s="26"/>
      <c r="N254" s="26"/>
      <c r="O254" s="26"/>
      <c r="P254" s="26"/>
      <c r="Q254" s="26"/>
      <c r="R254" s="26"/>
      <c r="S254" s="26"/>
      <c r="T254" s="26"/>
      <c r="U254" s="26"/>
      <c r="V254" s="26"/>
      <c r="W254" s="26"/>
      <c r="X254" s="26"/>
      <c r="Y254" s="26"/>
    </row>
    <row r="255" spans="1:25">
      <c r="A255" s="25" t="s">
        <v>406</v>
      </c>
      <c r="B255" s="25" t="s">
        <v>937</v>
      </c>
      <c r="C255" s="25" t="s">
        <v>5745</v>
      </c>
      <c r="D255" s="25" t="s">
        <v>5746</v>
      </c>
      <c r="E255" s="25" t="s">
        <v>5747</v>
      </c>
      <c r="F255" s="25" t="n">
        <v>1075000.0</v>
      </c>
      <c r="G255" s="26"/>
      <c r="H255" s="105" t="n">
        <v>8.1</v>
      </c>
      <c r="I255" s="27" t="s">
        <v>3830</v>
      </c>
      <c r="J255" s="199" t="s">
        <v>5274</v>
      </c>
      <c r="K255" s="26"/>
      <c r="L255" s="26"/>
      <c r="M255" s="26"/>
      <c r="N255" s="26"/>
      <c r="O255" s="26"/>
      <c r="P255" s="26"/>
      <c r="Q255" s="26"/>
      <c r="R255" s="26"/>
      <c r="S255" s="26"/>
      <c r="T255" s="26"/>
      <c r="U255" s="26"/>
      <c r="V255" s="26"/>
      <c r="W255" s="26"/>
      <c r="X255" s="26"/>
      <c r="Y255" s="26"/>
    </row>
    <row r="256" spans="1:25">
      <c r="A256" s="25" t="s">
        <v>406</v>
      </c>
      <c r="B256" s="25" t="s">
        <v>5748</v>
      </c>
      <c r="C256" s="25" t="s">
        <v>5749</v>
      </c>
      <c r="D256" s="25" t="s">
        <v>5750</v>
      </c>
      <c r="E256" s="25" t="s">
        <v>5751</v>
      </c>
      <c r="F256" s="25" t="n">
        <v>109000.0</v>
      </c>
      <c r="G256" s="26"/>
      <c r="H256" s="105" t="n">
        <v>8.1</v>
      </c>
      <c r="I256" s="27" t="s">
        <v>3830</v>
      </c>
      <c r="J256" s="199" t="s">
        <v>5274</v>
      </c>
      <c r="K256" s="26"/>
      <c r="L256" s="26"/>
      <c r="M256" s="26"/>
      <c r="N256" s="26"/>
      <c r="O256" s="26"/>
      <c r="P256" s="26"/>
      <c r="Q256" s="26"/>
      <c r="R256" s="26"/>
      <c r="S256" s="26"/>
      <c r="T256" s="26"/>
      <c r="U256" s="26"/>
      <c r="V256" s="26"/>
      <c r="W256" s="26"/>
      <c r="X256" s="26"/>
      <c r="Y256" s="26"/>
    </row>
    <row r="257" spans="1:25">
      <c r="A257" s="25" t="s">
        <v>406</v>
      </c>
      <c r="B257" s="25" t="s">
        <v>952</v>
      </c>
      <c r="C257" s="25" t="s">
        <v>5752</v>
      </c>
      <c r="D257" s="25" t="s">
        <v>5753</v>
      </c>
      <c r="E257" s="25" t="s">
        <v>5754</v>
      </c>
      <c r="F257" s="25" t="n">
        <v>1248000.0</v>
      </c>
      <c r="G257" s="26"/>
      <c r="H257" s="105" t="n">
        <v>8.1</v>
      </c>
      <c r="I257" s="27" t="s">
        <v>3830</v>
      </c>
      <c r="J257" s="199" t="s">
        <v>5274</v>
      </c>
      <c r="K257" s="26"/>
      <c r="L257" s="26"/>
      <c r="M257" s="26"/>
      <c r="N257" s="26"/>
      <c r="O257" s="26"/>
      <c r="P257" s="26"/>
      <c r="Q257" s="26"/>
      <c r="R257" s="26"/>
      <c r="S257" s="26"/>
      <c r="T257" s="26"/>
      <c r="U257" s="26"/>
      <c r="V257" s="26"/>
      <c r="W257" s="26"/>
      <c r="X257" s="26"/>
      <c r="Y257" s="26"/>
    </row>
    <row r="258" spans="1:25">
      <c r="A258" s="25" t="s">
        <v>406</v>
      </c>
      <c r="B258" s="25" t="s">
        <v>1008</v>
      </c>
      <c r="C258" s="25" t="s">
        <v>5755</v>
      </c>
      <c r="D258" s="25" t="s">
        <v>5756</v>
      </c>
      <c r="E258" s="25" t="s">
        <v>5757</v>
      </c>
      <c r="F258" s="25" t="n">
        <v>162615.0</v>
      </c>
      <c r="G258" s="26"/>
      <c r="H258" s="105" t="n">
        <v>8.1</v>
      </c>
      <c r="I258" s="27" t="s">
        <v>3830</v>
      </c>
      <c r="J258" s="199" t="s">
        <v>5274</v>
      </c>
      <c r="K258" s="26"/>
      <c r="L258" s="26"/>
      <c r="M258" s="26"/>
      <c r="N258" s="26"/>
      <c r="O258" s="26"/>
      <c r="P258" s="26"/>
      <c r="Q258" s="26"/>
      <c r="R258" s="26"/>
      <c r="S258" s="26"/>
      <c r="T258" s="26"/>
      <c r="U258" s="26"/>
      <c r="V258" s="26"/>
      <c r="W258" s="26"/>
      <c r="X258" s="26"/>
      <c r="Y258" s="26"/>
    </row>
    <row r="259" spans="1:25">
      <c r="A259" s="25" t="s">
        <v>57</v>
      </c>
      <c r="B259" s="25" t="s">
        <v>899</v>
      </c>
      <c r="C259" s="25" t="s">
        <v>5758</v>
      </c>
      <c r="D259" s="25" t="s">
        <v>5759</v>
      </c>
      <c r="E259" s="25" t="s">
        <v>5760</v>
      </c>
      <c r="F259" s="25" t="n">
        <v>130000.0</v>
      </c>
      <c r="G259" s="26"/>
      <c r="H259" s="105" t="n">
        <v>8.1</v>
      </c>
      <c r="I259" s="27" t="s">
        <v>3830</v>
      </c>
      <c r="J259" s="199" t="s">
        <v>5274</v>
      </c>
      <c r="K259" s="26"/>
      <c r="L259" s="26"/>
      <c r="M259" s="26"/>
      <c r="N259" s="26"/>
      <c r="O259" s="26"/>
      <c r="P259" s="26"/>
      <c r="Q259" s="26"/>
      <c r="R259" s="26"/>
      <c r="S259" s="26"/>
      <c r="T259" s="26"/>
      <c r="U259" s="26"/>
      <c r="V259" s="26"/>
      <c r="W259" s="26"/>
      <c r="X259" s="26"/>
      <c r="Y259" s="26"/>
    </row>
    <row r="260" spans="1:25">
      <c r="A260" s="25" t="s">
        <v>415</v>
      </c>
      <c r="B260" s="25" t="s">
        <v>416</v>
      </c>
      <c r="C260" s="25" t="s">
        <v>5761</v>
      </c>
      <c r="D260" s="25" t="s">
        <v>5762</v>
      </c>
      <c r="E260" s="25" t="s">
        <v>5763</v>
      </c>
      <c r="F260" s="25" t="n">
        <v>159000.0</v>
      </c>
      <c r="G260" s="26"/>
      <c r="H260" s="105" t="n">
        <v>8.1</v>
      </c>
      <c r="I260" s="27" t="s">
        <v>3830</v>
      </c>
      <c r="J260" s="199" t="s">
        <v>5274</v>
      </c>
      <c r="K260" s="26"/>
      <c r="L260" s="26"/>
      <c r="M260" s="26"/>
      <c r="N260" s="26"/>
      <c r="O260" s="26"/>
      <c r="P260" s="26"/>
      <c r="Q260" s="26"/>
      <c r="R260" s="26"/>
      <c r="S260" s="26"/>
      <c r="T260" s="26"/>
      <c r="U260" s="26"/>
      <c r="V260" s="26"/>
      <c r="W260" s="26"/>
      <c r="X260" s="26"/>
      <c r="Y260" s="26"/>
    </row>
    <row r="261" spans="1:25">
      <c r="A261" s="25" t="s">
        <v>415</v>
      </c>
      <c r="B261" s="25" t="s">
        <v>424</v>
      </c>
      <c r="C261" s="25" t="s">
        <v>5764</v>
      </c>
      <c r="D261" s="25" t="s">
        <v>5765</v>
      </c>
      <c r="E261" s="25" t="s">
        <v>5766</v>
      </c>
      <c r="F261" s="25" t="n">
        <v>179488.0</v>
      </c>
      <c r="G261" s="26"/>
      <c r="H261" s="105" t="n">
        <v>8.1</v>
      </c>
      <c r="I261" s="27" t="s">
        <v>3830</v>
      </c>
      <c r="J261" s="199" t="s">
        <v>5274</v>
      </c>
      <c r="K261" s="26"/>
      <c r="L261" s="26"/>
      <c r="M261" s="26"/>
      <c r="N261" s="26"/>
      <c r="O261" s="26"/>
      <c r="P261" s="26"/>
      <c r="Q261" s="26"/>
      <c r="R261" s="26"/>
      <c r="S261" s="26"/>
      <c r="T261" s="26"/>
      <c r="U261" s="26"/>
      <c r="V261" s="26"/>
      <c r="W261" s="26"/>
      <c r="X261" s="26"/>
      <c r="Y261" s="26"/>
    </row>
    <row r="262" spans="1:25">
      <c r="A262" s="25" t="s">
        <v>406</v>
      </c>
      <c r="B262" s="25" t="s">
        <v>937</v>
      </c>
      <c r="C262" s="25" t="s">
        <v>5767</v>
      </c>
      <c r="D262" s="25" t="s">
        <v>5768</v>
      </c>
      <c r="E262" s="25" t="s">
        <v>5769</v>
      </c>
      <c r="F262" s="25" t="n">
        <v>159000.0</v>
      </c>
      <c r="G262" s="26"/>
      <c r="H262" s="105" t="n">
        <v>8.1</v>
      </c>
      <c r="I262" s="27" t="s">
        <v>3830</v>
      </c>
      <c r="J262" s="199" t="s">
        <v>5274</v>
      </c>
      <c r="K262" s="26"/>
      <c r="L262" s="26"/>
      <c r="M262" s="26"/>
      <c r="N262" s="26"/>
      <c r="O262" s="26"/>
      <c r="P262" s="26"/>
      <c r="Q262" s="26"/>
      <c r="R262" s="26"/>
      <c r="S262" s="26"/>
      <c r="T262" s="26"/>
      <c r="U262" s="26"/>
      <c r="V262" s="26"/>
      <c r="W262" s="26"/>
      <c r="X262" s="26"/>
      <c r="Y262" s="26"/>
    </row>
    <row r="263" spans="1:25">
      <c r="A263" s="25" t="s">
        <v>57</v>
      </c>
      <c r="B263" s="25" t="s">
        <v>899</v>
      </c>
      <c r="C263" s="25" t="s">
        <v>5770</v>
      </c>
      <c r="D263" s="25" t="s">
        <v>5771</v>
      </c>
      <c r="E263" s="25" t="s">
        <v>5772</v>
      </c>
      <c r="F263" s="25" t="n">
        <v>169000.0</v>
      </c>
      <c r="G263" s="26"/>
      <c r="H263" s="105" t="n">
        <v>8.1</v>
      </c>
      <c r="I263" s="27" t="s">
        <v>3830</v>
      </c>
      <c r="J263" s="199" t="s">
        <v>5274</v>
      </c>
      <c r="K263" s="26"/>
      <c r="L263" s="26"/>
      <c r="M263" s="26"/>
      <c r="N263" s="26"/>
      <c r="O263" s="26"/>
      <c r="P263" s="26"/>
      <c r="Q263" s="26"/>
      <c r="R263" s="26"/>
      <c r="S263" s="26"/>
      <c r="T263" s="26"/>
      <c r="U263" s="26"/>
      <c r="V263" s="26"/>
      <c r="W263" s="26"/>
      <c r="X263" s="26"/>
      <c r="Y263" s="26"/>
    </row>
    <row r="264" spans="1:25">
      <c r="A264" s="25" t="s">
        <v>406</v>
      </c>
      <c r="B264" s="25" t="s">
        <v>937</v>
      </c>
      <c r="C264" s="25" t="s">
        <v>5773</v>
      </c>
      <c r="D264" s="25" t="s">
        <v>5774</v>
      </c>
      <c r="E264" s="25" t="s">
        <v>5775</v>
      </c>
      <c r="F264" s="25" t="n">
        <v>297000.0</v>
      </c>
      <c r="G264" s="26"/>
      <c r="H264" s="105" t="n">
        <v>8.1</v>
      </c>
      <c r="I264" s="27" t="s">
        <v>3830</v>
      </c>
      <c r="J264" s="199" t="s">
        <v>5274</v>
      </c>
      <c r="K264" s="26"/>
      <c r="L264" s="26"/>
      <c r="M264" s="26"/>
      <c r="N264" s="26"/>
      <c r="O264" s="26"/>
      <c r="P264" s="26"/>
      <c r="Q264" s="26"/>
      <c r="R264" s="26"/>
      <c r="S264" s="26"/>
      <c r="T264" s="26"/>
      <c r="U264" s="26"/>
      <c r="V264" s="26"/>
      <c r="W264" s="26"/>
      <c r="X264" s="26"/>
      <c r="Y264" s="26"/>
    </row>
    <row r="265" spans="1:25">
      <c r="A265" s="25" t="s">
        <v>57</v>
      </c>
      <c r="B265" s="25" t="s">
        <v>420</v>
      </c>
      <c r="C265" s="25" t="s">
        <v>5776</v>
      </c>
      <c r="D265" s="25" t="s">
        <v>5777</v>
      </c>
      <c r="E265" s="25" t="s">
        <v>5778</v>
      </c>
      <c r="F265" s="25" t="n">
        <v>108759.0</v>
      </c>
      <c r="G265" s="26"/>
      <c r="H265" s="105" t="n">
        <v>8.1</v>
      </c>
      <c r="I265" s="27" t="s">
        <v>3830</v>
      </c>
      <c r="J265" s="199" t="s">
        <v>5274</v>
      </c>
      <c r="K265" s="26"/>
      <c r="L265" s="26"/>
      <c r="M265" s="26"/>
      <c r="N265" s="26"/>
      <c r="O265" s="26"/>
      <c r="P265" s="26"/>
      <c r="Q265" s="26"/>
      <c r="R265" s="26"/>
      <c r="S265" s="26"/>
      <c r="T265" s="26"/>
      <c r="U265" s="26"/>
      <c r="V265" s="26"/>
      <c r="W265" s="26"/>
      <c r="X265" s="26"/>
      <c r="Y265" s="26"/>
    </row>
    <row r="266" spans="1:25">
      <c r="A266" s="25" t="s">
        <v>57</v>
      </c>
      <c r="B266" s="25" t="s">
        <v>899</v>
      </c>
      <c r="C266" s="25" t="s">
        <v>5779</v>
      </c>
      <c r="D266" s="25" t="s">
        <v>5780</v>
      </c>
      <c r="E266" s="25" t="s">
        <v>5781</v>
      </c>
      <c r="F266" s="25" t="n">
        <v>109038.0</v>
      </c>
      <c r="G266" s="26"/>
      <c r="H266" s="105" t="n">
        <v>8.1</v>
      </c>
      <c r="I266" s="27" t="s">
        <v>3830</v>
      </c>
      <c r="J266" s="199" t="s">
        <v>5274</v>
      </c>
      <c r="K266" s="26"/>
      <c r="L266" s="26"/>
      <c r="M266" s="26"/>
      <c r="N266" s="26"/>
      <c r="O266" s="26"/>
      <c r="P266" s="26"/>
      <c r="Q266" s="26"/>
      <c r="R266" s="26"/>
      <c r="S266" s="26"/>
      <c r="T266" s="26"/>
      <c r="U266" s="26"/>
      <c r="V266" s="26"/>
      <c r="W266" s="26"/>
      <c r="X266" s="26"/>
      <c r="Y266" s="26"/>
    </row>
    <row r="267" spans="1:25">
      <c r="A267" s="25" t="s">
        <v>406</v>
      </c>
      <c r="B267" s="25" t="s">
        <v>407</v>
      </c>
      <c r="C267" s="25" t="s">
        <v>5782</v>
      </c>
      <c r="D267" s="25" t="s">
        <v>5783</v>
      </c>
      <c r="E267" s="25" t="s">
        <v>5784</v>
      </c>
      <c r="F267" s="25" t="n">
        <v>1525000.0</v>
      </c>
      <c r="G267" s="26"/>
      <c r="H267" s="105" t="n">
        <v>8.1</v>
      </c>
      <c r="I267" s="27" t="s">
        <v>3830</v>
      </c>
      <c r="J267" s="199" t="s">
        <v>5274</v>
      </c>
      <c r="K267" s="26"/>
      <c r="L267" s="26"/>
      <c r="M267" s="26"/>
      <c r="N267" s="26"/>
      <c r="O267" s="26"/>
      <c r="P267" s="26"/>
      <c r="Q267" s="26"/>
      <c r="R267" s="26"/>
      <c r="S267" s="26"/>
      <c r="T267" s="26"/>
      <c r="U267" s="26"/>
      <c r="V267" s="26"/>
      <c r="W267" s="26"/>
      <c r="X267" s="26"/>
      <c r="Y267" s="26"/>
    </row>
    <row r="268" spans="1:25">
      <c r="A268" s="25" t="s">
        <v>415</v>
      </c>
      <c r="B268" s="25" t="s">
        <v>416</v>
      </c>
      <c r="C268" s="25" t="s">
        <v>5785</v>
      </c>
      <c r="D268" s="25" t="s">
        <v>5786</v>
      </c>
      <c r="E268" s="25" t="s">
        <v>5787</v>
      </c>
      <c r="F268" s="25" t="n">
        <v>181000.0</v>
      </c>
      <c r="G268" s="26"/>
      <c r="H268" s="105" t="n">
        <v>8.1</v>
      </c>
      <c r="I268" s="27" t="s">
        <v>3830</v>
      </c>
      <c r="J268" s="199" t="s">
        <v>5274</v>
      </c>
      <c r="K268" s="26"/>
      <c r="L268" s="26"/>
      <c r="M268" s="26"/>
      <c r="N268" s="26"/>
      <c r="O268" s="26"/>
      <c r="P268" s="26"/>
      <c r="Q268" s="26"/>
      <c r="R268" s="26"/>
      <c r="S268" s="26"/>
      <c r="T268" s="26"/>
      <c r="U268" s="26"/>
      <c r="V268" s="26"/>
      <c r="W268" s="26"/>
      <c r="X268" s="26"/>
      <c r="Y268" s="26"/>
    </row>
    <row r="269" spans="1:25">
      <c r="A269" s="25" t="s">
        <v>57</v>
      </c>
      <c r="B269" s="25" t="s">
        <v>945</v>
      </c>
      <c r="C269" s="25" t="s">
        <v>5788</v>
      </c>
      <c r="D269" s="25" t="s">
        <v>5789</v>
      </c>
      <c r="E269" s="25" t="s">
        <v>5790</v>
      </c>
      <c r="F269" s="25" t="n">
        <v>229000.0</v>
      </c>
      <c r="G269" s="26"/>
      <c r="H269" s="105" t="n">
        <v>8.1</v>
      </c>
      <c r="I269" s="27" t="s">
        <v>3830</v>
      </c>
      <c r="J269" s="199" t="s">
        <v>5274</v>
      </c>
      <c r="K269" s="26"/>
      <c r="L269" s="26"/>
      <c r="M269" s="26"/>
      <c r="N269" s="26"/>
      <c r="O269" s="26"/>
      <c r="P269" s="26"/>
      <c r="Q269" s="26"/>
      <c r="R269" s="26"/>
      <c r="S269" s="26"/>
      <c r="T269" s="26"/>
      <c r="U269" s="26"/>
      <c r="V269" s="26"/>
      <c r="W269" s="26"/>
      <c r="X269" s="26"/>
      <c r="Y269" s="26"/>
    </row>
    <row r="270" spans="1:25">
      <c r="A270" s="25" t="s">
        <v>415</v>
      </c>
      <c r="B270" s="25" t="s">
        <v>424</v>
      </c>
      <c r="C270" s="25" t="s">
        <v>5791</v>
      </c>
      <c r="D270" s="25" t="s">
        <v>5792</v>
      </c>
      <c r="E270" s="25" t="s">
        <v>5793</v>
      </c>
      <c r="F270" s="25" t="n">
        <v>482000.0</v>
      </c>
      <c r="G270" s="26"/>
      <c r="H270" s="105" t="n">
        <v>8.1</v>
      </c>
      <c r="I270" s="27" t="s">
        <v>3830</v>
      </c>
      <c r="J270" s="199" t="s">
        <v>5274</v>
      </c>
      <c r="K270" s="26"/>
      <c r="L270" s="26"/>
      <c r="M270" s="26"/>
      <c r="N270" s="26"/>
      <c r="O270" s="26"/>
      <c r="P270" s="26"/>
      <c r="Q270" s="26"/>
      <c r="R270" s="26"/>
      <c r="S270" s="26"/>
      <c r="T270" s="26"/>
      <c r="U270" s="26"/>
      <c r="V270" s="26"/>
      <c r="W270" s="26"/>
      <c r="X270" s="26"/>
      <c r="Y270" s="26"/>
    </row>
    <row r="271" spans="1:25">
      <c r="A271" s="25" t="s">
        <v>415</v>
      </c>
      <c r="B271" s="25" t="s">
        <v>424</v>
      </c>
      <c r="C271" s="25" t="s">
        <v>5794</v>
      </c>
      <c r="D271" s="25" t="s">
        <v>5795</v>
      </c>
      <c r="E271" s="25" t="s">
        <v>5796</v>
      </c>
      <c r="F271" s="25" t="n">
        <v>346000.0</v>
      </c>
      <c r="G271" s="26"/>
      <c r="H271" s="105" t="n">
        <v>8.1</v>
      </c>
      <c r="I271" s="27" t="s">
        <v>3830</v>
      </c>
      <c r="J271" s="199" t="s">
        <v>5274</v>
      </c>
      <c r="K271" s="26"/>
      <c r="L271" s="26"/>
      <c r="M271" s="26"/>
      <c r="N271" s="26"/>
      <c r="O271" s="26"/>
      <c r="P271" s="26"/>
      <c r="Q271" s="26"/>
      <c r="R271" s="26"/>
      <c r="S271" s="26"/>
      <c r="T271" s="26"/>
      <c r="U271" s="26"/>
      <c r="V271" s="26"/>
      <c r="W271" s="26"/>
      <c r="X271" s="26"/>
      <c r="Y271" s="26"/>
    </row>
    <row r="272" spans="1:25">
      <c r="A272" s="25" t="s">
        <v>57</v>
      </c>
      <c r="B272" s="25" t="s">
        <v>899</v>
      </c>
      <c r="C272" s="25" t="s">
        <v>5797</v>
      </c>
      <c r="D272" s="25" t="s">
        <v>5798</v>
      </c>
      <c r="E272" s="25" t="s">
        <v>5799</v>
      </c>
      <c r="F272" s="25" t="n">
        <v>206000.0</v>
      </c>
      <c r="G272" s="26"/>
      <c r="H272" s="105" t="n">
        <v>8.1</v>
      </c>
      <c r="I272" s="27" t="s">
        <v>3830</v>
      </c>
      <c r="J272" s="199" t="s">
        <v>5274</v>
      </c>
      <c r="K272" s="26"/>
      <c r="L272" s="26"/>
      <c r="M272" s="26"/>
      <c r="N272" s="26"/>
      <c r="O272" s="26"/>
      <c r="P272" s="26"/>
      <c r="Q272" s="26"/>
      <c r="R272" s="26"/>
      <c r="S272" s="26"/>
      <c r="T272" s="26"/>
      <c r="U272" s="26"/>
      <c r="V272" s="26"/>
      <c r="W272" s="26"/>
      <c r="X272" s="26"/>
      <c r="Y272" s="26"/>
    </row>
    <row r="273" spans="1:25">
      <c r="A273" s="25" t="s">
        <v>415</v>
      </c>
      <c r="B273" s="25" t="s">
        <v>424</v>
      </c>
      <c r="C273" s="25" t="s">
        <v>5800</v>
      </c>
      <c r="D273" s="25" t="s">
        <v>5801</v>
      </c>
      <c r="E273" s="25" t="s">
        <v>5802</v>
      </c>
      <c r="F273" s="25" t="n">
        <v>270000.0</v>
      </c>
      <c r="G273" s="26"/>
      <c r="H273" s="105" t="n">
        <v>8.1</v>
      </c>
      <c r="I273" s="27" t="s">
        <v>3830</v>
      </c>
      <c r="J273" s="199" t="s">
        <v>5274</v>
      </c>
      <c r="K273" s="26"/>
      <c r="L273" s="26"/>
      <c r="M273" s="26"/>
      <c r="N273" s="26"/>
      <c r="O273" s="26"/>
      <c r="P273" s="26"/>
      <c r="Q273" s="26"/>
      <c r="R273" s="26"/>
      <c r="S273" s="26"/>
      <c r="T273" s="26"/>
      <c r="U273" s="26"/>
      <c r="V273" s="26"/>
      <c r="W273" s="26"/>
      <c r="X273" s="26"/>
      <c r="Y273" s="26"/>
    </row>
    <row r="274" spans="1:25">
      <c r="A274" s="25" t="s">
        <v>406</v>
      </c>
      <c r="B274" s="25" t="s">
        <v>407</v>
      </c>
      <c r="C274" s="25" t="s">
        <v>5803</v>
      </c>
      <c r="D274" s="25" t="s">
        <v>5804</v>
      </c>
      <c r="E274" s="25" t="s">
        <v>5805</v>
      </c>
      <c r="F274" s="25" t="n">
        <v>201000.0</v>
      </c>
      <c r="G274" s="26"/>
      <c r="H274" s="105" t="n">
        <v>8.1</v>
      </c>
      <c r="I274" s="27" t="s">
        <v>3830</v>
      </c>
      <c r="J274" s="199" t="s">
        <v>5274</v>
      </c>
      <c r="K274" s="26"/>
      <c r="L274" s="26"/>
      <c r="M274" s="26"/>
      <c r="N274" s="26"/>
      <c r="O274" s="26"/>
      <c r="P274" s="26"/>
      <c r="Q274" s="26"/>
      <c r="R274" s="26"/>
      <c r="S274" s="26"/>
      <c r="T274" s="26"/>
      <c r="U274" s="26"/>
      <c r="V274" s="26"/>
      <c r="W274" s="26"/>
      <c r="X274" s="26"/>
      <c r="Y274" s="26"/>
    </row>
    <row r="275" spans="1:25">
      <c r="A275" s="25" t="s">
        <v>57</v>
      </c>
      <c r="B275" s="25" t="s">
        <v>411</v>
      </c>
      <c r="C275" s="25" t="s">
        <v>5806</v>
      </c>
      <c r="D275" s="25" t="s">
        <v>5807</v>
      </c>
      <c r="E275" s="25" t="s">
        <v>5808</v>
      </c>
      <c r="F275" s="25" t="n">
        <v>290000.0</v>
      </c>
      <c r="G275" s="26"/>
      <c r="H275" s="105" t="n">
        <v>8.1</v>
      </c>
      <c r="I275" s="27" t="s">
        <v>3830</v>
      </c>
      <c r="J275" s="199" t="s">
        <v>5274</v>
      </c>
      <c r="K275" s="26"/>
      <c r="L275" s="26"/>
      <c r="M275" s="26"/>
      <c r="N275" s="26"/>
      <c r="O275" s="26"/>
      <c r="P275" s="26"/>
      <c r="Q275" s="26"/>
      <c r="R275" s="26"/>
      <c r="S275" s="26"/>
      <c r="T275" s="26"/>
      <c r="U275" s="26"/>
      <c r="V275" s="26"/>
      <c r="W275" s="26"/>
      <c r="X275" s="26"/>
      <c r="Y275" s="26"/>
    </row>
    <row r="276" spans="1:25">
      <c r="A276" s="25" t="s">
        <v>415</v>
      </c>
      <c r="B276" s="25" t="s">
        <v>424</v>
      </c>
      <c r="C276" s="25" t="s">
        <v>5809</v>
      </c>
      <c r="D276" s="25" t="s">
        <v>5810</v>
      </c>
      <c r="E276" s="25" t="s">
        <v>5811</v>
      </c>
      <c r="F276" s="25" t="n">
        <v>725000.0</v>
      </c>
      <c r="G276" s="26"/>
      <c r="H276" s="105" t="n">
        <v>8.1</v>
      </c>
      <c r="I276" s="27" t="s">
        <v>3830</v>
      </c>
      <c r="J276" s="199" t="s">
        <v>5274</v>
      </c>
      <c r="K276" s="26"/>
      <c r="L276" s="26"/>
      <c r="M276" s="26"/>
      <c r="N276" s="26"/>
      <c r="O276" s="26"/>
      <c r="P276" s="26"/>
      <c r="Q276" s="26"/>
      <c r="R276" s="26"/>
      <c r="S276" s="26"/>
      <c r="T276" s="26"/>
      <c r="U276" s="26"/>
      <c r="V276" s="26"/>
      <c r="W276" s="26"/>
      <c r="X276" s="26"/>
      <c r="Y276" s="26"/>
    </row>
    <row r="277" spans="1:25">
      <c r="A277" s="25" t="s">
        <v>415</v>
      </c>
      <c r="B277" s="25" t="s">
        <v>424</v>
      </c>
      <c r="C277" s="25" t="s">
        <v>5812</v>
      </c>
      <c r="D277" s="25" t="s">
        <v>5813</v>
      </c>
      <c r="E277" s="25" t="s">
        <v>5814</v>
      </c>
      <c r="F277" s="25" t="n">
        <v>137000.0</v>
      </c>
      <c r="G277" s="26"/>
      <c r="H277" s="105" t="n">
        <v>8.1</v>
      </c>
      <c r="I277" s="27" t="s">
        <v>3830</v>
      </c>
      <c r="J277" s="199" t="s">
        <v>5274</v>
      </c>
      <c r="K277" s="26"/>
      <c r="L277" s="26"/>
      <c r="M277" s="26"/>
      <c r="N277" s="26"/>
      <c r="O277" s="26"/>
      <c r="P277" s="26"/>
      <c r="Q277" s="26"/>
      <c r="R277" s="26"/>
      <c r="S277" s="26"/>
      <c r="T277" s="26"/>
      <c r="U277" s="26"/>
      <c r="V277" s="26"/>
      <c r="W277" s="26"/>
      <c r="X277" s="26"/>
      <c r="Y277" s="26"/>
    </row>
    <row r="278" spans="1:25">
      <c r="A278" s="25" t="s">
        <v>415</v>
      </c>
      <c r="B278" s="25" t="s">
        <v>1053</v>
      </c>
      <c r="C278" s="25" t="s">
        <v>5815</v>
      </c>
      <c r="D278" s="25" t="s">
        <v>5816</v>
      </c>
      <c r="E278" s="25" t="s">
        <v>5817</v>
      </c>
      <c r="F278" s="25" t="n">
        <v>351000.0</v>
      </c>
      <c r="G278" s="26"/>
      <c r="H278" s="105" t="n">
        <v>8.1</v>
      </c>
      <c r="I278" s="27" t="s">
        <v>3830</v>
      </c>
      <c r="J278" s="199" t="s">
        <v>5274</v>
      </c>
      <c r="K278" s="26"/>
      <c r="L278" s="26"/>
      <c r="M278" s="26"/>
      <c r="N278" s="26"/>
      <c r="O278" s="26"/>
      <c r="P278" s="26"/>
      <c r="Q278" s="26"/>
      <c r="R278" s="26"/>
      <c r="S278" s="26"/>
      <c r="T278" s="26"/>
      <c r="U278" s="26"/>
      <c r="V278" s="26"/>
      <c r="W278" s="26"/>
      <c r="X278" s="26"/>
      <c r="Y278" s="26"/>
    </row>
    <row r="279" spans="1:25">
      <c r="A279" s="25" t="s">
        <v>406</v>
      </c>
      <c r="B279" s="25" t="s">
        <v>407</v>
      </c>
      <c r="C279" s="25" t="s">
        <v>5818</v>
      </c>
      <c r="D279" s="25" t="s">
        <v>5819</v>
      </c>
      <c r="E279" s="25" t="s">
        <v>5820</v>
      </c>
      <c r="F279" s="25" t="n">
        <v>310000.0</v>
      </c>
      <c r="G279" s="26"/>
      <c r="H279" s="105" t="n">
        <v>8.1</v>
      </c>
      <c r="I279" s="27" t="s">
        <v>3830</v>
      </c>
      <c r="J279" s="199" t="s">
        <v>5274</v>
      </c>
      <c r="K279" s="26"/>
      <c r="L279" s="26"/>
      <c r="M279" s="26"/>
      <c r="N279" s="26"/>
      <c r="O279" s="26"/>
      <c r="P279" s="26"/>
      <c r="Q279" s="26"/>
      <c r="R279" s="26"/>
      <c r="S279" s="26"/>
      <c r="T279" s="26"/>
      <c r="U279" s="26"/>
      <c r="V279" s="26"/>
      <c r="W279" s="26"/>
      <c r="X279" s="26"/>
      <c r="Y279" s="26"/>
    </row>
    <row r="280" spans="1:25">
      <c r="A280" s="25" t="s">
        <v>406</v>
      </c>
      <c r="B280" s="25" t="s">
        <v>428</v>
      </c>
      <c r="C280" s="25" t="s">
        <v>5821</v>
      </c>
      <c r="D280" s="25" t="s">
        <v>5822</v>
      </c>
      <c r="E280" s="25" t="s">
        <v>5823</v>
      </c>
      <c r="F280" s="25" t="n">
        <v>3938000.0</v>
      </c>
      <c r="G280" s="26"/>
      <c r="H280" s="105" t="n">
        <v>8.1</v>
      </c>
      <c r="I280" s="27" t="s">
        <v>3830</v>
      </c>
      <c r="J280" s="199" t="s">
        <v>5274</v>
      </c>
      <c r="K280" s="26"/>
      <c r="L280" s="26"/>
      <c r="M280" s="26"/>
      <c r="N280" s="26"/>
      <c r="O280" s="26"/>
      <c r="P280" s="26"/>
      <c r="Q280" s="26"/>
      <c r="R280" s="26"/>
      <c r="S280" s="26"/>
      <c r="T280" s="26"/>
      <c r="U280" s="26"/>
      <c r="V280" s="26"/>
      <c r="W280" s="26"/>
      <c r="X280" s="26"/>
      <c r="Y280" s="26"/>
    </row>
    <row r="281" spans="1:25">
      <c r="A281" s="25" t="s">
        <v>406</v>
      </c>
      <c r="B281" s="25" t="s">
        <v>407</v>
      </c>
      <c r="C281" s="25" t="s">
        <v>5824</v>
      </c>
      <c r="D281" s="25" t="s">
        <v>5825</v>
      </c>
      <c r="E281" s="25" t="s">
        <v>5826</v>
      </c>
      <c r="F281" s="25" t="n">
        <v>266000.0</v>
      </c>
      <c r="G281" s="26"/>
      <c r="H281" s="105" t="n">
        <v>8.1</v>
      </c>
      <c r="I281" s="27" t="s">
        <v>3830</v>
      </c>
      <c r="J281" s="199" t="s">
        <v>5274</v>
      </c>
      <c r="K281" s="26"/>
      <c r="L281" s="26"/>
      <c r="M281" s="26"/>
      <c r="N281" s="26"/>
      <c r="O281" s="26"/>
      <c r="P281" s="26"/>
      <c r="Q281" s="26"/>
      <c r="R281" s="26"/>
      <c r="S281" s="26"/>
      <c r="T281" s="26"/>
      <c r="U281" s="26"/>
      <c r="V281" s="26"/>
      <c r="W281" s="26"/>
      <c r="X281" s="26"/>
      <c r="Y281" s="26"/>
    </row>
    <row r="282" spans="1:25">
      <c r="A282" s="25" t="s">
        <v>415</v>
      </c>
      <c r="B282" s="25" t="s">
        <v>416</v>
      </c>
      <c r="C282" s="25" t="s">
        <v>5827</v>
      </c>
      <c r="D282" s="25" t="s">
        <v>5828</v>
      </c>
      <c r="E282" s="25" t="s">
        <v>5829</v>
      </c>
      <c r="F282" s="25" t="n">
        <v>535000.0</v>
      </c>
      <c r="G282" s="26"/>
      <c r="H282" s="105" t="n">
        <v>8.1</v>
      </c>
      <c r="I282" s="27" t="s">
        <v>3830</v>
      </c>
      <c r="J282" s="199" t="s">
        <v>5274</v>
      </c>
      <c r="K282" s="26"/>
      <c r="L282" s="26"/>
      <c r="M282" s="26"/>
      <c r="N282" s="26"/>
      <c r="O282" s="26"/>
      <c r="P282" s="26"/>
      <c r="Q282" s="26"/>
      <c r="R282" s="26"/>
      <c r="S282" s="26"/>
      <c r="T282" s="26"/>
      <c r="U282" s="26"/>
      <c r="V282" s="26"/>
      <c r="W282" s="26"/>
      <c r="X282" s="26"/>
      <c r="Y282" s="26"/>
    </row>
    <row r="283" spans="1:25">
      <c r="A283" s="25" t="s">
        <v>406</v>
      </c>
      <c r="B283" s="25" t="s">
        <v>952</v>
      </c>
      <c r="C283" s="25" t="s">
        <v>5830</v>
      </c>
      <c r="D283" s="25" t="s">
        <v>5831</v>
      </c>
      <c r="E283" s="25" t="s">
        <v>5832</v>
      </c>
      <c r="F283" s="25" t="n">
        <v>177000.0</v>
      </c>
      <c r="G283" s="26"/>
      <c r="H283" s="105" t="n">
        <v>8.1</v>
      </c>
      <c r="I283" s="27" t="s">
        <v>3830</v>
      </c>
      <c r="J283" s="199" t="s">
        <v>5274</v>
      </c>
      <c r="K283" s="26"/>
      <c r="L283" s="26"/>
      <c r="M283" s="26"/>
      <c r="N283" s="26"/>
      <c r="O283" s="26"/>
      <c r="P283" s="26"/>
      <c r="Q283" s="26"/>
      <c r="R283" s="26"/>
      <c r="S283" s="26"/>
      <c r="T283" s="26"/>
      <c r="U283" s="26"/>
      <c r="V283" s="26"/>
      <c r="W283" s="26"/>
      <c r="X283" s="26"/>
      <c r="Y283" s="26"/>
    </row>
    <row r="284" spans="1:25">
      <c r="A284" s="25" t="s">
        <v>415</v>
      </c>
      <c r="B284" s="25" t="s">
        <v>416</v>
      </c>
      <c r="C284" s="25" t="s">
        <v>5833</v>
      </c>
      <c r="D284" s="25" t="s">
        <v>5834</v>
      </c>
      <c r="E284" s="25" t="s">
        <v>5835</v>
      </c>
      <c r="F284" s="25" t="n">
        <v>907851.0</v>
      </c>
      <c r="G284" s="26"/>
      <c r="H284" s="105" t="n">
        <v>8.1</v>
      </c>
      <c r="I284" s="27" t="s">
        <v>3830</v>
      </c>
      <c r="J284" s="199" t="s">
        <v>5274</v>
      </c>
      <c r="K284" s="26"/>
      <c r="L284" s="26"/>
      <c r="M284" s="26"/>
      <c r="N284" s="26"/>
      <c r="O284" s="26"/>
      <c r="P284" s="26"/>
      <c r="Q284" s="26"/>
      <c r="R284" s="26"/>
      <c r="S284" s="26"/>
      <c r="T284" s="26"/>
      <c r="U284" s="26"/>
      <c r="V284" s="26"/>
      <c r="W284" s="26"/>
      <c r="X284" s="26"/>
      <c r="Y284" s="26"/>
    </row>
    <row r="285" spans="1:25">
      <c r="A285" s="25" t="s">
        <v>406</v>
      </c>
      <c r="B285" s="25" t="s">
        <v>937</v>
      </c>
      <c r="C285" s="25" t="s">
        <v>5836</v>
      </c>
      <c r="D285" s="25" t="s">
        <v>5837</v>
      </c>
      <c r="E285" s="25" t="s">
        <v>5838</v>
      </c>
      <c r="F285" s="25" t="n">
        <v>295000.0</v>
      </c>
      <c r="G285" s="26"/>
      <c r="H285" s="105" t="n">
        <v>8.1</v>
      </c>
      <c r="I285" s="27" t="s">
        <v>3830</v>
      </c>
      <c r="J285" s="199" t="s">
        <v>5274</v>
      </c>
      <c r="K285" s="26"/>
      <c r="L285" s="26"/>
      <c r="M285" s="26"/>
      <c r="N285" s="26"/>
      <c r="O285" s="26"/>
      <c r="P285" s="26"/>
      <c r="Q285" s="26"/>
      <c r="R285" s="26"/>
      <c r="S285" s="26"/>
      <c r="T285" s="26"/>
      <c r="U285" s="26"/>
      <c r="V285" s="26"/>
      <c r="W285" s="26"/>
      <c r="X285" s="26"/>
      <c r="Y285" s="26"/>
    </row>
    <row r="286" spans="1:25">
      <c r="A286" s="25" t="s">
        <v>415</v>
      </c>
      <c r="B286" s="25" t="s">
        <v>416</v>
      </c>
      <c r="C286" s="25" t="s">
        <v>5839</v>
      </c>
      <c r="D286" s="25" t="s">
        <v>5840</v>
      </c>
      <c r="E286" s="25" t="s">
        <v>5841</v>
      </c>
      <c r="F286" s="25" t="n">
        <v>122000.0</v>
      </c>
      <c r="G286" s="26"/>
      <c r="H286" s="105" t="n">
        <v>8.1</v>
      </c>
      <c r="I286" s="27" t="s">
        <v>3830</v>
      </c>
      <c r="J286" s="199" t="s">
        <v>5274</v>
      </c>
      <c r="K286" s="26"/>
      <c r="L286" s="26"/>
      <c r="M286" s="26"/>
      <c r="N286" s="26"/>
      <c r="O286" s="26"/>
      <c r="P286" s="26"/>
      <c r="Q286" s="26"/>
      <c r="R286" s="26"/>
      <c r="S286" s="26"/>
      <c r="T286" s="26"/>
      <c r="U286" s="26"/>
      <c r="V286" s="26"/>
      <c r="W286" s="26"/>
      <c r="X286" s="26"/>
      <c r="Y286" s="26"/>
    </row>
    <row r="287" spans="1:25">
      <c r="A287" s="25" t="s">
        <v>406</v>
      </c>
      <c r="B287" s="25" t="s">
        <v>428</v>
      </c>
      <c r="C287" s="25" t="s">
        <v>5842</v>
      </c>
      <c r="D287" s="25" t="s">
        <v>5843</v>
      </c>
      <c r="E287" s="25" t="s">
        <v>5844</v>
      </c>
      <c r="F287" s="25" t="n">
        <v>140000.0</v>
      </c>
      <c r="G287" s="26"/>
      <c r="H287" s="105" t="n">
        <v>8.1</v>
      </c>
      <c r="I287" s="27" t="s">
        <v>3830</v>
      </c>
      <c r="J287" s="199" t="s">
        <v>5274</v>
      </c>
      <c r="K287" s="26"/>
      <c r="L287" s="26"/>
      <c r="M287" s="26"/>
      <c r="N287" s="26"/>
      <c r="O287" s="26"/>
      <c r="P287" s="26"/>
      <c r="Q287" s="26"/>
      <c r="R287" s="26"/>
      <c r="S287" s="26"/>
      <c r="T287" s="26"/>
      <c r="U287" s="26"/>
      <c r="V287" s="26"/>
      <c r="W287" s="26"/>
      <c r="X287" s="26"/>
      <c r="Y287" s="26"/>
    </row>
    <row r="288" spans="1:25">
      <c r="A288" s="25" t="s">
        <v>57</v>
      </c>
      <c r="B288" s="25" t="s">
        <v>899</v>
      </c>
      <c r="C288" s="25" t="s">
        <v>5845</v>
      </c>
      <c r="D288" s="25" t="s">
        <v>5846</v>
      </c>
      <c r="E288" s="25" t="s">
        <v>5847</v>
      </c>
      <c r="F288" s="25" t="n">
        <v>107000.0</v>
      </c>
      <c r="G288" s="26"/>
      <c r="H288" s="105" t="n">
        <v>8.1</v>
      </c>
      <c r="I288" s="27" t="s">
        <v>3830</v>
      </c>
      <c r="J288" s="199" t="s">
        <v>5274</v>
      </c>
      <c r="K288" s="26"/>
      <c r="L288" s="26"/>
      <c r="M288" s="26"/>
      <c r="N288" s="26"/>
      <c r="O288" s="26"/>
      <c r="P288" s="26"/>
      <c r="Q288" s="26"/>
      <c r="R288" s="26"/>
      <c r="S288" s="26"/>
      <c r="T288" s="26"/>
      <c r="U288" s="26"/>
      <c r="V288" s="26"/>
      <c r="W288" s="26"/>
      <c r="X288" s="26"/>
      <c r="Y288" s="26"/>
    </row>
    <row r="289" spans="1:25">
      <c r="A289" s="25" t="s">
        <v>415</v>
      </c>
      <c r="B289" s="25" t="s">
        <v>424</v>
      </c>
      <c r="C289" s="25" t="s">
        <v>5848</v>
      </c>
      <c r="D289" s="25" t="s">
        <v>5849</v>
      </c>
      <c r="E289" s="25" t="s">
        <v>5850</v>
      </c>
      <c r="F289" s="25" t="n">
        <v>398000.0</v>
      </c>
      <c r="G289" s="26"/>
      <c r="H289" s="105" t="n">
        <v>8.1</v>
      </c>
      <c r="I289" s="27" t="s">
        <v>3830</v>
      </c>
      <c r="J289" s="199" t="s">
        <v>5274</v>
      </c>
      <c r="K289" s="26"/>
      <c r="L289" s="26"/>
      <c r="M289" s="26"/>
      <c r="N289" s="26"/>
      <c r="O289" s="26"/>
      <c r="P289" s="26"/>
      <c r="Q289" s="26"/>
      <c r="R289" s="26"/>
      <c r="S289" s="26"/>
      <c r="T289" s="26"/>
      <c r="U289" s="26"/>
      <c r="V289" s="26"/>
      <c r="W289" s="26"/>
      <c r="X289" s="26"/>
      <c r="Y289" s="26"/>
    </row>
    <row r="290" spans="1:25">
      <c r="A290" s="25" t="s">
        <v>415</v>
      </c>
      <c r="B290" s="25" t="s">
        <v>424</v>
      </c>
      <c r="C290" s="25" t="s">
        <v>5851</v>
      </c>
      <c r="D290" s="25" t="s">
        <v>5852</v>
      </c>
      <c r="E290" s="25" t="s">
        <v>5853</v>
      </c>
      <c r="F290" s="25" t="n">
        <v>831000.0</v>
      </c>
      <c r="G290" s="26"/>
      <c r="H290" s="105" t="n">
        <v>8.1</v>
      </c>
      <c r="I290" s="27" t="s">
        <v>3830</v>
      </c>
      <c r="J290" s="199" t="s">
        <v>5274</v>
      </c>
      <c r="K290" s="26"/>
      <c r="L290" s="26"/>
      <c r="M290" s="26"/>
      <c r="N290" s="26"/>
      <c r="O290" s="26"/>
      <c r="P290" s="26"/>
      <c r="Q290" s="26"/>
      <c r="R290" s="26"/>
      <c r="S290" s="26"/>
      <c r="T290" s="26"/>
      <c r="U290" s="26"/>
      <c r="V290" s="26"/>
      <c r="W290" s="26"/>
      <c r="X290" s="26"/>
      <c r="Y290" s="26"/>
    </row>
    <row r="291" spans="1:25">
      <c r="A291" s="25" t="s">
        <v>415</v>
      </c>
      <c r="B291" s="25" t="s">
        <v>416</v>
      </c>
      <c r="C291" s="25" t="s">
        <v>5854</v>
      </c>
      <c r="D291" s="25" t="s">
        <v>5855</v>
      </c>
      <c r="E291" s="25" t="s">
        <v>5856</v>
      </c>
      <c r="F291" s="25" t="n">
        <v>121081.0</v>
      </c>
      <c r="G291" s="26"/>
      <c r="H291" s="105" t="n">
        <v>8.1</v>
      </c>
      <c r="I291" s="27" t="s">
        <v>3830</v>
      </c>
      <c r="J291" s="199" t="s">
        <v>5274</v>
      </c>
      <c r="K291" s="26"/>
      <c r="L291" s="26"/>
      <c r="M291" s="26"/>
      <c r="N291" s="26"/>
      <c r="O291" s="26"/>
      <c r="P291" s="26"/>
      <c r="Q291" s="26"/>
      <c r="R291" s="26"/>
      <c r="S291" s="26"/>
      <c r="T291" s="26"/>
      <c r="U291" s="26"/>
      <c r="V291" s="26"/>
      <c r="W291" s="26"/>
      <c r="X291" s="26"/>
      <c r="Y291" s="26"/>
    </row>
    <row r="292" spans="1:25">
      <c r="A292" s="25" t="s">
        <v>406</v>
      </c>
      <c r="B292" s="25" t="s">
        <v>407</v>
      </c>
      <c r="C292" s="25" t="s">
        <v>5857</v>
      </c>
      <c r="D292" s="25" t="s">
        <v>5858</v>
      </c>
      <c r="E292" s="25" t="s">
        <v>5859</v>
      </c>
      <c r="F292" s="25" t="n">
        <v>171000.0</v>
      </c>
      <c r="G292" s="26"/>
      <c r="H292" s="105" t="n">
        <v>8.1</v>
      </c>
      <c r="I292" s="27" t="s">
        <v>3830</v>
      </c>
      <c r="J292" s="199" t="s">
        <v>5274</v>
      </c>
      <c r="K292" s="26"/>
      <c r="L292" s="26"/>
      <c r="M292" s="26"/>
      <c r="N292" s="26"/>
      <c r="O292" s="26"/>
      <c r="P292" s="26"/>
      <c r="Q292" s="26"/>
      <c r="R292" s="26"/>
      <c r="S292" s="26"/>
      <c r="T292" s="26"/>
      <c r="U292" s="26"/>
      <c r="V292" s="26"/>
      <c r="W292" s="26"/>
      <c r="X292" s="26"/>
      <c r="Y292" s="26"/>
    </row>
    <row r="293" spans="1:25">
      <c r="A293" s="25" t="s">
        <v>406</v>
      </c>
      <c r="B293" s="25" t="s">
        <v>407</v>
      </c>
      <c r="C293" s="25" t="s">
        <v>5860</v>
      </c>
      <c r="D293" s="25" t="s">
        <v>5861</v>
      </c>
      <c r="E293" s="25" t="s">
        <v>5862</v>
      </c>
      <c r="F293" s="25" t="n">
        <v>379311.0</v>
      </c>
      <c r="G293" s="26"/>
      <c r="H293" s="105" t="n">
        <v>8.1</v>
      </c>
      <c r="I293" s="27" t="s">
        <v>3830</v>
      </c>
      <c r="J293" s="199" t="s">
        <v>5274</v>
      </c>
      <c r="K293" s="26"/>
      <c r="L293" s="26"/>
      <c r="M293" s="26"/>
      <c r="N293" s="26"/>
      <c r="O293" s="26"/>
      <c r="P293" s="26"/>
      <c r="Q293" s="26"/>
      <c r="R293" s="26"/>
      <c r="S293" s="26"/>
      <c r="T293" s="26"/>
      <c r="U293" s="26"/>
      <c r="V293" s="26"/>
      <c r="W293" s="26"/>
      <c r="X293" s="26"/>
      <c r="Y293" s="26"/>
    </row>
    <row r="294" spans="1:25">
      <c r="A294" s="25" t="s">
        <v>415</v>
      </c>
      <c r="B294" s="25" t="s">
        <v>424</v>
      </c>
      <c r="C294" s="25" t="s">
        <v>5863</v>
      </c>
      <c r="D294" s="25" t="s">
        <v>5864</v>
      </c>
      <c r="E294" s="25" t="s">
        <v>5865</v>
      </c>
      <c r="F294" s="25" t="n">
        <v>204000.0</v>
      </c>
      <c r="G294" s="26"/>
      <c r="H294" s="105" t="n">
        <v>8.1</v>
      </c>
      <c r="I294" s="27" t="s">
        <v>3830</v>
      </c>
      <c r="J294" s="199" t="s">
        <v>5274</v>
      </c>
      <c r="K294" s="26"/>
      <c r="L294" s="26"/>
      <c r="M294" s="26"/>
      <c r="N294" s="26"/>
      <c r="O294" s="26"/>
      <c r="P294" s="26"/>
      <c r="Q294" s="26"/>
      <c r="R294" s="26"/>
      <c r="S294" s="26"/>
      <c r="T294" s="26"/>
      <c r="U294" s="26"/>
      <c r="V294" s="26"/>
      <c r="W294" s="26"/>
      <c r="X294" s="26"/>
      <c r="Y294" s="26"/>
    </row>
    <row r="295" spans="1:25">
      <c r="A295" s="25" t="s">
        <v>57</v>
      </c>
      <c r="B295" s="25" t="s">
        <v>411</v>
      </c>
      <c r="C295" s="25" t="s">
        <v>5866</v>
      </c>
      <c r="D295" s="25" t="s">
        <v>5867</v>
      </c>
      <c r="E295" s="25" t="s">
        <v>5868</v>
      </c>
      <c r="F295" s="25" t="n">
        <v>199000.0</v>
      </c>
      <c r="G295" s="26"/>
      <c r="H295" s="105" t="n">
        <v>8.1</v>
      </c>
      <c r="I295" s="27" t="s">
        <v>3830</v>
      </c>
      <c r="J295" s="199" t="s">
        <v>5274</v>
      </c>
      <c r="K295" s="26"/>
      <c r="L295" s="26"/>
      <c r="M295" s="26"/>
      <c r="N295" s="26"/>
      <c r="O295" s="26"/>
      <c r="P295" s="26"/>
      <c r="Q295" s="26"/>
      <c r="R295" s="26"/>
      <c r="S295" s="26"/>
      <c r="T295" s="26"/>
      <c r="U295" s="26"/>
      <c r="V295" s="26"/>
      <c r="W295" s="26"/>
      <c r="X295" s="26"/>
      <c r="Y295" s="26"/>
    </row>
    <row r="296" spans="1:25">
      <c r="A296" s="25" t="s">
        <v>406</v>
      </c>
      <c r="B296" s="25" t="s">
        <v>937</v>
      </c>
      <c r="C296" s="25" t="s">
        <v>5869</v>
      </c>
      <c r="D296" s="25" t="s">
        <v>5870</v>
      </c>
      <c r="E296" s="25" t="s">
        <v>5871</v>
      </c>
      <c r="F296" s="25" t="n">
        <v>195000.0</v>
      </c>
      <c r="G296" s="26"/>
      <c r="H296" s="105" t="n">
        <v>8.1</v>
      </c>
      <c r="I296" s="27" t="s">
        <v>3830</v>
      </c>
      <c r="J296" s="199" t="s">
        <v>5274</v>
      </c>
      <c r="K296" s="26"/>
      <c r="L296" s="26"/>
      <c r="M296" s="26"/>
      <c r="N296" s="26"/>
      <c r="O296" s="26"/>
      <c r="P296" s="26"/>
      <c r="Q296" s="26"/>
      <c r="R296" s="26"/>
      <c r="S296" s="26"/>
      <c r="T296" s="26"/>
      <c r="U296" s="26"/>
      <c r="V296" s="26"/>
      <c r="W296" s="26"/>
      <c r="X296" s="26"/>
      <c r="Y296" s="26"/>
    </row>
    <row r="297" spans="1:25">
      <c r="A297" s="25" t="s">
        <v>57</v>
      </c>
      <c r="B297" s="25" t="s">
        <v>420</v>
      </c>
      <c r="C297" s="25" t="s">
        <v>5872</v>
      </c>
      <c r="D297" s="25" t="s">
        <v>5873</v>
      </c>
      <c r="E297" s="25" t="s">
        <v>5874</v>
      </c>
      <c r="F297" s="25" t="n">
        <v>863239.0</v>
      </c>
      <c r="G297" s="26"/>
      <c r="H297" s="105" t="n">
        <v>8.1</v>
      </c>
      <c r="I297" s="27" t="s">
        <v>3830</v>
      </c>
      <c r="J297" s="199" t="s">
        <v>5274</v>
      </c>
      <c r="K297" s="26"/>
      <c r="L297" s="26"/>
      <c r="M297" s="26"/>
      <c r="N297" s="26"/>
      <c r="O297" s="26"/>
      <c r="P297" s="26"/>
      <c r="Q297" s="26"/>
      <c r="R297" s="26"/>
      <c r="S297" s="26"/>
      <c r="T297" s="26"/>
      <c r="U297" s="26"/>
      <c r="V297" s="26"/>
      <c r="W297" s="26"/>
      <c r="X297" s="26"/>
      <c r="Y297" s="26"/>
    </row>
    <row r="298" spans="1:25">
      <c r="A298" s="25" t="s">
        <v>406</v>
      </c>
      <c r="B298" s="25" t="s">
        <v>937</v>
      </c>
      <c r="C298" s="25" t="s">
        <v>5875</v>
      </c>
      <c r="D298" s="25" t="s">
        <v>5876</v>
      </c>
      <c r="E298" s="25" t="s">
        <v>5877</v>
      </c>
      <c r="F298" s="25" t="n">
        <v>123000.0</v>
      </c>
      <c r="G298" s="26"/>
      <c r="H298" s="105" t="n">
        <v>8.1</v>
      </c>
      <c r="I298" s="27" t="s">
        <v>3830</v>
      </c>
      <c r="J298" s="199" t="s">
        <v>5274</v>
      </c>
      <c r="K298" s="26"/>
      <c r="L298" s="26"/>
      <c r="M298" s="26"/>
      <c r="N298" s="26"/>
      <c r="O298" s="26"/>
      <c r="P298" s="26"/>
      <c r="Q298" s="26"/>
      <c r="R298" s="26"/>
      <c r="S298" s="26"/>
      <c r="T298" s="26"/>
      <c r="U298" s="26"/>
      <c r="V298" s="26"/>
      <c r="W298" s="26"/>
      <c r="X298" s="26"/>
      <c r="Y298" s="26"/>
    </row>
    <row r="299" spans="1:25">
      <c r="A299" s="25" t="s">
        <v>57</v>
      </c>
      <c r="B299" s="25" t="s">
        <v>420</v>
      </c>
      <c r="C299" s="25" t="s">
        <v>5878</v>
      </c>
      <c r="D299" s="25" t="s">
        <v>5879</v>
      </c>
      <c r="E299" s="25" t="s">
        <v>5880</v>
      </c>
      <c r="F299" s="25" t="n">
        <v>181000.0</v>
      </c>
      <c r="G299" s="26"/>
      <c r="H299" s="105" t="n">
        <v>8.1</v>
      </c>
      <c r="I299" s="27" t="s">
        <v>3830</v>
      </c>
      <c r="J299" s="199" t="s">
        <v>5274</v>
      </c>
      <c r="K299" s="26"/>
      <c r="L299" s="26"/>
      <c r="M299" s="26"/>
      <c r="N299" s="26"/>
      <c r="O299" s="26"/>
      <c r="P299" s="26"/>
      <c r="Q299" s="26"/>
      <c r="R299" s="26"/>
      <c r="S299" s="26"/>
      <c r="T299" s="26"/>
      <c r="U299" s="26"/>
      <c r="V299" s="26"/>
      <c r="W299" s="26"/>
      <c r="X299" s="26"/>
      <c r="Y299" s="26"/>
    </row>
    <row r="300" spans="1:25">
      <c r="A300" s="25" t="s">
        <v>406</v>
      </c>
      <c r="B300" s="25" t="s">
        <v>1008</v>
      </c>
      <c r="C300" s="25" t="s">
        <v>5881</v>
      </c>
      <c r="D300" s="25" t="s">
        <v>5882</v>
      </c>
      <c r="E300" s="25" t="s">
        <v>5883</v>
      </c>
      <c r="F300" s="25" t="n">
        <v>199162.0</v>
      </c>
      <c r="G300" s="26"/>
      <c r="H300" s="105" t="n">
        <v>8.1</v>
      </c>
      <c r="I300" s="27" t="s">
        <v>3830</v>
      </c>
      <c r="J300" s="199" t="s">
        <v>5274</v>
      </c>
      <c r="K300" s="26"/>
      <c r="L300" s="26"/>
      <c r="M300" s="26"/>
      <c r="N300" s="26"/>
      <c r="O300" s="26"/>
      <c r="P300" s="26"/>
      <c r="Q300" s="26"/>
      <c r="R300" s="26"/>
      <c r="S300" s="26"/>
      <c r="T300" s="26"/>
      <c r="U300" s="26"/>
      <c r="V300" s="26"/>
      <c r="W300" s="26"/>
      <c r="X300" s="26"/>
      <c r="Y300" s="26"/>
    </row>
    <row r="301" spans="1:25">
      <c r="A301" s="25" t="s">
        <v>415</v>
      </c>
      <c r="B301" s="25" t="s">
        <v>424</v>
      </c>
      <c r="C301" s="25" t="s">
        <v>5884</v>
      </c>
      <c r="D301" s="25" t="s">
        <v>5885</v>
      </c>
      <c r="E301" s="25" t="s">
        <v>5886</v>
      </c>
      <c r="F301" s="25" t="n">
        <v>132000.0</v>
      </c>
      <c r="G301" s="26"/>
      <c r="H301" s="105" t="n">
        <v>8.1</v>
      </c>
      <c r="I301" s="27" t="s">
        <v>3830</v>
      </c>
      <c r="J301" s="199" t="s">
        <v>5274</v>
      </c>
      <c r="K301" s="26"/>
      <c r="L301" s="26"/>
      <c r="M301" s="26"/>
      <c r="N301" s="26"/>
      <c r="O301" s="26"/>
      <c r="P301" s="26"/>
      <c r="Q301" s="26"/>
      <c r="R301" s="26"/>
      <c r="S301" s="26"/>
      <c r="T301" s="26"/>
      <c r="U301" s="26"/>
      <c r="V301" s="26"/>
      <c r="W301" s="26"/>
      <c r="X301" s="26"/>
      <c r="Y301" s="26"/>
    </row>
    <row r="302" spans="1:25">
      <c r="A302" s="25" t="s">
        <v>406</v>
      </c>
      <c r="B302" s="25" t="s">
        <v>937</v>
      </c>
      <c r="C302" s="25" t="s">
        <v>2513</v>
      </c>
      <c r="D302" s="25" t="s">
        <v>2514</v>
      </c>
      <c r="E302" s="25" t="s">
        <v>2515</v>
      </c>
      <c r="F302" s="25" t="n">
        <v>115114.0</v>
      </c>
      <c r="G302" s="26"/>
      <c r="H302" s="105" t="n">
        <v>8.1</v>
      </c>
      <c r="I302" s="27" t="s">
        <v>3831</v>
      </c>
      <c r="J302" s="199"/>
      <c r="K302" s="26"/>
      <c r="L302" s="26"/>
      <c r="M302" s="26"/>
      <c r="N302" s="26"/>
      <c r="O302" s="26"/>
      <c r="P302" s="26"/>
      <c r="Q302" s="26"/>
      <c r="R302" s="26"/>
      <c r="S302" s="26"/>
      <c r="T302" s="26"/>
      <c r="U302" s="26"/>
      <c r="V302" s="26"/>
      <c r="W302" s="26"/>
      <c r="X302" s="26"/>
      <c r="Y302" s="26"/>
    </row>
    <row r="303" spans="1:25">
      <c r="A303" s="25" t="s">
        <v>57</v>
      </c>
      <c r="B303" s="25" t="s">
        <v>899</v>
      </c>
      <c r="C303" s="25" t="s">
        <v>5887</v>
      </c>
      <c r="D303" s="25" t="s">
        <v>5888</v>
      </c>
      <c r="E303" s="25" t="s">
        <v>5889</v>
      </c>
      <c r="F303" s="25" t="n">
        <v>119114.0</v>
      </c>
      <c r="G303" s="26"/>
      <c r="H303" s="105" t="n">
        <v>8.1</v>
      </c>
      <c r="I303" s="27" t="s">
        <v>3831</v>
      </c>
      <c r="J303" s="199" t="s">
        <v>5274</v>
      </c>
      <c r="K303" s="26"/>
      <c r="L303" s="26"/>
      <c r="M303" s="26"/>
      <c r="N303" s="26"/>
      <c r="O303" s="26"/>
      <c r="P303" s="26"/>
      <c r="Q303" s="26"/>
      <c r="R303" s="26"/>
      <c r="S303" s="26"/>
      <c r="T303" s="26"/>
      <c r="U303" s="26"/>
      <c r="V303" s="26"/>
      <c r="W303" s="26"/>
      <c r="X303" s="26"/>
      <c r="Y303" s="26"/>
    </row>
    <row r="304" spans="1:25">
      <c r="A304" s="25" t="s">
        <v>415</v>
      </c>
      <c r="B304" s="25" t="s">
        <v>416</v>
      </c>
      <c r="C304" s="25" t="s">
        <v>2517</v>
      </c>
      <c r="D304" s="25" t="s">
        <v>2518</v>
      </c>
      <c r="E304" s="25" t="s">
        <v>2519</v>
      </c>
      <c r="F304" s="25" t="n">
        <v>161000.0</v>
      </c>
      <c r="G304" s="26"/>
      <c r="H304" s="105" t="n">
        <v>8.1</v>
      </c>
      <c r="I304" s="27" t="s">
        <v>3831</v>
      </c>
      <c r="J304" s="199"/>
      <c r="K304" s="26"/>
      <c r="L304" s="26"/>
      <c r="M304" s="26"/>
      <c r="N304" s="26"/>
      <c r="O304" s="26"/>
      <c r="P304" s="26"/>
      <c r="Q304" s="26"/>
      <c r="R304" s="26"/>
      <c r="S304" s="26"/>
      <c r="T304" s="26"/>
      <c r="U304" s="26"/>
      <c r="V304" s="26"/>
      <c r="W304" s="26"/>
      <c r="X304" s="26"/>
      <c r="Y304" s="26"/>
    </row>
    <row r="305" spans="1:25">
      <c r="A305" s="25" t="s">
        <v>406</v>
      </c>
      <c r="B305" s="25" t="s">
        <v>428</v>
      </c>
      <c r="C305" s="25" t="s">
        <v>2521</v>
      </c>
      <c r="D305" s="25" t="s">
        <v>2522</v>
      </c>
      <c r="E305" s="25" t="s">
        <v>2523</v>
      </c>
      <c r="F305" s="25" t="n">
        <v>748045.0</v>
      </c>
      <c r="G305" s="26"/>
      <c r="H305" s="105" t="n">
        <v>8.1</v>
      </c>
      <c r="I305" s="27" t="s">
        <v>3831</v>
      </c>
      <c r="J305" s="199"/>
      <c r="K305" s="26"/>
      <c r="L305" s="26"/>
      <c r="M305" s="26"/>
      <c r="N305" s="26"/>
      <c r="O305" s="26"/>
      <c r="P305" s="26"/>
      <c r="Q305" s="26"/>
      <c r="R305" s="26"/>
      <c r="S305" s="26"/>
      <c r="T305" s="26"/>
      <c r="U305" s="26"/>
      <c r="V305" s="26"/>
      <c r="W305" s="26"/>
      <c r="X305" s="26"/>
      <c r="Y305" s="26"/>
    </row>
    <row r="306" spans="1:25">
      <c r="A306" s="25" t="s">
        <v>57</v>
      </c>
      <c r="B306" s="25" t="s">
        <v>420</v>
      </c>
      <c r="C306" s="25" t="s">
        <v>2526</v>
      </c>
      <c r="D306" s="25" t="s">
        <v>2527</v>
      </c>
      <c r="E306" s="25" t="s">
        <v>2528</v>
      </c>
      <c r="F306" s="25" t="n">
        <v>319991.0</v>
      </c>
      <c r="G306" s="26"/>
      <c r="H306" s="105" t="n">
        <v>8.1</v>
      </c>
      <c r="I306" s="27" t="s">
        <v>3831</v>
      </c>
      <c r="J306" s="199"/>
      <c r="K306" s="26"/>
      <c r="L306" s="26"/>
      <c r="M306" s="26"/>
      <c r="N306" s="26"/>
      <c r="O306" s="26"/>
      <c r="P306" s="26"/>
      <c r="Q306" s="26"/>
      <c r="R306" s="26"/>
      <c r="S306" s="26"/>
      <c r="T306" s="26"/>
      <c r="U306" s="26"/>
      <c r="V306" s="26"/>
      <c r="W306" s="26"/>
      <c r="X306" s="26"/>
      <c r="Y306" s="26"/>
    </row>
    <row r="307" spans="1:25">
      <c r="A307" s="25" t="s">
        <v>57</v>
      </c>
      <c r="B307" s="25" t="s">
        <v>899</v>
      </c>
      <c r="C307" s="25" t="s">
        <v>5890</v>
      </c>
      <c r="D307" s="25" t="s">
        <v>5891</v>
      </c>
      <c r="E307" s="25" t="s">
        <v>5892</v>
      </c>
      <c r="F307" s="25" t="n">
        <v>160000.0</v>
      </c>
      <c r="G307" s="26"/>
      <c r="H307" s="105" t="n">
        <v>8.1</v>
      </c>
      <c r="I307" s="27" t="s">
        <v>3831</v>
      </c>
      <c r="J307" s="199" t="s">
        <v>5274</v>
      </c>
      <c r="K307" s="26"/>
      <c r="L307" s="26"/>
      <c r="M307" s="26"/>
      <c r="N307" s="26"/>
      <c r="O307" s="26"/>
      <c r="P307" s="26"/>
      <c r="Q307" s="26"/>
      <c r="R307" s="26"/>
      <c r="S307" s="26"/>
      <c r="T307" s="26"/>
      <c r="U307" s="26"/>
      <c r="V307" s="26"/>
      <c r="W307" s="26"/>
      <c r="X307" s="26"/>
      <c r="Y307" s="26"/>
    </row>
    <row r="308" spans="1:25">
      <c r="A308" s="25" t="s">
        <v>406</v>
      </c>
      <c r="B308" s="25" t="s">
        <v>407</v>
      </c>
      <c r="C308" s="25" t="s">
        <v>5893</v>
      </c>
      <c r="D308" s="25" t="s">
        <v>5894</v>
      </c>
      <c r="E308" s="25" t="s">
        <v>5895</v>
      </c>
      <c r="F308" s="25" t="n">
        <v>278000.0</v>
      </c>
      <c r="G308" s="26"/>
      <c r="H308" s="105" t="n">
        <v>8.1</v>
      </c>
      <c r="I308" s="27" t="s">
        <v>3831</v>
      </c>
      <c r="J308" s="199" t="s">
        <v>5274</v>
      </c>
      <c r="K308" s="26"/>
      <c r="L308" s="26"/>
      <c r="M308" s="26"/>
      <c r="N308" s="26"/>
      <c r="O308" s="26"/>
      <c r="P308" s="26"/>
      <c r="Q308" s="26"/>
      <c r="R308" s="26"/>
      <c r="S308" s="26"/>
      <c r="T308" s="26"/>
      <c r="U308" s="26"/>
      <c r="V308" s="26"/>
      <c r="W308" s="26"/>
      <c r="X308" s="26"/>
      <c r="Y308" s="26"/>
    </row>
    <row r="309" spans="1:25">
      <c r="A309" s="25" t="s">
        <v>415</v>
      </c>
      <c r="B309" s="25" t="s">
        <v>424</v>
      </c>
      <c r="C309" s="25" t="s">
        <v>2530</v>
      </c>
      <c r="D309" s="25" t="s">
        <v>2531</v>
      </c>
      <c r="E309" s="25" t="s">
        <v>2532</v>
      </c>
      <c r="F309" s="25" t="n">
        <v>1971049.0</v>
      </c>
      <c r="G309" s="26"/>
      <c r="H309" s="105" t="n">
        <v>8.1</v>
      </c>
      <c r="I309" s="27" t="s">
        <v>3831</v>
      </c>
      <c r="J309" s="199"/>
      <c r="K309" s="26"/>
      <c r="L309" s="26"/>
      <c r="M309" s="26"/>
      <c r="N309" s="26"/>
      <c r="O309" s="26"/>
      <c r="P309" s="26"/>
      <c r="Q309" s="26"/>
      <c r="R309" s="26"/>
      <c r="S309" s="26"/>
      <c r="T309" s="26"/>
      <c r="U309" s="26"/>
      <c r="V309" s="26"/>
      <c r="W309" s="26"/>
      <c r="X309" s="26"/>
      <c r="Y309" s="26"/>
    </row>
    <row r="310" spans="1:25">
      <c r="A310" s="25" t="s">
        <v>406</v>
      </c>
      <c r="B310" s="25" t="s">
        <v>1008</v>
      </c>
      <c r="C310" s="25" t="s">
        <v>2534</v>
      </c>
      <c r="D310" s="25" t="s">
        <v>2535</v>
      </c>
      <c r="E310" s="25" t="s">
        <v>2536</v>
      </c>
      <c r="F310" s="25" t="n">
        <v>500000.0</v>
      </c>
      <c r="G310" s="26"/>
      <c r="H310" s="105" t="n">
        <v>8.1</v>
      </c>
      <c r="I310" s="27" t="s">
        <v>3831</v>
      </c>
      <c r="J310" s="199"/>
      <c r="K310" s="26"/>
      <c r="L310" s="26"/>
      <c r="M310" s="26"/>
      <c r="N310" s="26"/>
      <c r="O310" s="26"/>
      <c r="P310" s="26"/>
      <c r="Q310" s="26"/>
      <c r="R310" s="26"/>
      <c r="S310" s="26"/>
      <c r="T310" s="26"/>
      <c r="U310" s="26"/>
      <c r="V310" s="26"/>
      <c r="W310" s="26"/>
      <c r="X310" s="26"/>
      <c r="Y310" s="26"/>
    </row>
    <row r="311" spans="1:25">
      <c r="A311" s="25" t="s">
        <v>57</v>
      </c>
      <c r="B311" s="25" t="s">
        <v>945</v>
      </c>
      <c r="C311" s="25" t="s">
        <v>5896</v>
      </c>
      <c r="D311" s="25" t="s">
        <v>5897</v>
      </c>
      <c r="E311" s="25" t="s">
        <v>5898</v>
      </c>
      <c r="F311" s="25" t="n">
        <v>127000.0</v>
      </c>
      <c r="G311" s="26"/>
      <c r="H311" s="105" t="n">
        <v>8.1</v>
      </c>
      <c r="I311" s="27" t="s">
        <v>3831</v>
      </c>
      <c r="J311" s="199" t="s">
        <v>5274</v>
      </c>
      <c r="K311" s="26"/>
      <c r="L311" s="26"/>
      <c r="M311" s="26"/>
      <c r="N311" s="26"/>
      <c r="O311" s="26"/>
      <c r="P311" s="26"/>
      <c r="Q311" s="26"/>
      <c r="R311" s="26"/>
      <c r="S311" s="26"/>
      <c r="T311" s="26"/>
      <c r="U311" s="26"/>
      <c r="V311" s="26"/>
      <c r="W311" s="26"/>
      <c r="X311" s="26"/>
      <c r="Y311" s="26"/>
    </row>
    <row r="312" spans="1:25">
      <c r="A312" s="25" t="s">
        <v>406</v>
      </c>
      <c r="B312" s="25" t="s">
        <v>937</v>
      </c>
      <c r="C312" s="25" t="s">
        <v>5899</v>
      </c>
      <c r="D312" s="25" t="s">
        <v>5900</v>
      </c>
      <c r="E312" s="25" t="s">
        <v>5901</v>
      </c>
      <c r="F312" s="25" t="n">
        <v>501000.0</v>
      </c>
      <c r="G312" s="26"/>
      <c r="H312" s="105" t="n">
        <v>8.1</v>
      </c>
      <c r="I312" s="27" t="s">
        <v>3831</v>
      </c>
      <c r="J312" s="199" t="s">
        <v>5274</v>
      </c>
      <c r="K312" s="26"/>
      <c r="L312" s="26"/>
      <c r="M312" s="26"/>
      <c r="N312" s="26"/>
      <c r="O312" s="26"/>
      <c r="P312" s="26"/>
      <c r="Q312" s="26"/>
      <c r="R312" s="26"/>
      <c r="S312" s="26"/>
      <c r="T312" s="26"/>
      <c r="U312" s="26"/>
      <c r="V312" s="26"/>
      <c r="W312" s="26"/>
      <c r="X312" s="26"/>
      <c r="Y312" s="26"/>
    </row>
    <row r="313" spans="1:25">
      <c r="A313" s="25" t="s">
        <v>406</v>
      </c>
      <c r="B313" s="25" t="s">
        <v>407</v>
      </c>
      <c r="C313" s="25" t="s">
        <v>2538</v>
      </c>
      <c r="D313" s="25" t="s">
        <v>2539</v>
      </c>
      <c r="E313" s="25" t="s">
        <v>2540</v>
      </c>
      <c r="F313" s="25" t="n">
        <v>287000.0</v>
      </c>
      <c r="G313" s="26"/>
      <c r="H313" s="105" t="n">
        <v>8.1</v>
      </c>
      <c r="I313" s="27" t="s">
        <v>3831</v>
      </c>
      <c r="J313" s="199"/>
      <c r="K313" s="26"/>
      <c r="L313" s="26"/>
      <c r="M313" s="26"/>
      <c r="N313" s="26"/>
      <c r="O313" s="26"/>
      <c r="P313" s="26"/>
      <c r="Q313" s="26"/>
      <c r="R313" s="26"/>
      <c r="S313" s="26"/>
      <c r="T313" s="26"/>
      <c r="U313" s="26"/>
      <c r="V313" s="26"/>
      <c r="W313" s="26"/>
      <c r="X313" s="26"/>
      <c r="Y313" s="26"/>
    </row>
    <row r="314" spans="1:25">
      <c r="A314" s="25" t="s">
        <v>406</v>
      </c>
      <c r="B314" s="25" t="s">
        <v>1008</v>
      </c>
      <c r="C314" s="25" t="s">
        <v>2542</v>
      </c>
      <c r="D314" s="25" t="s">
        <v>2543</v>
      </c>
      <c r="E314" s="25" t="s">
        <v>2544</v>
      </c>
      <c r="F314" s="25" t="n">
        <v>127000.0</v>
      </c>
      <c r="G314" s="26"/>
      <c r="H314" s="105" t="n">
        <v>8.1</v>
      </c>
      <c r="I314" s="27" t="s">
        <v>3831</v>
      </c>
      <c r="J314" s="199"/>
      <c r="K314" s="26"/>
      <c r="L314" s="26"/>
      <c r="M314" s="26"/>
      <c r="N314" s="26"/>
      <c r="O314" s="26"/>
      <c r="P314" s="26"/>
      <c r="Q314" s="26"/>
      <c r="R314" s="26"/>
      <c r="S314" s="26"/>
      <c r="T314" s="26"/>
      <c r="U314" s="26"/>
      <c r="V314" s="26"/>
      <c r="W314" s="26"/>
      <c r="X314" s="26"/>
      <c r="Y314" s="26"/>
    </row>
    <row r="315" spans="1:25">
      <c r="A315" s="25" t="s">
        <v>406</v>
      </c>
      <c r="B315" s="25" t="s">
        <v>937</v>
      </c>
      <c r="C315" s="25" t="s">
        <v>5902</v>
      </c>
      <c r="D315" s="25" t="s">
        <v>5903</v>
      </c>
      <c r="E315" s="25" t="s">
        <v>5904</v>
      </c>
      <c r="F315" s="25" t="n">
        <v>539000.0</v>
      </c>
      <c r="G315" s="26"/>
      <c r="H315" s="105" t="n">
        <v>8.1</v>
      </c>
      <c r="I315" s="27" t="s">
        <v>3831</v>
      </c>
      <c r="J315" s="199" t="s">
        <v>5274</v>
      </c>
      <c r="K315" s="26"/>
      <c r="L315" s="26"/>
      <c r="M315" s="26"/>
      <c r="N315" s="26"/>
      <c r="O315" s="26"/>
      <c r="P315" s="26"/>
      <c r="Q315" s="26"/>
      <c r="R315" s="26"/>
      <c r="S315" s="26"/>
      <c r="T315" s="26"/>
      <c r="U315" s="26"/>
      <c r="V315" s="26"/>
      <c r="W315" s="26"/>
      <c r="X315" s="26"/>
      <c r="Y315" s="26"/>
    </row>
    <row r="316" spans="1:25">
      <c r="A316" s="25" t="s">
        <v>57</v>
      </c>
      <c r="B316" s="25" t="s">
        <v>411</v>
      </c>
      <c r="C316" s="25" t="s">
        <v>5905</v>
      </c>
      <c r="D316" s="25" t="s">
        <v>5906</v>
      </c>
      <c r="E316" s="25" t="s">
        <v>5907</v>
      </c>
      <c r="F316" s="25" t="n">
        <v>118000.0</v>
      </c>
      <c r="G316" s="26"/>
      <c r="H316" s="105" t="n">
        <v>8.1</v>
      </c>
      <c r="I316" s="27" t="s">
        <v>3831</v>
      </c>
      <c r="J316" s="199" t="s">
        <v>5274</v>
      </c>
      <c r="K316" s="26"/>
      <c r="L316" s="26"/>
      <c r="M316" s="26"/>
      <c r="N316" s="26"/>
      <c r="O316" s="26"/>
      <c r="P316" s="26"/>
      <c r="Q316" s="26"/>
      <c r="R316" s="26"/>
      <c r="S316" s="26"/>
      <c r="T316" s="26"/>
      <c r="U316" s="26"/>
      <c r="V316" s="26"/>
      <c r="W316" s="26"/>
      <c r="X316" s="26"/>
      <c r="Y316" s="26"/>
    </row>
    <row r="317" spans="1:25">
      <c r="A317" s="25" t="s">
        <v>57</v>
      </c>
      <c r="B317" s="25" t="s">
        <v>899</v>
      </c>
      <c r="C317" s="25" t="s">
        <v>5908</v>
      </c>
      <c r="D317" s="25" t="s">
        <v>5909</v>
      </c>
      <c r="E317" s="25" t="s">
        <v>5910</v>
      </c>
      <c r="F317" s="25" t="n">
        <v>135000.0</v>
      </c>
      <c r="G317" s="26"/>
      <c r="H317" s="105" t="n">
        <v>8.1</v>
      </c>
      <c r="I317" s="27" t="s">
        <v>3831</v>
      </c>
      <c r="J317" s="199" t="s">
        <v>5274</v>
      </c>
      <c r="K317" s="26"/>
      <c r="L317" s="26"/>
      <c r="M317" s="26"/>
      <c r="N317" s="26"/>
      <c r="O317" s="26"/>
      <c r="P317" s="26"/>
      <c r="Q317" s="26"/>
      <c r="R317" s="26"/>
      <c r="S317" s="26"/>
      <c r="T317" s="26"/>
      <c r="U317" s="26"/>
      <c r="V317" s="26"/>
      <c r="W317" s="26"/>
      <c r="X317" s="26"/>
      <c r="Y317" s="26"/>
    </row>
    <row r="318" spans="1:25">
      <c r="A318" s="25" t="s">
        <v>406</v>
      </c>
      <c r="B318" s="25" t="s">
        <v>407</v>
      </c>
      <c r="C318" s="25" t="s">
        <v>2546</v>
      </c>
      <c r="D318" s="25" t="s">
        <v>2547</v>
      </c>
      <c r="E318" s="25" t="s">
        <v>2548</v>
      </c>
      <c r="F318" s="25" t="n">
        <v>222000.0</v>
      </c>
      <c r="G318" s="26"/>
      <c r="H318" s="105" t="n">
        <v>8.1</v>
      </c>
      <c r="I318" s="27" t="s">
        <v>3831</v>
      </c>
      <c r="J318" s="199"/>
      <c r="K318" s="26"/>
      <c r="L318" s="26"/>
      <c r="M318" s="26"/>
      <c r="N318" s="26"/>
      <c r="O318" s="26"/>
      <c r="P318" s="26"/>
      <c r="Q318" s="26"/>
      <c r="R318" s="26"/>
      <c r="S318" s="26"/>
      <c r="T318" s="26"/>
      <c r="U318" s="26"/>
      <c r="V318" s="26"/>
      <c r="W318" s="26"/>
      <c r="X318" s="26"/>
      <c r="Y318" s="26"/>
    </row>
    <row r="319" spans="1:25">
      <c r="A319" s="25" t="s">
        <v>406</v>
      </c>
      <c r="B319" s="25" t="s">
        <v>407</v>
      </c>
      <c r="C319" s="25" t="s">
        <v>5911</v>
      </c>
      <c r="D319" s="25" t="s">
        <v>5912</v>
      </c>
      <c r="E319" s="25" t="s">
        <v>5913</v>
      </c>
      <c r="F319" s="25" t="n">
        <v>263000.0</v>
      </c>
      <c r="G319" s="26"/>
      <c r="H319" s="105" t="n">
        <v>8.1</v>
      </c>
      <c r="I319" s="27" t="s">
        <v>3831</v>
      </c>
      <c r="J319" s="199" t="s">
        <v>5274</v>
      </c>
      <c r="K319" s="26"/>
      <c r="L319" s="26"/>
      <c r="M319" s="26"/>
      <c r="N319" s="26"/>
      <c r="O319" s="26"/>
      <c r="P319" s="26"/>
      <c r="Q319" s="26"/>
      <c r="R319" s="26"/>
      <c r="S319" s="26"/>
      <c r="T319" s="26"/>
      <c r="U319" s="26"/>
      <c r="V319" s="26"/>
      <c r="W319" s="26"/>
      <c r="X319" s="26"/>
      <c r="Y319" s="26"/>
    </row>
    <row r="320" spans="1:25">
      <c r="A320" s="25" t="s">
        <v>406</v>
      </c>
      <c r="B320" s="25" t="s">
        <v>407</v>
      </c>
      <c r="C320" s="25" t="s">
        <v>5914</v>
      </c>
      <c r="D320" s="25" t="s">
        <v>5915</v>
      </c>
      <c r="E320" s="25" t="s">
        <v>5916</v>
      </c>
      <c r="F320" s="25" t="n">
        <v>102000.0</v>
      </c>
      <c r="G320" s="26"/>
      <c r="H320" s="105" t="n">
        <v>8.1</v>
      </c>
      <c r="I320" s="27" t="s">
        <v>3831</v>
      </c>
      <c r="J320" s="199" t="s">
        <v>5274</v>
      </c>
      <c r="K320" s="26"/>
      <c r="L320" s="26"/>
      <c r="M320" s="26"/>
      <c r="N320" s="26"/>
      <c r="O320" s="26"/>
      <c r="P320" s="26"/>
      <c r="Q320" s="26"/>
      <c r="R320" s="26"/>
      <c r="S320" s="26"/>
      <c r="T320" s="26"/>
      <c r="U320" s="26"/>
      <c r="V320" s="26"/>
      <c r="W320" s="26"/>
      <c r="X320" s="26"/>
      <c r="Y320" s="26"/>
    </row>
    <row r="321" spans="1:25">
      <c r="A321" s="25" t="s">
        <v>57</v>
      </c>
      <c r="B321" s="25" t="s">
        <v>899</v>
      </c>
      <c r="C321" s="25" t="s">
        <v>5917</v>
      </c>
      <c r="D321" s="25" t="s">
        <v>5918</v>
      </c>
      <c r="E321" s="25" t="s">
        <v>5919</v>
      </c>
      <c r="F321" s="25" t="n">
        <v>527138.0</v>
      </c>
      <c r="G321" s="26"/>
      <c r="H321" s="105" t="n">
        <v>8.1</v>
      </c>
      <c r="I321" s="27" t="s">
        <v>3831</v>
      </c>
      <c r="J321" s="199" t="s">
        <v>5274</v>
      </c>
      <c r="K321" s="26"/>
      <c r="L321" s="26"/>
      <c r="M321" s="26"/>
      <c r="N321" s="26"/>
      <c r="O321" s="26"/>
      <c r="P321" s="26"/>
      <c r="Q321" s="26"/>
      <c r="R321" s="26"/>
      <c r="S321" s="26"/>
      <c r="T321" s="26"/>
      <c r="U321" s="26"/>
      <c r="V321" s="26"/>
      <c r="W321" s="26"/>
      <c r="X321" s="26"/>
      <c r="Y321" s="26"/>
    </row>
    <row r="322" spans="1:25">
      <c r="A322" s="25" t="s">
        <v>415</v>
      </c>
      <c r="B322" s="25" t="s">
        <v>416</v>
      </c>
      <c r="C322" s="25" t="s">
        <v>5920</v>
      </c>
      <c r="D322" s="25" t="s">
        <v>5921</v>
      </c>
      <c r="E322" s="25" t="s">
        <v>5922</v>
      </c>
      <c r="F322" s="25" t="n">
        <v>564000.0</v>
      </c>
      <c r="G322" s="26"/>
      <c r="H322" s="105" t="n">
        <v>8.1</v>
      </c>
      <c r="I322" s="27" t="s">
        <v>3831</v>
      </c>
      <c r="J322" s="199" t="s">
        <v>5274</v>
      </c>
      <c r="K322" s="26"/>
      <c r="L322" s="26"/>
      <c r="M322" s="26"/>
      <c r="N322" s="26"/>
      <c r="O322" s="26"/>
      <c r="P322" s="26"/>
      <c r="Q322" s="26"/>
      <c r="R322" s="26"/>
      <c r="S322" s="26"/>
      <c r="T322" s="26"/>
      <c r="U322" s="26"/>
      <c r="V322" s="26"/>
      <c r="W322" s="26"/>
      <c r="X322" s="26"/>
      <c r="Y322" s="26"/>
    </row>
    <row r="323" spans="1:25">
      <c r="A323" s="25" t="s">
        <v>406</v>
      </c>
      <c r="B323" s="25" t="s">
        <v>428</v>
      </c>
      <c r="C323" s="25" t="s">
        <v>5923</v>
      </c>
      <c r="D323" s="25" t="s">
        <v>5924</v>
      </c>
      <c r="E323" s="25" t="s">
        <v>5925</v>
      </c>
      <c r="F323" s="25" t="n">
        <v>141000.0</v>
      </c>
      <c r="G323" s="26"/>
      <c r="H323" s="105" t="n">
        <v>8.1</v>
      </c>
      <c r="I323" s="27" t="s">
        <v>3831</v>
      </c>
      <c r="J323" s="199" t="s">
        <v>5274</v>
      </c>
      <c r="K323" s="26"/>
      <c r="L323" s="26"/>
      <c r="M323" s="26"/>
      <c r="N323" s="26"/>
      <c r="O323" s="26"/>
      <c r="P323" s="26"/>
      <c r="Q323" s="26"/>
      <c r="R323" s="26"/>
      <c r="S323" s="26"/>
      <c r="T323" s="26"/>
      <c r="U323" s="26"/>
      <c r="V323" s="26"/>
      <c r="W323" s="26"/>
      <c r="X323" s="26"/>
      <c r="Y323" s="26"/>
    </row>
    <row r="324" spans="1:25">
      <c r="A324" s="25" t="s">
        <v>57</v>
      </c>
      <c r="B324" s="25" t="s">
        <v>899</v>
      </c>
      <c r="C324" s="25" t="s">
        <v>5926</v>
      </c>
      <c r="D324" s="25" t="s">
        <v>5927</v>
      </c>
      <c r="E324" s="25" t="s">
        <v>5928</v>
      </c>
      <c r="F324" s="25" t="n">
        <v>171931.0</v>
      </c>
      <c r="G324" s="26"/>
      <c r="H324" s="105" t="n">
        <v>8.1</v>
      </c>
      <c r="I324" s="27" t="s">
        <v>3831</v>
      </c>
      <c r="J324" s="199" t="s">
        <v>5274</v>
      </c>
      <c r="K324" s="26"/>
      <c r="L324" s="26"/>
      <c r="M324" s="26"/>
      <c r="N324" s="26"/>
      <c r="O324" s="26"/>
      <c r="P324" s="26"/>
      <c r="Q324" s="26"/>
      <c r="R324" s="26"/>
      <c r="S324" s="26"/>
      <c r="T324" s="26"/>
      <c r="U324" s="26"/>
      <c r="V324" s="26"/>
      <c r="W324" s="26"/>
      <c r="X324" s="26"/>
      <c r="Y324" s="26"/>
    </row>
    <row r="325" spans="1:25">
      <c r="A325" s="25" t="s">
        <v>415</v>
      </c>
      <c r="B325" s="25" t="s">
        <v>424</v>
      </c>
      <c r="C325" s="25" t="s">
        <v>5929</v>
      </c>
      <c r="D325" s="25" t="s">
        <v>5930</v>
      </c>
      <c r="E325" s="25" t="s">
        <v>5931</v>
      </c>
      <c r="F325" s="25" t="n">
        <v>123097.0</v>
      </c>
      <c r="G325" s="26"/>
      <c r="H325" s="105" t="n">
        <v>8.1</v>
      </c>
      <c r="I325" s="27" t="s">
        <v>3831</v>
      </c>
      <c r="J325" s="199" t="s">
        <v>5274</v>
      </c>
      <c r="K325" s="26"/>
      <c r="L325" s="26"/>
      <c r="M325" s="26"/>
      <c r="N325" s="26"/>
      <c r="O325" s="26"/>
      <c r="P325" s="26"/>
      <c r="Q325" s="26"/>
      <c r="R325" s="26"/>
      <c r="S325" s="26"/>
      <c r="T325" s="26"/>
      <c r="U325" s="26"/>
      <c r="V325" s="26"/>
      <c r="W325" s="26"/>
      <c r="X325" s="26"/>
      <c r="Y325" s="26"/>
    </row>
    <row r="326" spans="1:25">
      <c r="A326" s="25" t="s">
        <v>406</v>
      </c>
      <c r="B326" s="25" t="s">
        <v>1008</v>
      </c>
      <c r="C326" s="25" t="s">
        <v>5932</v>
      </c>
      <c r="D326" s="25" t="s">
        <v>5933</v>
      </c>
      <c r="E326" s="25" t="s">
        <v>5934</v>
      </c>
      <c r="F326" s="25" t="n">
        <v>716000.0</v>
      </c>
      <c r="G326" s="26"/>
      <c r="H326" s="105" t="n">
        <v>8.1</v>
      </c>
      <c r="I326" s="27" t="s">
        <v>3831</v>
      </c>
      <c r="J326" s="199" t="s">
        <v>5274</v>
      </c>
      <c r="K326" s="26"/>
      <c r="L326" s="26"/>
      <c r="M326" s="26"/>
      <c r="N326" s="26"/>
      <c r="O326" s="26"/>
      <c r="P326" s="26"/>
      <c r="Q326" s="26"/>
      <c r="R326" s="26"/>
      <c r="S326" s="26"/>
      <c r="T326" s="26"/>
      <c r="U326" s="26"/>
      <c r="V326" s="26"/>
      <c r="W326" s="26"/>
      <c r="X326" s="26"/>
      <c r="Y326" s="26"/>
    </row>
    <row r="327" spans="1:25">
      <c r="A327" s="25" t="s">
        <v>406</v>
      </c>
      <c r="B327" s="25" t="s">
        <v>1008</v>
      </c>
      <c r="C327" s="25" t="s">
        <v>5935</v>
      </c>
      <c r="D327" s="25" t="s">
        <v>5936</v>
      </c>
      <c r="E327" s="25" t="s">
        <v>5937</v>
      </c>
      <c r="F327" s="25" t="n">
        <v>174000.0</v>
      </c>
      <c r="G327" s="26"/>
      <c r="H327" s="105" t="n">
        <v>8.1</v>
      </c>
      <c r="I327" s="27" t="s">
        <v>3831</v>
      </c>
      <c r="J327" s="199" t="s">
        <v>5274</v>
      </c>
      <c r="K327" s="26"/>
      <c r="L327" s="26"/>
      <c r="M327" s="26"/>
      <c r="N327" s="26"/>
      <c r="O327" s="26"/>
      <c r="P327" s="26"/>
      <c r="Q327" s="26"/>
      <c r="R327" s="26"/>
      <c r="S327" s="26"/>
      <c r="T327" s="26"/>
      <c r="U327" s="26"/>
      <c r="V327" s="26"/>
      <c r="W327" s="26"/>
      <c r="X327" s="26"/>
      <c r="Y327" s="26"/>
    </row>
    <row r="328" spans="1:25">
      <c r="A328" s="25" t="s">
        <v>415</v>
      </c>
      <c r="B328" s="25" t="s">
        <v>416</v>
      </c>
      <c r="C328" s="25" t="s">
        <v>5938</v>
      </c>
      <c r="D328" s="25" t="s">
        <v>5939</v>
      </c>
      <c r="E328" s="25" t="s">
        <v>5940</v>
      </c>
      <c r="F328" s="25" t="n">
        <v>1927416.0</v>
      </c>
      <c r="G328" s="26"/>
      <c r="H328" s="105" t="n">
        <v>8.1</v>
      </c>
      <c r="I328" s="27" t="s">
        <v>3831</v>
      </c>
      <c r="J328" s="199" t="s">
        <v>5274</v>
      </c>
      <c r="K328" s="26"/>
      <c r="L328" s="26"/>
      <c r="M328" s="26"/>
      <c r="N328" s="26"/>
      <c r="O328" s="26"/>
      <c r="P328" s="26"/>
      <c r="Q328" s="26"/>
      <c r="R328" s="26"/>
      <c r="S328" s="26"/>
      <c r="T328" s="26"/>
      <c r="U328" s="26"/>
      <c r="V328" s="26"/>
      <c r="W328" s="26"/>
      <c r="X328" s="26"/>
      <c r="Y328" s="26"/>
    </row>
    <row r="329" spans="1:25">
      <c r="A329" s="25" t="s">
        <v>415</v>
      </c>
      <c r="B329" s="25" t="s">
        <v>424</v>
      </c>
      <c r="C329" s="25" t="s">
        <v>5941</v>
      </c>
      <c r="D329" s="25" t="s">
        <v>5942</v>
      </c>
      <c r="E329" s="25" t="s">
        <v>5943</v>
      </c>
      <c r="F329" s="25" t="n">
        <v>129000.0</v>
      </c>
      <c r="G329" s="26"/>
      <c r="H329" s="105" t="n">
        <v>8.1</v>
      </c>
      <c r="I329" s="27" t="s">
        <v>3831</v>
      </c>
      <c r="J329" s="199" t="s">
        <v>5274</v>
      </c>
      <c r="K329" s="26"/>
      <c r="L329" s="26"/>
      <c r="M329" s="26"/>
      <c r="N329" s="26"/>
      <c r="O329" s="26"/>
      <c r="P329" s="26"/>
      <c r="Q329" s="26"/>
      <c r="R329" s="26"/>
      <c r="S329" s="26"/>
      <c r="T329" s="26"/>
      <c r="U329" s="26"/>
      <c r="V329" s="26"/>
      <c r="W329" s="26"/>
      <c r="X329" s="26"/>
      <c r="Y329" s="26"/>
    </row>
    <row r="330" spans="1:25">
      <c r="A330" s="25" t="s">
        <v>406</v>
      </c>
      <c r="B330" s="25" t="s">
        <v>407</v>
      </c>
      <c r="C330" s="25" t="s">
        <v>5944</v>
      </c>
      <c r="D330" s="25" t="s">
        <v>5945</v>
      </c>
      <c r="E330" s="25" t="s">
        <v>5946</v>
      </c>
      <c r="F330" s="25" t="n">
        <v>120000.0</v>
      </c>
      <c r="G330" s="26"/>
      <c r="H330" s="105" t="n">
        <v>8.1</v>
      </c>
      <c r="I330" s="27" t="s">
        <v>3831</v>
      </c>
      <c r="J330" s="199" t="s">
        <v>5274</v>
      </c>
      <c r="K330" s="26"/>
      <c r="L330" s="26"/>
      <c r="M330" s="26"/>
      <c r="N330" s="26"/>
      <c r="O330" s="26"/>
      <c r="P330" s="26"/>
      <c r="Q330" s="26"/>
      <c r="R330" s="26"/>
      <c r="S330" s="26"/>
      <c r="T330" s="26"/>
      <c r="U330" s="26"/>
      <c r="V330" s="26"/>
      <c r="W330" s="26"/>
      <c r="X330" s="26"/>
      <c r="Y330" s="26"/>
    </row>
    <row r="331" spans="1:25">
      <c r="A331" s="25" t="s">
        <v>415</v>
      </c>
      <c r="B331" s="25" t="s">
        <v>424</v>
      </c>
      <c r="C331" s="25" t="s">
        <v>5947</v>
      </c>
      <c r="D331" s="25" t="s">
        <v>5948</v>
      </c>
      <c r="E331" s="25" t="s">
        <v>5949</v>
      </c>
      <c r="F331" s="25" t="n">
        <v>252000.0</v>
      </c>
      <c r="G331" s="26"/>
      <c r="H331" s="105" t="n">
        <v>8.1</v>
      </c>
      <c r="I331" s="27" t="s">
        <v>3831</v>
      </c>
      <c r="J331" s="199" t="s">
        <v>5274</v>
      </c>
      <c r="K331" s="26"/>
      <c r="L331" s="26"/>
      <c r="M331" s="26"/>
      <c r="N331" s="26"/>
      <c r="O331" s="26"/>
      <c r="P331" s="26"/>
      <c r="Q331" s="26"/>
      <c r="R331" s="26"/>
      <c r="S331" s="26"/>
      <c r="T331" s="26"/>
      <c r="U331" s="26"/>
      <c r="V331" s="26"/>
      <c r="W331" s="26"/>
      <c r="X331" s="26"/>
      <c r="Y331" s="26"/>
    </row>
    <row r="332" spans="1:25">
      <c r="A332" s="25" t="s">
        <v>415</v>
      </c>
      <c r="B332" s="25" t="s">
        <v>424</v>
      </c>
      <c r="C332" s="25" t="s">
        <v>5950</v>
      </c>
      <c r="D332" s="25" t="s">
        <v>5951</v>
      </c>
      <c r="E332" s="25" t="s">
        <v>5952</v>
      </c>
      <c r="F332" s="25" t="n">
        <v>184000.0</v>
      </c>
      <c r="G332" s="26"/>
      <c r="H332" s="105" t="n">
        <v>8.1</v>
      </c>
      <c r="I332" s="27" t="s">
        <v>3831</v>
      </c>
      <c r="J332" s="199" t="s">
        <v>5274</v>
      </c>
      <c r="K332" s="26"/>
      <c r="L332" s="26"/>
      <c r="M332" s="26"/>
      <c r="N332" s="26"/>
      <c r="O332" s="26"/>
      <c r="P332" s="26"/>
      <c r="Q332" s="26"/>
      <c r="R332" s="26"/>
      <c r="S332" s="26"/>
      <c r="T332" s="26"/>
      <c r="U332" s="26"/>
      <c r="V332" s="26"/>
      <c r="W332" s="26"/>
      <c r="X332" s="26"/>
      <c r="Y332" s="26"/>
    </row>
    <row r="333" spans="1:25">
      <c r="A333" s="25" t="s">
        <v>406</v>
      </c>
      <c r="B333" s="25" t="s">
        <v>407</v>
      </c>
      <c r="C333" s="25" t="s">
        <v>5953</v>
      </c>
      <c r="D333" s="25" t="s">
        <v>5954</v>
      </c>
      <c r="E333" s="25" t="s">
        <v>5955</v>
      </c>
      <c r="F333" s="25" t="n">
        <v>2710000.0</v>
      </c>
      <c r="G333" s="26"/>
      <c r="H333" s="105" t="n">
        <v>8.1</v>
      </c>
      <c r="I333" s="27" t="s">
        <v>3831</v>
      </c>
      <c r="J333" s="199" t="s">
        <v>5274</v>
      </c>
      <c r="K333" s="26"/>
      <c r="L333" s="26"/>
      <c r="M333" s="26"/>
      <c r="N333" s="26"/>
      <c r="O333" s="26"/>
      <c r="P333" s="26"/>
      <c r="Q333" s="26"/>
      <c r="R333" s="26"/>
      <c r="S333" s="26"/>
      <c r="T333" s="26"/>
      <c r="U333" s="26"/>
      <c r="V333" s="26"/>
      <c r="W333" s="26"/>
      <c r="X333" s="26"/>
      <c r="Y333" s="26"/>
    </row>
    <row r="334" spans="1:25">
      <c r="A334" s="25" t="s">
        <v>406</v>
      </c>
      <c r="B334" s="25" t="s">
        <v>407</v>
      </c>
      <c r="C334" s="25" t="s">
        <v>5956</v>
      </c>
      <c r="D334" s="25" t="s">
        <v>5957</v>
      </c>
      <c r="E334" s="25" t="s">
        <v>5958</v>
      </c>
      <c r="F334" s="25" t="n">
        <v>781000.0</v>
      </c>
      <c r="G334" s="26"/>
      <c r="H334" s="105" t="n">
        <v>8.1</v>
      </c>
      <c r="I334" s="27" t="s">
        <v>3831</v>
      </c>
      <c r="J334" s="199" t="s">
        <v>5274</v>
      </c>
      <c r="K334" s="26"/>
      <c r="L334" s="26"/>
      <c r="M334" s="26"/>
      <c r="N334" s="26"/>
      <c r="O334" s="26"/>
      <c r="P334" s="26"/>
      <c r="Q334" s="26"/>
      <c r="R334" s="26"/>
      <c r="S334" s="26"/>
      <c r="T334" s="26"/>
      <c r="U334" s="26"/>
      <c r="V334" s="26"/>
      <c r="W334" s="26"/>
      <c r="X334" s="26"/>
      <c r="Y334" s="26"/>
    </row>
    <row r="335" spans="1:25">
      <c r="A335" s="25" t="s">
        <v>415</v>
      </c>
      <c r="B335" s="25" t="s">
        <v>424</v>
      </c>
      <c r="C335" s="25" t="s">
        <v>5959</v>
      </c>
      <c r="D335" s="25" t="s">
        <v>5960</v>
      </c>
      <c r="E335" s="25" t="s">
        <v>5961</v>
      </c>
      <c r="F335" s="25" t="n">
        <v>767000.0</v>
      </c>
      <c r="G335" s="26"/>
      <c r="H335" s="105" t="n">
        <v>8.1</v>
      </c>
      <c r="I335" s="27" t="s">
        <v>3831</v>
      </c>
      <c r="J335" s="199" t="s">
        <v>5274</v>
      </c>
      <c r="K335" s="26"/>
      <c r="L335" s="26"/>
      <c r="M335" s="26"/>
      <c r="N335" s="26"/>
      <c r="O335" s="26"/>
      <c r="P335" s="26"/>
      <c r="Q335" s="26"/>
      <c r="R335" s="26"/>
      <c r="S335" s="26"/>
      <c r="T335" s="26"/>
      <c r="U335" s="26"/>
      <c r="V335" s="26"/>
      <c r="W335" s="26"/>
      <c r="X335" s="26"/>
      <c r="Y335" s="26"/>
    </row>
    <row r="336" spans="1:25">
      <c r="A336" s="25" t="s">
        <v>415</v>
      </c>
      <c r="B336" s="25" t="s">
        <v>424</v>
      </c>
      <c r="C336" s="25" t="s">
        <v>5962</v>
      </c>
      <c r="D336" s="25" t="s">
        <v>5963</v>
      </c>
      <c r="E336" s="25" t="s">
        <v>5964</v>
      </c>
      <c r="F336" s="25" t="n">
        <v>173724.0</v>
      </c>
      <c r="G336" s="26"/>
      <c r="H336" s="105" t="n">
        <v>8.1</v>
      </c>
      <c r="I336" s="27" t="s">
        <v>3831</v>
      </c>
      <c r="J336" s="199" t="s">
        <v>5274</v>
      </c>
      <c r="K336" s="26"/>
      <c r="L336" s="26"/>
      <c r="M336" s="26"/>
      <c r="N336" s="26"/>
      <c r="O336" s="26"/>
      <c r="P336" s="26"/>
      <c r="Q336" s="26"/>
      <c r="R336" s="26"/>
      <c r="S336" s="26"/>
      <c r="T336" s="26"/>
      <c r="U336" s="26"/>
      <c r="V336" s="26"/>
      <c r="W336" s="26"/>
      <c r="X336" s="26"/>
      <c r="Y336" s="26"/>
    </row>
    <row r="337" spans="1:25">
      <c r="A337" s="25" t="s">
        <v>415</v>
      </c>
      <c r="B337" s="25" t="s">
        <v>416</v>
      </c>
      <c r="C337" s="25" t="s">
        <v>5965</v>
      </c>
      <c r="D337" s="25" t="s">
        <v>5966</v>
      </c>
      <c r="E337" s="25" t="s">
        <v>5967</v>
      </c>
      <c r="F337" s="25" t="n">
        <v>113000.0</v>
      </c>
      <c r="G337" s="26"/>
      <c r="H337" s="105" t="n">
        <v>8.1</v>
      </c>
      <c r="I337" s="27" t="s">
        <v>3831</v>
      </c>
      <c r="J337" s="199" t="s">
        <v>5274</v>
      </c>
      <c r="K337" s="26"/>
      <c r="L337" s="26"/>
      <c r="M337" s="26"/>
      <c r="N337" s="26"/>
      <c r="O337" s="26"/>
      <c r="P337" s="26"/>
      <c r="Q337" s="26"/>
      <c r="R337" s="26"/>
      <c r="S337" s="26"/>
      <c r="T337" s="26"/>
      <c r="U337" s="26"/>
      <c r="V337" s="26"/>
      <c r="W337" s="26"/>
      <c r="X337" s="26"/>
      <c r="Y337" s="26"/>
    </row>
    <row r="338" spans="1:25">
      <c r="A338" s="25" t="s">
        <v>406</v>
      </c>
      <c r="B338" s="25" t="s">
        <v>407</v>
      </c>
      <c r="C338" s="25" t="s">
        <v>5968</v>
      </c>
      <c r="D338" s="25" t="s">
        <v>5969</v>
      </c>
      <c r="E338" s="25" t="s">
        <v>5970</v>
      </c>
      <c r="F338" s="25" t="n">
        <v>187000.0</v>
      </c>
      <c r="G338" s="26"/>
      <c r="H338" s="105" t="n">
        <v>8.1</v>
      </c>
      <c r="I338" s="27" t="s">
        <v>3831</v>
      </c>
      <c r="J338" s="199" t="s">
        <v>5274</v>
      </c>
      <c r="K338" s="26"/>
      <c r="L338" s="26"/>
      <c r="M338" s="26"/>
      <c r="N338" s="26"/>
      <c r="O338" s="26"/>
      <c r="P338" s="26"/>
      <c r="Q338" s="26"/>
      <c r="R338" s="26"/>
      <c r="S338" s="26"/>
      <c r="T338" s="26"/>
      <c r="U338" s="26"/>
      <c r="V338" s="26"/>
      <c r="W338" s="26"/>
      <c r="X338" s="26"/>
      <c r="Y338" s="26"/>
    </row>
    <row r="339" spans="1:25">
      <c r="A339" s="25" t="s">
        <v>57</v>
      </c>
      <c r="B339" s="25" t="s">
        <v>420</v>
      </c>
      <c r="C339" s="25" t="s">
        <v>5971</v>
      </c>
      <c r="D339" s="25" t="s">
        <v>5972</v>
      </c>
      <c r="E339" s="25" t="s">
        <v>5973</v>
      </c>
      <c r="F339" s="25" t="n">
        <v>116000.0</v>
      </c>
      <c r="G339" s="26"/>
      <c r="H339" s="105" t="n">
        <v>8.1</v>
      </c>
      <c r="I339" s="27" t="s">
        <v>3831</v>
      </c>
      <c r="J339" s="199" t="s">
        <v>5274</v>
      </c>
      <c r="K339" s="26"/>
      <c r="L339" s="26"/>
      <c r="M339" s="26"/>
      <c r="N339" s="26"/>
      <c r="O339" s="26"/>
      <c r="P339" s="26"/>
      <c r="Q339" s="26"/>
      <c r="R339" s="26"/>
      <c r="S339" s="26"/>
      <c r="T339" s="26"/>
      <c r="U339" s="26"/>
      <c r="V339" s="26"/>
      <c r="W339" s="26"/>
      <c r="X339" s="26"/>
      <c r="Y339" s="26"/>
    </row>
    <row r="340" spans="1:25">
      <c r="A340" s="25" t="s">
        <v>406</v>
      </c>
      <c r="B340" s="25" t="s">
        <v>407</v>
      </c>
      <c r="C340" s="25" t="s">
        <v>5974</v>
      </c>
      <c r="D340" s="25" t="s">
        <v>5975</v>
      </c>
      <c r="E340" s="25" t="s">
        <v>5976</v>
      </c>
      <c r="F340" s="25" t="n">
        <v>335000.0</v>
      </c>
      <c r="G340" s="26"/>
      <c r="H340" s="105" t="n">
        <v>8.1</v>
      </c>
      <c r="I340" s="27" t="s">
        <v>3831</v>
      </c>
      <c r="J340" s="199" t="s">
        <v>5274</v>
      </c>
      <c r="K340" s="26"/>
      <c r="L340" s="26"/>
      <c r="M340" s="26"/>
      <c r="N340" s="26"/>
      <c r="O340" s="26"/>
      <c r="P340" s="26"/>
      <c r="Q340" s="26"/>
      <c r="R340" s="26"/>
      <c r="S340" s="26"/>
      <c r="T340" s="26"/>
      <c r="U340" s="26"/>
      <c r="V340" s="26"/>
      <c r="W340" s="26"/>
      <c r="X340" s="26"/>
      <c r="Y340" s="26"/>
    </row>
    <row r="341" spans="1:25">
      <c r="A341" s="25" t="s">
        <v>406</v>
      </c>
      <c r="B341" s="25" t="s">
        <v>407</v>
      </c>
      <c r="C341" s="25" t="s">
        <v>5977</v>
      </c>
      <c r="D341" s="25" t="s">
        <v>5978</v>
      </c>
      <c r="E341" s="25" t="s">
        <v>5979</v>
      </c>
      <c r="F341" s="25" t="n">
        <v>156000.0</v>
      </c>
      <c r="G341" s="26"/>
      <c r="H341" s="105" t="n">
        <v>8.1</v>
      </c>
      <c r="I341" s="27" t="s">
        <v>3831</v>
      </c>
      <c r="J341" s="199" t="s">
        <v>5274</v>
      </c>
      <c r="K341" s="26"/>
      <c r="L341" s="26"/>
      <c r="M341" s="26"/>
      <c r="N341" s="26"/>
      <c r="O341" s="26"/>
      <c r="P341" s="26"/>
      <c r="Q341" s="26"/>
      <c r="R341" s="26"/>
      <c r="S341" s="26"/>
      <c r="T341" s="26"/>
      <c r="U341" s="26"/>
      <c r="V341" s="26"/>
      <c r="W341" s="26"/>
      <c r="X341" s="26"/>
      <c r="Y341" s="26"/>
    </row>
    <row r="342" spans="1:25">
      <c r="A342" s="25" t="s">
        <v>406</v>
      </c>
      <c r="B342" s="25" t="s">
        <v>428</v>
      </c>
      <c r="C342" s="25" t="s">
        <v>5980</v>
      </c>
      <c r="D342" s="25" t="s">
        <v>5981</v>
      </c>
      <c r="E342" s="25" t="s">
        <v>5982</v>
      </c>
      <c r="F342" s="25" t="n">
        <v>151000.0</v>
      </c>
      <c r="G342" s="26"/>
      <c r="H342" s="105" t="n">
        <v>8.1</v>
      </c>
      <c r="I342" s="27" t="s">
        <v>3831</v>
      </c>
      <c r="J342" s="199" t="s">
        <v>5274</v>
      </c>
      <c r="K342" s="26"/>
      <c r="L342" s="26"/>
      <c r="M342" s="26"/>
      <c r="N342" s="26"/>
      <c r="O342" s="26"/>
      <c r="P342" s="26"/>
      <c r="Q342" s="26"/>
      <c r="R342" s="26"/>
      <c r="S342" s="26"/>
      <c r="T342" s="26"/>
      <c r="U342" s="26"/>
      <c r="V342" s="26"/>
      <c r="W342" s="26"/>
      <c r="X342" s="26"/>
      <c r="Y342" s="26"/>
    </row>
    <row r="343" spans="1:25">
      <c r="A343" s="25" t="s">
        <v>406</v>
      </c>
      <c r="B343" s="25" t="s">
        <v>407</v>
      </c>
      <c r="C343" s="25" t="s">
        <v>5983</v>
      </c>
      <c r="D343" s="25" t="s">
        <v>5984</v>
      </c>
      <c r="E343" s="25" t="s">
        <v>5985</v>
      </c>
      <c r="F343" s="25" t="n">
        <v>329000.0</v>
      </c>
      <c r="G343" s="26"/>
      <c r="H343" s="105" t="n">
        <v>8.1</v>
      </c>
      <c r="I343" s="27" t="s">
        <v>3831</v>
      </c>
      <c r="J343" s="199" t="s">
        <v>5274</v>
      </c>
      <c r="K343" s="26"/>
      <c r="L343" s="26"/>
      <c r="M343" s="26"/>
      <c r="N343" s="26"/>
      <c r="O343" s="26"/>
      <c r="P343" s="26"/>
      <c r="Q343" s="26"/>
      <c r="R343" s="26"/>
      <c r="S343" s="26"/>
      <c r="T343" s="26"/>
      <c r="U343" s="26"/>
      <c r="V343" s="26"/>
      <c r="W343" s="26"/>
      <c r="X343" s="26"/>
      <c r="Y343" s="26"/>
    </row>
    <row r="344" spans="1:25">
      <c r="A344" s="25" t="s">
        <v>57</v>
      </c>
      <c r="B344" s="25" t="s">
        <v>899</v>
      </c>
      <c r="C344" s="25" t="s">
        <v>5986</v>
      </c>
      <c r="D344" s="25" t="s">
        <v>5987</v>
      </c>
      <c r="E344" s="25" t="s">
        <v>5988</v>
      </c>
      <c r="F344" s="25" t="n">
        <v>199000.0</v>
      </c>
      <c r="G344" s="26"/>
      <c r="H344" s="105" t="n">
        <v>8.1</v>
      </c>
      <c r="I344" s="27" t="s">
        <v>3831</v>
      </c>
      <c r="J344" s="199" t="s">
        <v>5274</v>
      </c>
      <c r="K344" s="26"/>
      <c r="L344" s="26"/>
      <c r="M344" s="26"/>
      <c r="N344" s="26"/>
      <c r="O344" s="26"/>
      <c r="P344" s="26"/>
      <c r="Q344" s="26"/>
      <c r="R344" s="26"/>
      <c r="S344" s="26"/>
      <c r="T344" s="26"/>
      <c r="U344" s="26"/>
      <c r="V344" s="26"/>
      <c r="W344" s="26"/>
      <c r="X344" s="26"/>
      <c r="Y344" s="26"/>
    </row>
    <row r="345" spans="1:25">
      <c r="A345" s="25" t="s">
        <v>415</v>
      </c>
      <c r="B345" s="25" t="s">
        <v>424</v>
      </c>
      <c r="C345" s="25" t="s">
        <v>5989</v>
      </c>
      <c r="D345" s="25" t="s">
        <v>5990</v>
      </c>
      <c r="E345" s="25" t="s">
        <v>5991</v>
      </c>
      <c r="F345" s="25" t="n">
        <v>528000.0</v>
      </c>
      <c r="G345" s="26"/>
      <c r="H345" s="105" t="n">
        <v>8.1</v>
      </c>
      <c r="I345" s="27" t="s">
        <v>3831</v>
      </c>
      <c r="J345" s="199" t="s">
        <v>5274</v>
      </c>
      <c r="K345" s="26"/>
      <c r="L345" s="26"/>
      <c r="M345" s="26"/>
      <c r="N345" s="26"/>
      <c r="O345" s="26"/>
      <c r="P345" s="26"/>
      <c r="Q345" s="26"/>
      <c r="R345" s="26"/>
      <c r="S345" s="26"/>
      <c r="T345" s="26"/>
      <c r="U345" s="26"/>
      <c r="V345" s="26"/>
      <c r="W345" s="26"/>
      <c r="X345" s="26"/>
      <c r="Y345" s="26"/>
    </row>
    <row r="346" spans="1:25">
      <c r="A346" s="25" t="s">
        <v>406</v>
      </c>
      <c r="B346" s="25" t="s">
        <v>937</v>
      </c>
      <c r="C346" s="25" t="s">
        <v>5992</v>
      </c>
      <c r="D346" s="25" t="s">
        <v>5993</v>
      </c>
      <c r="E346" s="25" t="s">
        <v>5994</v>
      </c>
      <c r="F346" s="25" t="n">
        <v>508000.0</v>
      </c>
      <c r="G346" s="26"/>
      <c r="H346" s="105" t="n">
        <v>8.1</v>
      </c>
      <c r="I346" s="27" t="s">
        <v>3831</v>
      </c>
      <c r="J346" s="199" t="s">
        <v>5274</v>
      </c>
      <c r="K346" s="26"/>
      <c r="L346" s="26"/>
      <c r="M346" s="26"/>
      <c r="N346" s="26"/>
      <c r="O346" s="26"/>
      <c r="P346" s="26"/>
      <c r="Q346" s="26"/>
      <c r="R346" s="26"/>
      <c r="S346" s="26"/>
      <c r="T346" s="26"/>
      <c r="U346" s="26"/>
      <c r="V346" s="26"/>
      <c r="W346" s="26"/>
      <c r="X346" s="26"/>
      <c r="Y346" s="26"/>
    </row>
    <row r="347" spans="1:25">
      <c r="A347" s="25" t="s">
        <v>406</v>
      </c>
      <c r="B347" s="25" t="s">
        <v>407</v>
      </c>
      <c r="C347" s="25" t="s">
        <v>5995</v>
      </c>
      <c r="D347" s="25" t="s">
        <v>5996</v>
      </c>
      <c r="E347" s="25" t="s">
        <v>5997</v>
      </c>
      <c r="F347" s="25" t="n">
        <v>199000.0</v>
      </c>
      <c r="G347" s="26"/>
      <c r="H347" s="105" t="n">
        <v>8.1</v>
      </c>
      <c r="I347" s="27" t="s">
        <v>3831</v>
      </c>
      <c r="J347" s="199" t="s">
        <v>5274</v>
      </c>
      <c r="K347" s="26"/>
      <c r="L347" s="26"/>
      <c r="M347" s="26"/>
      <c r="N347" s="26"/>
      <c r="O347" s="26"/>
      <c r="P347" s="26"/>
      <c r="Q347" s="26"/>
      <c r="R347" s="26"/>
      <c r="S347" s="26"/>
      <c r="T347" s="26"/>
      <c r="U347" s="26"/>
      <c r="V347" s="26"/>
      <c r="W347" s="26"/>
      <c r="X347" s="26"/>
      <c r="Y347" s="26"/>
    </row>
    <row r="348" spans="1:25">
      <c r="A348" s="25" t="s">
        <v>406</v>
      </c>
      <c r="B348" s="25" t="s">
        <v>428</v>
      </c>
      <c r="C348" s="25" t="s">
        <v>5998</v>
      </c>
      <c r="D348" s="25" t="s">
        <v>5999</v>
      </c>
      <c r="E348" s="25" t="s">
        <v>6000</v>
      </c>
      <c r="F348" s="25" t="n">
        <v>1147000.0</v>
      </c>
      <c r="G348" s="26"/>
      <c r="H348" s="105" t="n">
        <v>8.1</v>
      </c>
      <c r="I348" s="27" t="s">
        <v>3831</v>
      </c>
      <c r="J348" s="199" t="s">
        <v>5274</v>
      </c>
      <c r="K348" s="26"/>
      <c r="L348" s="26"/>
      <c r="M348" s="26"/>
      <c r="N348" s="26"/>
      <c r="O348" s="26"/>
      <c r="P348" s="26"/>
      <c r="Q348" s="26"/>
      <c r="R348" s="26"/>
      <c r="S348" s="26"/>
      <c r="T348" s="26"/>
      <c r="U348" s="26"/>
      <c r="V348" s="26"/>
      <c r="W348" s="26"/>
      <c r="X348" s="26"/>
      <c r="Y348" s="26"/>
    </row>
    <row r="349" spans="1:25">
      <c r="A349" s="25" t="s">
        <v>406</v>
      </c>
      <c r="B349" s="25" t="s">
        <v>407</v>
      </c>
      <c r="C349" s="25" t="s">
        <v>6001</v>
      </c>
      <c r="D349" s="25" t="s">
        <v>6002</v>
      </c>
      <c r="E349" s="25" t="s">
        <v>6003</v>
      </c>
      <c r="F349" s="25" t="n">
        <v>303000.0</v>
      </c>
      <c r="G349" s="26"/>
      <c r="H349" s="105" t="n">
        <v>8.1</v>
      </c>
      <c r="I349" s="27" t="s">
        <v>3831</v>
      </c>
      <c r="J349" s="199" t="s">
        <v>5274</v>
      </c>
      <c r="K349" s="26"/>
      <c r="L349" s="26"/>
      <c r="M349" s="26"/>
      <c r="N349" s="26"/>
      <c r="O349" s="26"/>
      <c r="P349" s="26"/>
      <c r="Q349" s="26"/>
      <c r="R349" s="26"/>
      <c r="S349" s="26"/>
      <c r="T349" s="26"/>
      <c r="U349" s="26"/>
      <c r="V349" s="26"/>
      <c r="W349" s="26"/>
      <c r="X349" s="26"/>
      <c r="Y349" s="26"/>
    </row>
    <row r="350" spans="1:25">
      <c r="A350" s="25" t="s">
        <v>406</v>
      </c>
      <c r="B350" s="25" t="s">
        <v>407</v>
      </c>
      <c r="C350" s="25" t="s">
        <v>6004</v>
      </c>
      <c r="D350" s="25" t="s">
        <v>6005</v>
      </c>
      <c r="E350" s="25" t="s">
        <v>6006</v>
      </c>
      <c r="F350" s="25" t="n">
        <v>353000.0</v>
      </c>
      <c r="G350" s="26"/>
      <c r="H350" s="105" t="n">
        <v>8.1</v>
      </c>
      <c r="I350" s="27" t="s">
        <v>3831</v>
      </c>
      <c r="J350" s="199" t="s">
        <v>5274</v>
      </c>
      <c r="K350" s="26"/>
      <c r="L350" s="26"/>
      <c r="M350" s="26"/>
      <c r="N350" s="26"/>
      <c r="O350" s="26"/>
      <c r="P350" s="26"/>
      <c r="Q350" s="26"/>
      <c r="R350" s="26"/>
      <c r="S350" s="26"/>
      <c r="T350" s="26"/>
      <c r="U350" s="26"/>
      <c r="V350" s="26"/>
      <c r="W350" s="26"/>
      <c r="X350" s="26"/>
      <c r="Y350" s="26"/>
    </row>
    <row r="351" spans="1:25">
      <c r="A351" s="25" t="s">
        <v>57</v>
      </c>
      <c r="B351" s="25" t="s">
        <v>945</v>
      </c>
      <c r="C351" s="25" t="s">
        <v>6007</v>
      </c>
      <c r="D351" s="25" t="s">
        <v>6008</v>
      </c>
      <c r="E351" s="25" t="s">
        <v>6009</v>
      </c>
      <c r="F351" s="25" t="n">
        <v>227000.0</v>
      </c>
      <c r="G351" s="26"/>
      <c r="H351" s="105" t="n">
        <v>8.1</v>
      </c>
      <c r="I351" s="27" t="s">
        <v>3831</v>
      </c>
      <c r="J351" s="199" t="s">
        <v>5274</v>
      </c>
      <c r="K351" s="26"/>
      <c r="L351" s="26"/>
      <c r="M351" s="26"/>
      <c r="N351" s="26"/>
      <c r="O351" s="26"/>
      <c r="P351" s="26"/>
      <c r="Q351" s="26"/>
      <c r="R351" s="26"/>
      <c r="S351" s="26"/>
      <c r="T351" s="26"/>
      <c r="U351" s="26"/>
      <c r="V351" s="26"/>
      <c r="W351" s="26"/>
      <c r="X351" s="26"/>
      <c r="Y351" s="26"/>
    </row>
    <row r="352" spans="1:25">
      <c r="A352" s="25" t="s">
        <v>406</v>
      </c>
      <c r="B352" s="25" t="s">
        <v>1008</v>
      </c>
      <c r="C352" s="25" t="s">
        <v>6010</v>
      </c>
      <c r="D352" s="25" t="s">
        <v>6011</v>
      </c>
      <c r="E352" s="25" t="s">
        <v>6012</v>
      </c>
      <c r="F352" s="25" t="n">
        <v>746467.0</v>
      </c>
      <c r="G352" s="26"/>
      <c r="H352" s="105" t="n">
        <v>8.1</v>
      </c>
      <c r="I352" s="27" t="s">
        <v>3831</v>
      </c>
      <c r="J352" s="199" t="s">
        <v>5274</v>
      </c>
      <c r="K352" s="26"/>
      <c r="L352" s="26"/>
      <c r="M352" s="26"/>
      <c r="N352" s="26"/>
      <c r="O352" s="26"/>
      <c r="P352" s="26"/>
      <c r="Q352" s="26"/>
      <c r="R352" s="26"/>
      <c r="S352" s="26"/>
      <c r="T352" s="26"/>
      <c r="U352" s="26"/>
      <c r="V352" s="26"/>
      <c r="W352" s="26"/>
      <c r="X352" s="26"/>
      <c r="Y352" s="26"/>
    </row>
    <row r="353" spans="1:25">
      <c r="A353" s="25" t="s">
        <v>406</v>
      </c>
      <c r="B353" s="25" t="s">
        <v>937</v>
      </c>
      <c r="C353" s="25" t="s">
        <v>6013</v>
      </c>
      <c r="D353" s="25" t="s">
        <v>6014</v>
      </c>
      <c r="E353" s="25" t="s">
        <v>6015</v>
      </c>
      <c r="F353" s="25" t="n">
        <v>170282.0</v>
      </c>
      <c r="G353" s="26"/>
      <c r="H353" s="105" t="n">
        <v>8.1</v>
      </c>
      <c r="I353" s="27" t="s">
        <v>3831</v>
      </c>
      <c r="J353" s="199" t="s">
        <v>5274</v>
      </c>
      <c r="K353" s="26"/>
      <c r="L353" s="26"/>
      <c r="M353" s="26"/>
      <c r="N353" s="26"/>
      <c r="O353" s="26"/>
      <c r="P353" s="26"/>
      <c r="Q353" s="26"/>
      <c r="R353" s="26"/>
      <c r="S353" s="26"/>
      <c r="T353" s="26"/>
      <c r="U353" s="26"/>
      <c r="V353" s="26"/>
      <c r="W353" s="26"/>
      <c r="X353" s="26"/>
      <c r="Y353" s="26"/>
    </row>
    <row r="354" spans="1:25">
      <c r="A354" s="25" t="s">
        <v>57</v>
      </c>
      <c r="B354" s="25" t="s">
        <v>899</v>
      </c>
      <c r="C354" s="25" t="s">
        <v>6016</v>
      </c>
      <c r="D354" s="25" t="s">
        <v>6017</v>
      </c>
      <c r="E354" s="25" t="s">
        <v>6018</v>
      </c>
      <c r="F354" s="25" t="n">
        <v>128000.0</v>
      </c>
      <c r="G354" s="26"/>
      <c r="H354" s="105" t="n">
        <v>8.1</v>
      </c>
      <c r="I354" s="27" t="s">
        <v>3831</v>
      </c>
      <c r="J354" s="199" t="s">
        <v>5274</v>
      </c>
      <c r="K354" s="26"/>
      <c r="L354" s="26"/>
      <c r="M354" s="26"/>
      <c r="N354" s="26"/>
      <c r="O354" s="26"/>
      <c r="P354" s="26"/>
      <c r="Q354" s="26"/>
      <c r="R354" s="26"/>
      <c r="S354" s="26"/>
      <c r="T354" s="26"/>
      <c r="U354" s="26"/>
      <c r="V354" s="26"/>
      <c r="W354" s="26"/>
      <c r="X354" s="26"/>
      <c r="Y354" s="26"/>
    </row>
    <row r="355" spans="1:25">
      <c r="A355" s="25" t="s">
        <v>406</v>
      </c>
      <c r="B355" s="25" t="s">
        <v>952</v>
      </c>
      <c r="C355" s="25" t="s">
        <v>6019</v>
      </c>
      <c r="D355" s="25" t="s">
        <v>6020</v>
      </c>
      <c r="E355" s="25" t="s">
        <v>6021</v>
      </c>
      <c r="F355" s="25" t="n">
        <v>118000.0</v>
      </c>
      <c r="G355" s="26"/>
      <c r="H355" s="105" t="n">
        <v>8.1</v>
      </c>
      <c r="I355" s="27" t="s">
        <v>3831</v>
      </c>
      <c r="J355" s="199" t="s">
        <v>5274</v>
      </c>
      <c r="K355" s="26"/>
      <c r="L355" s="26"/>
      <c r="M355" s="26"/>
      <c r="N355" s="26"/>
      <c r="O355" s="26"/>
      <c r="P355" s="26"/>
      <c r="Q355" s="26"/>
      <c r="R355" s="26"/>
      <c r="S355" s="26"/>
      <c r="T355" s="26"/>
      <c r="U355" s="26"/>
      <c r="V355" s="26"/>
      <c r="W355" s="26"/>
      <c r="X355" s="26"/>
      <c r="Y355" s="26"/>
    </row>
    <row r="356" spans="1:25">
      <c r="A356" s="25" t="s">
        <v>406</v>
      </c>
      <c r="B356" s="25" t="s">
        <v>937</v>
      </c>
      <c r="C356" s="25" t="s">
        <v>6022</v>
      </c>
      <c r="D356" s="25" t="s">
        <v>6023</v>
      </c>
      <c r="E356" s="25" t="s">
        <v>6024</v>
      </c>
      <c r="F356" s="25" t="n">
        <v>186000.0</v>
      </c>
      <c r="G356" s="26"/>
      <c r="H356" s="105" t="n">
        <v>8.1</v>
      </c>
      <c r="I356" s="27" t="s">
        <v>3831</v>
      </c>
      <c r="J356" s="199" t="s">
        <v>5274</v>
      </c>
      <c r="K356" s="26"/>
      <c r="L356" s="26"/>
      <c r="M356" s="26"/>
      <c r="N356" s="26"/>
      <c r="O356" s="26"/>
      <c r="P356" s="26"/>
      <c r="Q356" s="26"/>
      <c r="R356" s="26"/>
      <c r="S356" s="26"/>
      <c r="T356" s="26"/>
      <c r="U356" s="26"/>
      <c r="V356" s="26"/>
      <c r="W356" s="26"/>
      <c r="X356" s="26"/>
      <c r="Y356" s="26"/>
    </row>
    <row r="357" spans="1:25">
      <c r="A357" s="25" t="s">
        <v>57</v>
      </c>
      <c r="B357" s="25" t="s">
        <v>411</v>
      </c>
      <c r="C357" s="25" t="s">
        <v>6025</v>
      </c>
      <c r="D357" s="25" t="s">
        <v>6026</v>
      </c>
      <c r="E357" s="25" t="s">
        <v>6027</v>
      </c>
      <c r="F357" s="25" t="n">
        <v>169000.0</v>
      </c>
      <c r="G357" s="26"/>
      <c r="H357" s="105" t="n">
        <v>8.1</v>
      </c>
      <c r="I357" s="27" t="s">
        <v>3831</v>
      </c>
      <c r="J357" s="199" t="s">
        <v>5274</v>
      </c>
      <c r="K357" s="26"/>
      <c r="L357" s="26"/>
      <c r="M357" s="26"/>
      <c r="N357" s="26"/>
      <c r="O357" s="26"/>
      <c r="P357" s="26"/>
      <c r="Q357" s="26"/>
      <c r="R357" s="26"/>
      <c r="S357" s="26"/>
      <c r="T357" s="26"/>
      <c r="U357" s="26"/>
      <c r="V357" s="26"/>
      <c r="W357" s="26"/>
      <c r="X357" s="26"/>
      <c r="Y357" s="26"/>
    </row>
    <row r="358" spans="1:25">
      <c r="A358" s="25" t="s">
        <v>406</v>
      </c>
      <c r="B358" s="25" t="s">
        <v>5748</v>
      </c>
      <c r="C358" s="25" t="s">
        <v>6028</v>
      </c>
      <c r="D358" s="25" t="s">
        <v>6029</v>
      </c>
      <c r="E358" s="25" t="s">
        <v>6030</v>
      </c>
      <c r="F358" s="25" t="n">
        <v>218000.0</v>
      </c>
      <c r="G358" s="26"/>
      <c r="H358" s="105" t="n">
        <v>8.1</v>
      </c>
      <c r="I358" s="27" t="s">
        <v>3831</v>
      </c>
      <c r="J358" s="199" t="s">
        <v>5274</v>
      </c>
      <c r="K358" s="26"/>
      <c r="L358" s="26"/>
      <c r="M358" s="26"/>
      <c r="N358" s="26"/>
      <c r="O358" s="26"/>
      <c r="P358" s="26"/>
      <c r="Q358" s="26"/>
      <c r="R358" s="26"/>
      <c r="S358" s="26"/>
      <c r="T358" s="26"/>
      <c r="U358" s="26"/>
      <c r="V358" s="26"/>
      <c r="W358" s="26"/>
      <c r="X358" s="26"/>
      <c r="Y358" s="26"/>
    </row>
    <row r="359" spans="1:25">
      <c r="A359" s="25" t="s">
        <v>415</v>
      </c>
      <c r="B359" s="25" t="s">
        <v>424</v>
      </c>
      <c r="C359" s="25" t="s">
        <v>6031</v>
      </c>
      <c r="D359" s="25" t="s">
        <v>6032</v>
      </c>
      <c r="E359" s="25" t="s">
        <v>6033</v>
      </c>
      <c r="F359" s="25" t="n">
        <v>340570.0</v>
      </c>
      <c r="G359" s="26"/>
      <c r="H359" s="105" t="n">
        <v>8.1</v>
      </c>
      <c r="I359" s="27" t="s">
        <v>3831</v>
      </c>
      <c r="J359" s="199" t="s">
        <v>5274</v>
      </c>
      <c r="K359" s="26"/>
      <c r="L359" s="26"/>
      <c r="M359" s="26"/>
      <c r="N359" s="26"/>
      <c r="O359" s="26"/>
      <c r="P359" s="26"/>
      <c r="Q359" s="26"/>
      <c r="R359" s="26"/>
      <c r="S359" s="26"/>
      <c r="T359" s="26"/>
      <c r="U359" s="26"/>
      <c r="V359" s="26"/>
      <c r="W359" s="26"/>
      <c r="X359" s="26"/>
      <c r="Y359" s="26"/>
    </row>
    <row r="360" spans="1:25">
      <c r="A360" s="25" t="s">
        <v>57</v>
      </c>
      <c r="B360" s="25" t="s">
        <v>411</v>
      </c>
      <c r="C360" s="25" t="s">
        <v>6034</v>
      </c>
      <c r="D360" s="25" t="s">
        <v>6035</v>
      </c>
      <c r="E360" s="25" t="s">
        <v>6036</v>
      </c>
      <c r="F360" s="25" t="n">
        <v>160000.0</v>
      </c>
      <c r="G360" s="26"/>
      <c r="H360" s="105" t="n">
        <v>8.1</v>
      </c>
      <c r="I360" s="27" t="s">
        <v>3831</v>
      </c>
      <c r="J360" s="199" t="s">
        <v>5274</v>
      </c>
      <c r="K360" s="26"/>
      <c r="L360" s="26"/>
      <c r="M360" s="26"/>
      <c r="N360" s="26"/>
      <c r="O360" s="26"/>
      <c r="P360" s="26"/>
      <c r="Q360" s="26"/>
      <c r="R360" s="26"/>
      <c r="S360" s="26"/>
      <c r="T360" s="26"/>
      <c r="U360" s="26"/>
      <c r="V360" s="26"/>
      <c r="W360" s="26"/>
      <c r="X360" s="26"/>
      <c r="Y360" s="26"/>
    </row>
    <row r="361" spans="1:25">
      <c r="A361" s="25" t="s">
        <v>406</v>
      </c>
      <c r="B361" s="25" t="s">
        <v>428</v>
      </c>
      <c r="C361" s="25" t="s">
        <v>6037</v>
      </c>
      <c r="D361" s="25" t="s">
        <v>6038</v>
      </c>
      <c r="E361" s="25" t="s">
        <v>6039</v>
      </c>
      <c r="F361" s="25" t="n">
        <v>500861.0</v>
      </c>
      <c r="G361" s="26"/>
      <c r="H361" s="105" t="n">
        <v>8.1</v>
      </c>
      <c r="I361" s="27" t="s">
        <v>3831</v>
      </c>
      <c r="J361" s="199" t="s">
        <v>5274</v>
      </c>
      <c r="K361" s="26"/>
      <c r="L361" s="26"/>
      <c r="M361" s="26"/>
      <c r="N361" s="26"/>
      <c r="O361" s="26"/>
      <c r="P361" s="26"/>
      <c r="Q361" s="26"/>
      <c r="R361" s="26"/>
      <c r="S361" s="26"/>
      <c r="T361" s="26"/>
      <c r="U361" s="26"/>
      <c r="V361" s="26"/>
      <c r="W361" s="26"/>
      <c r="X361" s="26"/>
      <c r="Y361" s="26"/>
    </row>
    <row r="362" spans="1:25">
      <c r="A362" s="25" t="s">
        <v>57</v>
      </c>
      <c r="B362" s="25" t="s">
        <v>899</v>
      </c>
      <c r="C362" s="25" t="s">
        <v>6040</v>
      </c>
      <c r="D362" s="25" t="s">
        <v>6041</v>
      </c>
      <c r="E362" s="25" t="s">
        <v>6042</v>
      </c>
      <c r="F362" s="25" t="n">
        <v>1001000.0</v>
      </c>
      <c r="G362" s="26"/>
      <c r="H362" s="105" t="n">
        <v>8.1</v>
      </c>
      <c r="I362" s="27" t="s">
        <v>3831</v>
      </c>
      <c r="J362" s="199" t="s">
        <v>5274</v>
      </c>
      <c r="K362" s="26"/>
      <c r="L362" s="26"/>
      <c r="M362" s="26"/>
      <c r="N362" s="26"/>
      <c r="O362" s="26"/>
      <c r="P362" s="26"/>
      <c r="Q362" s="26"/>
      <c r="R362" s="26"/>
      <c r="S362" s="26"/>
      <c r="T362" s="26"/>
      <c r="U362" s="26"/>
      <c r="V362" s="26"/>
      <c r="W362" s="26"/>
      <c r="X362" s="26"/>
      <c r="Y362" s="26"/>
    </row>
    <row r="363" spans="1:25">
      <c r="A363" s="25" t="s">
        <v>57</v>
      </c>
      <c r="B363" s="25" t="s">
        <v>411</v>
      </c>
      <c r="C363" s="25" t="s">
        <v>6043</v>
      </c>
      <c r="D363" s="25" t="s">
        <v>6044</v>
      </c>
      <c r="E363" s="25" t="s">
        <v>6045</v>
      </c>
      <c r="F363" s="25" t="n">
        <v>124000.0</v>
      </c>
      <c r="G363" s="26"/>
      <c r="H363" s="105" t="n">
        <v>8.1</v>
      </c>
      <c r="I363" s="27" t="s">
        <v>3831</v>
      </c>
      <c r="J363" s="199" t="s">
        <v>5274</v>
      </c>
      <c r="K363" s="26"/>
      <c r="L363" s="26"/>
      <c r="M363" s="26"/>
      <c r="N363" s="26"/>
      <c r="O363" s="26"/>
      <c r="P363" s="26"/>
      <c r="Q363" s="26"/>
      <c r="R363" s="26"/>
      <c r="S363" s="26"/>
      <c r="T363" s="26"/>
      <c r="U363" s="26"/>
      <c r="V363" s="26"/>
      <c r="W363" s="26"/>
      <c r="X363" s="26"/>
      <c r="Y363" s="26"/>
    </row>
    <row r="364" spans="1:25">
      <c r="A364" s="25" t="s">
        <v>406</v>
      </c>
      <c r="B364" s="25" t="s">
        <v>407</v>
      </c>
      <c r="C364" s="25" t="s">
        <v>6046</v>
      </c>
      <c r="D364" s="25" t="s">
        <v>6047</v>
      </c>
      <c r="E364" s="25" t="s">
        <v>6048</v>
      </c>
      <c r="F364" s="25" t="n">
        <v>2260829.0</v>
      </c>
      <c r="G364" s="26"/>
      <c r="H364" s="105" t="n">
        <v>8.1</v>
      </c>
      <c r="I364" s="27" t="s">
        <v>3831</v>
      </c>
      <c r="J364" s="199" t="s">
        <v>5274</v>
      </c>
      <c r="K364" s="26"/>
      <c r="L364" s="26"/>
      <c r="M364" s="26"/>
      <c r="N364" s="26"/>
      <c r="O364" s="26"/>
      <c r="P364" s="26"/>
      <c r="Q364" s="26"/>
      <c r="R364" s="26"/>
      <c r="S364" s="26"/>
      <c r="T364" s="26"/>
      <c r="U364" s="26"/>
      <c r="V364" s="26"/>
      <c r="W364" s="26"/>
      <c r="X364" s="26"/>
      <c r="Y364" s="26"/>
    </row>
    <row r="365" spans="1:25">
      <c r="A365" s="25" t="s">
        <v>415</v>
      </c>
      <c r="B365" s="25" t="s">
        <v>424</v>
      </c>
      <c r="C365" s="25" t="s">
        <v>6049</v>
      </c>
      <c r="D365" s="25" t="s">
        <v>6050</v>
      </c>
      <c r="E365" s="25" t="s">
        <v>6051</v>
      </c>
      <c r="F365" s="25" t="n">
        <v>483000.0</v>
      </c>
      <c r="G365" s="26"/>
      <c r="H365" s="105" t="n">
        <v>8.1</v>
      </c>
      <c r="I365" s="27" t="s">
        <v>3831</v>
      </c>
      <c r="J365" s="199" t="s">
        <v>5274</v>
      </c>
      <c r="K365" s="26"/>
      <c r="L365" s="26"/>
      <c r="M365" s="26"/>
      <c r="N365" s="26"/>
      <c r="O365" s="26"/>
      <c r="P365" s="26"/>
      <c r="Q365" s="26"/>
      <c r="R365" s="26"/>
      <c r="S365" s="26"/>
      <c r="T365" s="26"/>
      <c r="U365" s="26"/>
      <c r="V365" s="26"/>
      <c r="W365" s="26"/>
      <c r="X365" s="26"/>
      <c r="Y365" s="26"/>
    </row>
    <row r="366" spans="1:25">
      <c r="A366" s="25" t="s">
        <v>406</v>
      </c>
      <c r="B366" s="25" t="s">
        <v>937</v>
      </c>
      <c r="C366" s="25" t="s">
        <v>6052</v>
      </c>
      <c r="D366" s="25" t="s">
        <v>6053</v>
      </c>
      <c r="E366" s="25" t="s">
        <v>6054</v>
      </c>
      <c r="F366" s="25" t="n">
        <v>599000.0</v>
      </c>
      <c r="G366" s="26"/>
      <c r="H366" s="105" t="n">
        <v>8.1</v>
      </c>
      <c r="I366" s="27" t="s">
        <v>3831</v>
      </c>
      <c r="J366" s="199" t="s">
        <v>5274</v>
      </c>
      <c r="K366" s="26"/>
      <c r="L366" s="26"/>
      <c r="M366" s="26"/>
      <c r="N366" s="26"/>
      <c r="O366" s="26"/>
      <c r="P366" s="26"/>
      <c r="Q366" s="26"/>
      <c r="R366" s="26"/>
      <c r="S366" s="26"/>
      <c r="T366" s="26"/>
      <c r="U366" s="26"/>
      <c r="V366" s="26"/>
      <c r="W366" s="26"/>
      <c r="X366" s="26"/>
      <c r="Y366" s="26"/>
    </row>
    <row r="367" spans="1:25">
      <c r="A367" s="25" t="s">
        <v>406</v>
      </c>
      <c r="B367" s="25" t="s">
        <v>407</v>
      </c>
      <c r="C367" s="25" t="s">
        <v>6055</v>
      </c>
      <c r="D367" s="25" t="s">
        <v>6056</v>
      </c>
      <c r="E367" s="25" t="s">
        <v>6057</v>
      </c>
      <c r="F367" s="25" t="n">
        <v>165000.0</v>
      </c>
      <c r="G367" s="26"/>
      <c r="H367" s="105" t="n">
        <v>8.1</v>
      </c>
      <c r="I367" s="27" t="s">
        <v>3831</v>
      </c>
      <c r="J367" s="199" t="s">
        <v>5274</v>
      </c>
      <c r="K367" s="26"/>
      <c r="L367" s="26"/>
      <c r="M367" s="26"/>
      <c r="N367" s="26"/>
      <c r="O367" s="26"/>
      <c r="P367" s="26"/>
      <c r="Q367" s="26"/>
      <c r="R367" s="26"/>
      <c r="S367" s="26"/>
      <c r="T367" s="26"/>
      <c r="U367" s="26"/>
      <c r="V367" s="26"/>
      <c r="W367" s="26"/>
      <c r="X367" s="26"/>
      <c r="Y367" s="26"/>
    </row>
    <row r="368" spans="1:25">
      <c r="A368" s="25" t="s">
        <v>415</v>
      </c>
      <c r="B368" s="25" t="s">
        <v>424</v>
      </c>
      <c r="C368" s="25" t="s">
        <v>6058</v>
      </c>
      <c r="D368" s="25" t="s">
        <v>6059</v>
      </c>
      <c r="E368" s="25" t="s">
        <v>6060</v>
      </c>
      <c r="F368" s="25" t="n">
        <v>862000.0</v>
      </c>
      <c r="G368" s="26"/>
      <c r="H368" s="105" t="n">
        <v>8.1</v>
      </c>
      <c r="I368" s="27" t="s">
        <v>3831</v>
      </c>
      <c r="J368" s="199" t="s">
        <v>5274</v>
      </c>
      <c r="K368" s="26"/>
      <c r="L368" s="26"/>
      <c r="M368" s="26"/>
      <c r="N368" s="26"/>
      <c r="O368" s="26"/>
      <c r="P368" s="26"/>
      <c r="Q368" s="26"/>
      <c r="R368" s="26"/>
      <c r="S368" s="26"/>
      <c r="T368" s="26"/>
      <c r="U368" s="26"/>
      <c r="V368" s="26"/>
      <c r="W368" s="26"/>
      <c r="X368" s="26"/>
      <c r="Y368" s="26"/>
    </row>
    <row r="369" spans="1:25">
      <c r="A369" s="25" t="s">
        <v>415</v>
      </c>
      <c r="B369" s="25" t="s">
        <v>424</v>
      </c>
      <c r="C369" s="25" t="s">
        <v>6061</v>
      </c>
      <c r="D369" s="25" t="s">
        <v>6062</v>
      </c>
      <c r="E369" s="25" t="s">
        <v>6063</v>
      </c>
      <c r="F369" s="25" t="n">
        <v>568000.0</v>
      </c>
      <c r="G369" s="26"/>
      <c r="H369" s="105" t="n">
        <v>8.1</v>
      </c>
      <c r="I369" s="27" t="s">
        <v>3831</v>
      </c>
      <c r="J369" s="199" t="s">
        <v>5274</v>
      </c>
      <c r="K369" s="26"/>
      <c r="L369" s="26"/>
      <c r="M369" s="26"/>
      <c r="N369" s="26"/>
      <c r="O369" s="26"/>
      <c r="P369" s="26"/>
      <c r="Q369" s="26"/>
      <c r="R369" s="26"/>
      <c r="S369" s="26"/>
      <c r="T369" s="26"/>
      <c r="U369" s="26"/>
      <c r="V369" s="26"/>
      <c r="W369" s="26"/>
      <c r="X369" s="26"/>
      <c r="Y369" s="26"/>
    </row>
    <row r="370" spans="1:25">
      <c r="A370" s="25" t="s">
        <v>57</v>
      </c>
      <c r="B370" s="25" t="s">
        <v>464</v>
      </c>
      <c r="C370" s="25" t="s">
        <v>6064</v>
      </c>
      <c r="D370" s="25" t="s">
        <v>6065</v>
      </c>
      <c r="E370" s="25" t="s">
        <v>6066</v>
      </c>
      <c r="F370" s="25" t="n">
        <v>559000.0</v>
      </c>
      <c r="G370" s="26"/>
      <c r="H370" s="105" t="n">
        <v>8.1</v>
      </c>
      <c r="I370" s="27" t="s">
        <v>3831</v>
      </c>
      <c r="J370" s="199" t="s">
        <v>5274</v>
      </c>
      <c r="K370" s="26"/>
      <c r="L370" s="26"/>
      <c r="M370" s="26"/>
      <c r="N370" s="26"/>
      <c r="O370" s="26"/>
      <c r="P370" s="26"/>
      <c r="Q370" s="26"/>
      <c r="R370" s="26"/>
      <c r="S370" s="26"/>
      <c r="T370" s="26"/>
      <c r="U370" s="26"/>
      <c r="V370" s="26"/>
      <c r="W370" s="26"/>
      <c r="X370" s="26"/>
      <c r="Y370" s="26"/>
    </row>
    <row r="371" spans="1:25">
      <c r="A371" s="25" t="s">
        <v>406</v>
      </c>
      <c r="B371" s="25" t="s">
        <v>937</v>
      </c>
      <c r="C371" s="25" t="s">
        <v>6067</v>
      </c>
      <c r="D371" s="25" t="s">
        <v>6068</v>
      </c>
      <c r="E371" s="25" t="s">
        <v>6069</v>
      </c>
      <c r="F371" s="25" t="n">
        <v>469264.0</v>
      </c>
      <c r="G371" s="26"/>
      <c r="H371" s="105" t="n">
        <v>8.1</v>
      </c>
      <c r="I371" s="27" t="s">
        <v>3831</v>
      </c>
      <c r="J371" s="199" t="s">
        <v>5274</v>
      </c>
      <c r="K371" s="26"/>
      <c r="L371" s="26"/>
      <c r="M371" s="26"/>
      <c r="N371" s="26"/>
      <c r="O371" s="26"/>
      <c r="P371" s="26"/>
      <c r="Q371" s="26"/>
      <c r="R371" s="26"/>
      <c r="S371" s="26"/>
      <c r="T371" s="26"/>
      <c r="U371" s="26"/>
      <c r="V371" s="26"/>
      <c r="W371" s="26"/>
      <c r="X371" s="26"/>
      <c r="Y371" s="26"/>
    </row>
    <row r="372" spans="1:25">
      <c r="A372" s="25" t="s">
        <v>415</v>
      </c>
      <c r="B372" s="25" t="s">
        <v>424</v>
      </c>
      <c r="C372" s="25" t="s">
        <v>6070</v>
      </c>
      <c r="D372" s="25" t="s">
        <v>6071</v>
      </c>
      <c r="E372" s="25" t="s">
        <v>6072</v>
      </c>
      <c r="F372" s="25" t="n">
        <v>106000.0</v>
      </c>
      <c r="G372" s="26"/>
      <c r="H372" s="105" t="n">
        <v>8.1</v>
      </c>
      <c r="I372" s="27" t="s">
        <v>3831</v>
      </c>
      <c r="J372" s="199" t="s">
        <v>5274</v>
      </c>
      <c r="K372" s="26"/>
      <c r="L372" s="26"/>
      <c r="M372" s="26"/>
      <c r="N372" s="26"/>
      <c r="O372" s="26"/>
      <c r="P372" s="26"/>
      <c r="Q372" s="26"/>
      <c r="R372" s="26"/>
      <c r="S372" s="26"/>
      <c r="T372" s="26"/>
      <c r="U372" s="26"/>
      <c r="V372" s="26"/>
      <c r="W372" s="26"/>
      <c r="X372" s="26"/>
      <c r="Y372" s="26"/>
    </row>
    <row r="373" spans="1:25">
      <c r="A373" s="25" t="s">
        <v>415</v>
      </c>
      <c r="B373" s="25" t="s">
        <v>424</v>
      </c>
      <c r="C373" s="25" t="s">
        <v>6073</v>
      </c>
      <c r="D373" s="25" t="s">
        <v>6074</v>
      </c>
      <c r="E373" s="25" t="s">
        <v>6075</v>
      </c>
      <c r="F373" s="25" t="n">
        <v>1441000.0</v>
      </c>
      <c r="G373" s="26"/>
      <c r="H373" s="105" t="n">
        <v>8.1</v>
      </c>
      <c r="I373" s="27" t="s">
        <v>3831</v>
      </c>
      <c r="J373" s="199" t="s">
        <v>5274</v>
      </c>
      <c r="K373" s="26"/>
      <c r="L373" s="26"/>
      <c r="M373" s="26"/>
      <c r="N373" s="26"/>
      <c r="O373" s="26"/>
      <c r="P373" s="26"/>
      <c r="Q373" s="26"/>
      <c r="R373" s="26"/>
      <c r="S373" s="26"/>
      <c r="T373" s="26"/>
      <c r="U373" s="26"/>
      <c r="V373" s="26"/>
      <c r="W373" s="26"/>
      <c r="X373" s="26"/>
      <c r="Y373" s="26"/>
    </row>
    <row r="374" spans="1:25">
      <c r="A374" s="25" t="s">
        <v>57</v>
      </c>
      <c r="B374" s="25" t="s">
        <v>411</v>
      </c>
      <c r="C374" s="25" t="s">
        <v>6076</v>
      </c>
      <c r="D374" s="25" t="s">
        <v>6077</v>
      </c>
      <c r="E374" s="25" t="s">
        <v>6078</v>
      </c>
      <c r="F374" s="25" t="n">
        <v>164000.0</v>
      </c>
      <c r="G374" s="26"/>
      <c r="H374" s="105" t="n">
        <v>8.1</v>
      </c>
      <c r="I374" s="27" t="s">
        <v>3831</v>
      </c>
      <c r="J374" s="199" t="s">
        <v>5274</v>
      </c>
      <c r="K374" s="26"/>
      <c r="L374" s="26"/>
      <c r="M374" s="26"/>
      <c r="N374" s="26"/>
      <c r="O374" s="26"/>
      <c r="P374" s="26"/>
      <c r="Q374" s="26"/>
      <c r="R374" s="26"/>
      <c r="S374" s="26"/>
      <c r="T374" s="26"/>
      <c r="U374" s="26"/>
      <c r="V374" s="26"/>
      <c r="W374" s="26"/>
      <c r="X374" s="26"/>
      <c r="Y374" s="26"/>
    </row>
    <row r="375" spans="1:25">
      <c r="A375" s="25" t="s">
        <v>57</v>
      </c>
      <c r="B375" s="25" t="s">
        <v>899</v>
      </c>
      <c r="C375" s="25" t="s">
        <v>6079</v>
      </c>
      <c r="D375" s="25" t="s">
        <v>6080</v>
      </c>
      <c r="E375" s="25" t="s">
        <v>6081</v>
      </c>
      <c r="F375" s="25" t="n">
        <v>570000.0</v>
      </c>
      <c r="G375" s="26"/>
      <c r="H375" s="105" t="n">
        <v>8.1</v>
      </c>
      <c r="I375" s="27" t="s">
        <v>3831</v>
      </c>
      <c r="J375" s="199" t="s">
        <v>5274</v>
      </c>
      <c r="K375" s="26"/>
      <c r="L375" s="26"/>
      <c r="M375" s="26"/>
      <c r="N375" s="26"/>
      <c r="O375" s="26"/>
      <c r="P375" s="26"/>
      <c r="Q375" s="26"/>
      <c r="R375" s="26"/>
      <c r="S375" s="26"/>
      <c r="T375" s="26"/>
      <c r="U375" s="26"/>
      <c r="V375" s="26"/>
      <c r="W375" s="26"/>
      <c r="X375" s="26"/>
      <c r="Y375" s="26"/>
    </row>
    <row r="376" spans="1:25">
      <c r="A376" s="25" t="s">
        <v>415</v>
      </c>
      <c r="B376" s="25" t="s">
        <v>424</v>
      </c>
      <c r="C376" s="25" t="s">
        <v>1400</v>
      </c>
      <c r="D376" s="25" t="s">
        <v>6082</v>
      </c>
      <c r="E376" s="25" t="s">
        <v>1401</v>
      </c>
      <c r="F376" s="25" t="n">
        <v>199000.0</v>
      </c>
      <c r="G376" s="26"/>
      <c r="H376" s="105" t="n">
        <v>8.1</v>
      </c>
      <c r="I376" s="27" t="s">
        <v>3831</v>
      </c>
      <c r="J376" s="199" t="s">
        <v>5274</v>
      </c>
      <c r="K376" s="26"/>
      <c r="L376" s="26"/>
      <c r="M376" s="26"/>
      <c r="N376" s="26"/>
      <c r="O376" s="26"/>
      <c r="P376" s="26"/>
      <c r="Q376" s="26"/>
      <c r="R376" s="26"/>
      <c r="S376" s="26"/>
      <c r="T376" s="26"/>
      <c r="U376" s="26"/>
      <c r="V376" s="26"/>
      <c r="W376" s="26"/>
      <c r="X376" s="26"/>
      <c r="Y376" s="26"/>
    </row>
    <row r="377" spans="1:25">
      <c r="A377" s="25" t="s">
        <v>415</v>
      </c>
      <c r="B377" s="25" t="s">
        <v>416</v>
      </c>
      <c r="C377" s="25" t="s">
        <v>6083</v>
      </c>
      <c r="D377" s="25" t="s">
        <v>6084</v>
      </c>
      <c r="E377" s="25" t="s">
        <v>6085</v>
      </c>
      <c r="F377" s="25" t="n">
        <v>246000.0</v>
      </c>
      <c r="G377" s="26"/>
      <c r="H377" s="105" t="n">
        <v>8.1</v>
      </c>
      <c r="I377" s="27" t="s">
        <v>3831</v>
      </c>
      <c r="J377" s="199" t="s">
        <v>5274</v>
      </c>
      <c r="K377" s="26"/>
      <c r="L377" s="26"/>
      <c r="M377" s="26"/>
      <c r="N377" s="26"/>
      <c r="O377" s="26"/>
      <c r="P377" s="26"/>
      <c r="Q377" s="26"/>
      <c r="R377" s="26"/>
      <c r="S377" s="26"/>
      <c r="T377" s="26"/>
      <c r="U377" s="26"/>
      <c r="V377" s="26"/>
      <c r="W377" s="26"/>
      <c r="X377" s="26"/>
      <c r="Y377" s="26"/>
    </row>
    <row r="378" spans="1:25">
      <c r="A378" s="25" t="s">
        <v>57</v>
      </c>
      <c r="B378" s="25" t="s">
        <v>1165</v>
      </c>
      <c r="C378" s="25" t="s">
        <v>6086</v>
      </c>
      <c r="D378" s="25" t="s">
        <v>6087</v>
      </c>
      <c r="E378" s="25" t="s">
        <v>6088</v>
      </c>
      <c r="F378" s="25" t="n">
        <v>298208.0</v>
      </c>
      <c r="G378" s="26"/>
      <c r="H378" s="105" t="n">
        <v>8.1</v>
      </c>
      <c r="I378" s="27" t="s">
        <v>3831</v>
      </c>
      <c r="J378" s="199" t="s">
        <v>5274</v>
      </c>
      <c r="K378" s="26"/>
      <c r="L378" s="26"/>
      <c r="M378" s="26"/>
      <c r="N378" s="26"/>
      <c r="O378" s="26"/>
      <c r="P378" s="26"/>
      <c r="Q378" s="26"/>
      <c r="R378" s="26"/>
      <c r="S378" s="26"/>
      <c r="T378" s="26"/>
      <c r="U378" s="26"/>
      <c r="V378" s="26"/>
      <c r="W378" s="26"/>
      <c r="X378" s="26"/>
      <c r="Y378" s="26"/>
    </row>
    <row r="379" spans="1:25">
      <c r="A379" s="25" t="s">
        <v>415</v>
      </c>
      <c r="B379" s="25" t="s">
        <v>1053</v>
      </c>
      <c r="C379" s="25" t="s">
        <v>6089</v>
      </c>
      <c r="D379" s="25" t="s">
        <v>6090</v>
      </c>
      <c r="E379" s="25" t="s">
        <v>6091</v>
      </c>
      <c r="F379" s="25" t="n">
        <v>319000.0</v>
      </c>
      <c r="G379" s="26"/>
      <c r="H379" s="105" t="n">
        <v>8.1</v>
      </c>
      <c r="I379" s="27" t="s">
        <v>3831</v>
      </c>
      <c r="J379" s="199" t="s">
        <v>5274</v>
      </c>
      <c r="K379" s="26"/>
      <c r="L379" s="26"/>
      <c r="M379" s="26"/>
      <c r="N379" s="26"/>
      <c r="O379" s="26"/>
      <c r="P379" s="26"/>
      <c r="Q379" s="26"/>
      <c r="R379" s="26"/>
      <c r="S379" s="26"/>
      <c r="T379" s="26"/>
      <c r="U379" s="26"/>
      <c r="V379" s="26"/>
      <c r="W379" s="26"/>
      <c r="X379" s="26"/>
      <c r="Y379" s="26"/>
    </row>
    <row r="380" spans="1:25">
      <c r="A380" s="25" t="s">
        <v>406</v>
      </c>
      <c r="B380" s="25" t="s">
        <v>952</v>
      </c>
      <c r="C380" s="25" t="s">
        <v>6092</v>
      </c>
      <c r="D380" s="25" t="s">
        <v>6093</v>
      </c>
      <c r="E380" s="25" t="s">
        <v>6094</v>
      </c>
      <c r="F380" s="25" t="n">
        <v>173000.0</v>
      </c>
      <c r="G380" s="26"/>
      <c r="H380" s="105" t="n">
        <v>8.1</v>
      </c>
      <c r="I380" s="27" t="s">
        <v>3831</v>
      </c>
      <c r="J380" s="199" t="s">
        <v>5274</v>
      </c>
      <c r="K380" s="26"/>
      <c r="L380" s="26"/>
      <c r="M380" s="26"/>
      <c r="N380" s="26"/>
      <c r="O380" s="26"/>
      <c r="P380" s="26"/>
      <c r="Q380" s="26"/>
      <c r="R380" s="26"/>
      <c r="S380" s="26"/>
      <c r="T380" s="26"/>
      <c r="U380" s="26"/>
      <c r="V380" s="26"/>
      <c r="W380" s="26"/>
      <c r="X380" s="26"/>
      <c r="Y380" s="26"/>
    </row>
    <row r="381" spans="1:25">
      <c r="A381" s="25" t="s">
        <v>415</v>
      </c>
      <c r="B381" s="25" t="s">
        <v>416</v>
      </c>
      <c r="C381" s="25" t="s">
        <v>6095</v>
      </c>
      <c r="D381" s="25" t="s">
        <v>6096</v>
      </c>
      <c r="E381" s="25" t="s">
        <v>6097</v>
      </c>
      <c r="F381" s="25" t="n">
        <v>129000.0</v>
      </c>
      <c r="G381" s="26"/>
      <c r="H381" s="105" t="n">
        <v>8.1</v>
      </c>
      <c r="I381" s="27" t="s">
        <v>3831</v>
      </c>
      <c r="J381" s="199" t="s">
        <v>5274</v>
      </c>
      <c r="K381" s="26"/>
      <c r="L381" s="26"/>
      <c r="M381" s="26"/>
      <c r="N381" s="26"/>
      <c r="O381" s="26"/>
      <c r="P381" s="26"/>
      <c r="Q381" s="26"/>
      <c r="R381" s="26"/>
      <c r="S381" s="26"/>
      <c r="T381" s="26"/>
      <c r="U381" s="26"/>
      <c r="V381" s="26"/>
      <c r="W381" s="26"/>
      <c r="X381" s="26"/>
      <c r="Y381" s="26"/>
    </row>
    <row r="382" spans="1:25">
      <c r="A382" s="25" t="s">
        <v>415</v>
      </c>
      <c r="B382" s="25" t="s">
        <v>416</v>
      </c>
      <c r="C382" s="25" t="s">
        <v>6098</v>
      </c>
      <c r="D382" s="25" t="s">
        <v>6099</v>
      </c>
      <c r="E382" s="25" t="s">
        <v>6100</v>
      </c>
      <c r="F382" s="25" t="n">
        <v>312000.0</v>
      </c>
      <c r="G382" s="26"/>
      <c r="H382" s="105" t="n">
        <v>8.1</v>
      </c>
      <c r="I382" s="27" t="s">
        <v>3831</v>
      </c>
      <c r="J382" s="199" t="s">
        <v>5274</v>
      </c>
      <c r="K382" s="26"/>
      <c r="L382" s="26"/>
      <c r="M382" s="26"/>
      <c r="N382" s="26"/>
      <c r="O382" s="26"/>
      <c r="P382" s="26"/>
      <c r="Q382" s="26"/>
      <c r="R382" s="26"/>
      <c r="S382" s="26"/>
      <c r="T382" s="26"/>
      <c r="U382" s="26"/>
      <c r="V382" s="26"/>
      <c r="W382" s="26"/>
      <c r="X382" s="26"/>
      <c r="Y382" s="26"/>
    </row>
    <row r="383" spans="1:25">
      <c r="A383" s="25" t="s">
        <v>57</v>
      </c>
      <c r="B383" s="25" t="s">
        <v>899</v>
      </c>
      <c r="C383" s="25" t="s">
        <v>6101</v>
      </c>
      <c r="D383" s="25" t="s">
        <v>6102</v>
      </c>
      <c r="E383" s="25" t="s">
        <v>6103</v>
      </c>
      <c r="F383" s="25" t="n">
        <v>1369000.0</v>
      </c>
      <c r="G383" s="26"/>
      <c r="H383" s="105" t="n">
        <v>8.1</v>
      </c>
      <c r="I383" s="27" t="s">
        <v>3831</v>
      </c>
      <c r="J383" s="199" t="s">
        <v>5274</v>
      </c>
      <c r="K383" s="26"/>
      <c r="L383" s="26"/>
      <c r="M383" s="26"/>
      <c r="N383" s="26"/>
      <c r="O383" s="26"/>
      <c r="P383" s="26"/>
      <c r="Q383" s="26"/>
      <c r="R383" s="26"/>
      <c r="S383" s="26"/>
      <c r="T383" s="26"/>
      <c r="U383" s="26"/>
      <c r="V383" s="26"/>
      <c r="W383" s="26"/>
      <c r="X383" s="26"/>
      <c r="Y383" s="26"/>
    </row>
    <row r="384" spans="1:25">
      <c r="A384" s="25" t="s">
        <v>415</v>
      </c>
      <c r="B384" s="25" t="s">
        <v>424</v>
      </c>
      <c r="C384" s="25" t="s">
        <v>6104</v>
      </c>
      <c r="D384" s="25" t="s">
        <v>6105</v>
      </c>
      <c r="E384" s="25" t="s">
        <v>6106</v>
      </c>
      <c r="F384" s="25" t="n">
        <v>261000.0</v>
      </c>
      <c r="G384" s="26"/>
      <c r="H384" s="105" t="n">
        <v>8.1</v>
      </c>
      <c r="I384" s="27" t="s">
        <v>3831</v>
      </c>
      <c r="J384" s="199" t="s">
        <v>5274</v>
      </c>
      <c r="K384" s="26"/>
      <c r="L384" s="26"/>
      <c r="M384" s="26"/>
      <c r="N384" s="26"/>
      <c r="O384" s="26"/>
      <c r="P384" s="26"/>
      <c r="Q384" s="26"/>
      <c r="R384" s="26"/>
      <c r="S384" s="26"/>
      <c r="T384" s="26"/>
      <c r="U384" s="26"/>
      <c r="V384" s="26"/>
      <c r="W384" s="26"/>
      <c r="X384" s="26"/>
      <c r="Y384" s="26"/>
    </row>
    <row r="385" spans="1:25">
      <c r="A385" s="25" t="s">
        <v>415</v>
      </c>
      <c r="B385" s="25" t="s">
        <v>1053</v>
      </c>
      <c r="C385" s="25" t="s">
        <v>6107</v>
      </c>
      <c r="D385" s="25" t="s">
        <v>6108</v>
      </c>
      <c r="E385" s="25" t="s">
        <v>6109</v>
      </c>
      <c r="F385" s="25" t="n">
        <v>225000.0</v>
      </c>
      <c r="G385" s="26"/>
      <c r="H385" s="105" t="n">
        <v>8.1</v>
      </c>
      <c r="I385" s="27" t="s">
        <v>3831</v>
      </c>
      <c r="J385" s="199" t="s">
        <v>5274</v>
      </c>
      <c r="K385" s="26"/>
      <c r="L385" s="26"/>
      <c r="M385" s="26"/>
      <c r="N385" s="26"/>
      <c r="O385" s="26"/>
      <c r="P385" s="26"/>
      <c r="Q385" s="26"/>
      <c r="R385" s="26"/>
      <c r="S385" s="26"/>
      <c r="T385" s="26"/>
      <c r="U385" s="26"/>
      <c r="V385" s="26"/>
      <c r="W385" s="26"/>
      <c r="X385" s="26"/>
      <c r="Y385" s="26"/>
    </row>
    <row r="386" spans="1:25">
      <c r="A386" s="25" t="s">
        <v>415</v>
      </c>
      <c r="B386" s="25" t="s">
        <v>424</v>
      </c>
      <c r="C386" s="25" t="s">
        <v>6110</v>
      </c>
      <c r="D386" s="25" t="s">
        <v>6111</v>
      </c>
      <c r="E386" s="25" t="s">
        <v>6112</v>
      </c>
      <c r="F386" s="25" t="n">
        <v>455000.0</v>
      </c>
      <c r="G386" s="26"/>
      <c r="H386" s="105" t="n">
        <v>8.1</v>
      </c>
      <c r="I386" s="27" t="s">
        <v>3831</v>
      </c>
      <c r="J386" s="199" t="s">
        <v>5274</v>
      </c>
      <c r="K386" s="26"/>
      <c r="L386" s="26"/>
      <c r="M386" s="26"/>
      <c r="N386" s="26"/>
      <c r="O386" s="26"/>
      <c r="P386" s="26"/>
      <c r="Q386" s="26"/>
      <c r="R386" s="26"/>
      <c r="S386" s="26"/>
      <c r="T386" s="26"/>
      <c r="U386" s="26"/>
      <c r="V386" s="26"/>
      <c r="W386" s="26"/>
      <c r="X386" s="26"/>
      <c r="Y386" s="26"/>
    </row>
    <row r="387" spans="1:25">
      <c r="A387" s="25" t="s">
        <v>406</v>
      </c>
      <c r="B387" s="25" t="s">
        <v>407</v>
      </c>
      <c r="C387" s="25" t="s">
        <v>6113</v>
      </c>
      <c r="D387" s="25" t="s">
        <v>6114</v>
      </c>
      <c r="E387" s="25" t="s">
        <v>6115</v>
      </c>
      <c r="F387" s="25" t="n">
        <v>590000.0</v>
      </c>
      <c r="G387" s="26"/>
      <c r="H387" s="105" t="n">
        <v>8.1</v>
      </c>
      <c r="I387" s="27" t="s">
        <v>3831</v>
      </c>
      <c r="J387" s="199" t="s">
        <v>5274</v>
      </c>
      <c r="K387" s="26"/>
      <c r="L387" s="26"/>
      <c r="M387" s="26"/>
      <c r="N387" s="26"/>
      <c r="O387" s="26"/>
      <c r="P387" s="26"/>
      <c r="Q387" s="26"/>
      <c r="R387" s="26"/>
      <c r="S387" s="26"/>
      <c r="T387" s="26"/>
      <c r="U387" s="26"/>
      <c r="V387" s="26"/>
      <c r="W387" s="26"/>
      <c r="X387" s="26"/>
      <c r="Y387" s="26"/>
    </row>
    <row r="388" spans="1:25">
      <c r="A388" s="25" t="s">
        <v>415</v>
      </c>
      <c r="B388" s="25" t="s">
        <v>424</v>
      </c>
      <c r="C388" s="25" t="s">
        <v>6116</v>
      </c>
      <c r="D388" s="25" t="s">
        <v>6117</v>
      </c>
      <c r="E388" s="25" t="s">
        <v>6118</v>
      </c>
      <c r="F388" s="25" t="n">
        <v>538000.0</v>
      </c>
      <c r="G388" s="26"/>
      <c r="H388" s="105" t="n">
        <v>8.1</v>
      </c>
      <c r="I388" s="27" t="s">
        <v>3831</v>
      </c>
      <c r="J388" s="199" t="s">
        <v>5274</v>
      </c>
      <c r="K388" s="26"/>
      <c r="L388" s="26"/>
      <c r="M388" s="26"/>
      <c r="N388" s="26"/>
      <c r="O388" s="26"/>
      <c r="P388" s="26"/>
      <c r="Q388" s="26"/>
      <c r="R388" s="26"/>
      <c r="S388" s="26"/>
      <c r="T388" s="26"/>
      <c r="U388" s="26"/>
      <c r="V388" s="26"/>
      <c r="W388" s="26"/>
      <c r="X388" s="26"/>
      <c r="Y388" s="26"/>
    </row>
    <row r="389" spans="1:25">
      <c r="A389" s="25" t="s">
        <v>415</v>
      </c>
      <c r="B389" s="25" t="s">
        <v>424</v>
      </c>
      <c r="C389" s="25" t="s">
        <v>6119</v>
      </c>
      <c r="D389" s="25" t="s">
        <v>6120</v>
      </c>
      <c r="E389" s="25" t="s">
        <v>6121</v>
      </c>
      <c r="F389" s="25" t="n">
        <v>288000.0</v>
      </c>
      <c r="G389" s="26"/>
      <c r="H389" s="105" t="n">
        <v>8.1</v>
      </c>
      <c r="I389" s="27" t="s">
        <v>3831</v>
      </c>
      <c r="J389" s="199" t="s">
        <v>5274</v>
      </c>
      <c r="K389" s="26"/>
      <c r="L389" s="26"/>
      <c r="M389" s="26"/>
      <c r="N389" s="26"/>
      <c r="O389" s="26"/>
      <c r="P389" s="26"/>
      <c r="Q389" s="26"/>
      <c r="R389" s="26"/>
      <c r="S389" s="26"/>
      <c r="T389" s="26"/>
      <c r="U389" s="26"/>
      <c r="V389" s="26"/>
      <c r="W389" s="26"/>
      <c r="X389" s="26"/>
      <c r="Y389" s="26"/>
    </row>
    <row r="390" spans="1:25">
      <c r="A390" s="25" t="s">
        <v>406</v>
      </c>
      <c r="B390" s="25" t="s">
        <v>937</v>
      </c>
      <c r="C390" s="25" t="s">
        <v>6122</v>
      </c>
      <c r="D390" s="25" t="s">
        <v>6123</v>
      </c>
      <c r="E390" s="25" t="s">
        <v>6124</v>
      </c>
      <c r="F390" s="25" t="n">
        <v>110910.0</v>
      </c>
      <c r="G390" s="26"/>
      <c r="H390" s="105" t="n">
        <v>8.1</v>
      </c>
      <c r="I390" s="27" t="s">
        <v>3831</v>
      </c>
      <c r="J390" s="199" t="s">
        <v>5274</v>
      </c>
      <c r="K390" s="26"/>
      <c r="L390" s="26"/>
      <c r="M390" s="26"/>
      <c r="N390" s="26"/>
      <c r="O390" s="26"/>
      <c r="P390" s="26"/>
      <c r="Q390" s="26"/>
      <c r="R390" s="26"/>
      <c r="S390" s="26"/>
      <c r="T390" s="26"/>
      <c r="U390" s="26"/>
      <c r="V390" s="26"/>
      <c r="W390" s="26"/>
      <c r="X390" s="26"/>
      <c r="Y390" s="26"/>
    </row>
    <row r="391" spans="1:25">
      <c r="A391" s="25" t="s">
        <v>57</v>
      </c>
      <c r="B391" s="25" t="s">
        <v>899</v>
      </c>
      <c r="C391" s="25" t="s">
        <v>6125</v>
      </c>
      <c r="D391" s="25" t="s">
        <v>6126</v>
      </c>
      <c r="E391" s="25" t="s">
        <v>6127</v>
      </c>
      <c r="F391" s="25" t="n">
        <v>132032.0</v>
      </c>
      <c r="G391" s="26"/>
      <c r="H391" s="105" t="n">
        <v>8.1</v>
      </c>
      <c r="I391" s="27" t="s">
        <v>3831</v>
      </c>
      <c r="J391" s="199" t="s">
        <v>5274</v>
      </c>
      <c r="K391" s="26"/>
      <c r="L391" s="26"/>
      <c r="M391" s="26"/>
      <c r="N391" s="26"/>
      <c r="O391" s="26"/>
      <c r="P391" s="26"/>
      <c r="Q391" s="26"/>
      <c r="R391" s="26"/>
      <c r="S391" s="26"/>
      <c r="T391" s="26"/>
      <c r="U391" s="26"/>
      <c r="V391" s="26"/>
      <c r="W391" s="26"/>
      <c r="X391" s="26"/>
      <c r="Y391" s="26"/>
    </row>
    <row r="392" spans="1:25">
      <c r="A392" s="25" t="s">
        <v>57</v>
      </c>
      <c r="B392" s="25" t="s">
        <v>411</v>
      </c>
      <c r="C392" s="25" t="s">
        <v>6128</v>
      </c>
      <c r="D392" s="25" t="s">
        <v>6129</v>
      </c>
      <c r="E392" s="25" t="s">
        <v>6130</v>
      </c>
      <c r="F392" s="25" t="n">
        <v>450000.0</v>
      </c>
      <c r="G392" s="26"/>
      <c r="H392" s="105" t="n">
        <v>8.1</v>
      </c>
      <c r="I392" s="27" t="s">
        <v>3831</v>
      </c>
      <c r="J392" s="199" t="s">
        <v>5274</v>
      </c>
      <c r="K392" s="26"/>
      <c r="L392" s="26"/>
      <c r="M392" s="26"/>
      <c r="N392" s="26"/>
      <c r="O392" s="26"/>
      <c r="P392" s="26"/>
      <c r="Q392" s="26"/>
      <c r="R392" s="26"/>
      <c r="S392" s="26"/>
      <c r="T392" s="26"/>
      <c r="U392" s="26"/>
      <c r="V392" s="26"/>
      <c r="W392" s="26"/>
      <c r="X392" s="26"/>
      <c r="Y392" s="26"/>
    </row>
    <row r="393" spans="1:25">
      <c r="A393" s="25" t="s">
        <v>406</v>
      </c>
      <c r="B393" s="25" t="s">
        <v>407</v>
      </c>
      <c r="C393" s="25" t="s">
        <v>6131</v>
      </c>
      <c r="D393" s="25" t="s">
        <v>6132</v>
      </c>
      <c r="E393" s="25" t="s">
        <v>6133</v>
      </c>
      <c r="F393" s="25" t="n">
        <v>424000.0</v>
      </c>
      <c r="G393" s="26"/>
      <c r="H393" s="105" t="n">
        <v>8.1</v>
      </c>
      <c r="I393" s="27" t="s">
        <v>3831</v>
      </c>
      <c r="J393" s="199" t="s">
        <v>5274</v>
      </c>
      <c r="K393" s="26"/>
      <c r="L393" s="26"/>
      <c r="M393" s="26"/>
      <c r="N393" s="26"/>
      <c r="O393" s="26"/>
      <c r="P393" s="26"/>
      <c r="Q393" s="26"/>
      <c r="R393" s="26"/>
      <c r="S393" s="26"/>
      <c r="T393" s="26"/>
      <c r="U393" s="26"/>
      <c r="V393" s="26"/>
      <c r="W393" s="26"/>
      <c r="X393" s="26"/>
      <c r="Y393" s="26"/>
    </row>
    <row r="394" spans="1:25">
      <c r="A394" s="25" t="s">
        <v>406</v>
      </c>
      <c r="B394" s="25" t="s">
        <v>407</v>
      </c>
      <c r="C394" s="25" t="s">
        <v>6134</v>
      </c>
      <c r="D394" s="25" t="s">
        <v>6135</v>
      </c>
      <c r="E394" s="25" t="s">
        <v>6136</v>
      </c>
      <c r="F394" s="25" t="n">
        <v>575000.0</v>
      </c>
      <c r="G394" s="26"/>
      <c r="H394" s="105" t="n">
        <v>8.1</v>
      </c>
      <c r="I394" s="27" t="s">
        <v>3831</v>
      </c>
      <c r="J394" s="199" t="s">
        <v>5274</v>
      </c>
      <c r="K394" s="26"/>
      <c r="L394" s="26"/>
      <c r="M394" s="26"/>
      <c r="N394" s="26"/>
      <c r="O394" s="26"/>
      <c r="P394" s="26"/>
      <c r="Q394" s="26"/>
      <c r="R394" s="26"/>
      <c r="S394" s="26"/>
      <c r="T394" s="26"/>
      <c r="U394" s="26"/>
      <c r="V394" s="26"/>
      <c r="W394" s="26"/>
      <c r="X394" s="26"/>
      <c r="Y394" s="26"/>
    </row>
    <row r="395" spans="1:25">
      <c r="A395" s="25" t="s">
        <v>406</v>
      </c>
      <c r="B395" s="25" t="s">
        <v>407</v>
      </c>
      <c r="C395" s="25" t="s">
        <v>6137</v>
      </c>
      <c r="D395" s="25" t="s">
        <v>6138</v>
      </c>
      <c r="E395" s="25" t="s">
        <v>6139</v>
      </c>
      <c r="F395" s="25" t="n">
        <v>152000.0</v>
      </c>
      <c r="G395" s="26"/>
      <c r="H395" s="105" t="n">
        <v>8.1</v>
      </c>
      <c r="I395" s="27" t="s">
        <v>3831</v>
      </c>
      <c r="J395" s="199" t="s">
        <v>5274</v>
      </c>
      <c r="K395" s="26"/>
      <c r="L395" s="26"/>
      <c r="M395" s="26"/>
      <c r="N395" s="26"/>
      <c r="O395" s="26"/>
      <c r="P395" s="26"/>
      <c r="Q395" s="26"/>
      <c r="R395" s="26"/>
      <c r="S395" s="26"/>
      <c r="T395" s="26"/>
      <c r="U395" s="26"/>
      <c r="V395" s="26"/>
      <c r="W395" s="26"/>
      <c r="X395" s="26"/>
      <c r="Y395" s="26"/>
    </row>
    <row r="396" spans="1:25">
      <c r="A396" s="25" t="s">
        <v>57</v>
      </c>
      <c r="B396" s="25" t="s">
        <v>899</v>
      </c>
      <c r="C396" s="25" t="s">
        <v>6140</v>
      </c>
      <c r="D396" s="25" t="s">
        <v>6141</v>
      </c>
      <c r="E396" s="25" t="s">
        <v>6142</v>
      </c>
      <c r="F396" s="25" t="n">
        <v>317000.0</v>
      </c>
      <c r="G396" s="26"/>
      <c r="H396" s="105" t="n">
        <v>8.1</v>
      </c>
      <c r="I396" s="27" t="s">
        <v>3831</v>
      </c>
      <c r="J396" s="199" t="s">
        <v>5274</v>
      </c>
      <c r="K396" s="26"/>
      <c r="L396" s="26"/>
      <c r="M396" s="26"/>
      <c r="N396" s="26"/>
      <c r="O396" s="26"/>
      <c r="P396" s="26"/>
      <c r="Q396" s="26"/>
      <c r="R396" s="26"/>
      <c r="S396" s="26"/>
      <c r="T396" s="26"/>
      <c r="U396" s="26"/>
      <c r="V396" s="26"/>
      <c r="W396" s="26"/>
      <c r="X396" s="26"/>
      <c r="Y396" s="26"/>
    </row>
    <row r="397" spans="1:25">
      <c r="A397" s="25" t="s">
        <v>406</v>
      </c>
      <c r="B397" s="25" t="s">
        <v>952</v>
      </c>
      <c r="C397" s="25" t="s">
        <v>6143</v>
      </c>
      <c r="D397" s="25" t="s">
        <v>6144</v>
      </c>
      <c r="E397" s="25" t="s">
        <v>6145</v>
      </c>
      <c r="F397" s="25" t="n">
        <v>267456.0</v>
      </c>
      <c r="G397" s="26"/>
      <c r="H397" s="105" t="n">
        <v>8.1</v>
      </c>
      <c r="I397" s="27" t="s">
        <v>3831</v>
      </c>
      <c r="J397" s="199" t="s">
        <v>5274</v>
      </c>
      <c r="K397" s="26"/>
      <c r="L397" s="26"/>
      <c r="M397" s="26"/>
      <c r="N397" s="26"/>
      <c r="O397" s="26"/>
      <c r="P397" s="26"/>
      <c r="Q397" s="26"/>
      <c r="R397" s="26"/>
      <c r="S397" s="26"/>
      <c r="T397" s="26"/>
      <c r="U397" s="26"/>
      <c r="V397" s="26"/>
      <c r="W397" s="26"/>
      <c r="X397" s="26"/>
      <c r="Y397" s="26"/>
    </row>
    <row r="398" spans="1:25">
      <c r="A398" s="25" t="s">
        <v>406</v>
      </c>
      <c r="B398" s="25" t="s">
        <v>1008</v>
      </c>
      <c r="C398" s="25" t="s">
        <v>6146</v>
      </c>
      <c r="D398" s="25" t="s">
        <v>6147</v>
      </c>
      <c r="E398" s="25" t="s">
        <v>6148</v>
      </c>
      <c r="F398" s="25" t="n">
        <v>152000.0</v>
      </c>
      <c r="G398" s="26"/>
      <c r="H398" s="105" t="n">
        <v>8.1</v>
      </c>
      <c r="I398" s="27" t="s">
        <v>3831</v>
      </c>
      <c r="J398" s="199" t="s">
        <v>5274</v>
      </c>
      <c r="K398" s="26"/>
      <c r="L398" s="26"/>
      <c r="M398" s="26"/>
      <c r="N398" s="26"/>
      <c r="O398" s="26"/>
      <c r="P398" s="26"/>
      <c r="Q398" s="26"/>
      <c r="R398" s="26"/>
      <c r="S398" s="26"/>
      <c r="T398" s="26"/>
      <c r="U398" s="26"/>
      <c r="V398" s="26"/>
      <c r="W398" s="26"/>
      <c r="X398" s="26"/>
      <c r="Y398" s="26"/>
    </row>
    <row r="399" spans="1:25">
      <c r="A399" s="25" t="s">
        <v>406</v>
      </c>
      <c r="B399" s="25" t="s">
        <v>1008</v>
      </c>
      <c r="C399" s="25" t="s">
        <v>6149</v>
      </c>
      <c r="D399" s="25" t="s">
        <v>6150</v>
      </c>
      <c r="E399" s="25" t="s">
        <v>6151</v>
      </c>
      <c r="F399" s="25" t="n">
        <v>325000.0</v>
      </c>
      <c r="G399" s="26"/>
      <c r="H399" s="105" t="n">
        <v>8.1</v>
      </c>
      <c r="I399" s="27" t="s">
        <v>3831</v>
      </c>
      <c r="J399" s="199" t="s">
        <v>5274</v>
      </c>
      <c r="K399" s="26"/>
      <c r="L399" s="26"/>
      <c r="M399" s="26"/>
      <c r="N399" s="26"/>
      <c r="O399" s="26"/>
      <c r="P399" s="26"/>
      <c r="Q399" s="26"/>
      <c r="R399" s="26"/>
      <c r="S399" s="26"/>
      <c r="T399" s="26"/>
      <c r="U399" s="26"/>
      <c r="V399" s="26"/>
      <c r="W399" s="26"/>
      <c r="X399" s="26"/>
      <c r="Y399" s="26"/>
    </row>
    <row r="400" spans="1:25">
      <c r="A400" s="25" t="s">
        <v>415</v>
      </c>
      <c r="B400" s="25" t="s">
        <v>416</v>
      </c>
      <c r="C400" s="25" t="s">
        <v>6152</v>
      </c>
      <c r="D400" s="25" t="s">
        <v>6153</v>
      </c>
      <c r="E400" s="25" t="s">
        <v>6154</v>
      </c>
      <c r="F400" s="25" t="n">
        <v>111000.0</v>
      </c>
      <c r="G400" s="26"/>
      <c r="H400" s="105" t="n">
        <v>8.1</v>
      </c>
      <c r="I400" s="27" t="s">
        <v>3831</v>
      </c>
      <c r="J400" s="199" t="s">
        <v>5274</v>
      </c>
      <c r="K400" s="26"/>
      <c r="L400" s="26"/>
      <c r="M400" s="26"/>
      <c r="N400" s="26"/>
      <c r="O400" s="26"/>
      <c r="P400" s="26"/>
      <c r="Q400" s="26"/>
      <c r="R400" s="26"/>
      <c r="S400" s="26"/>
      <c r="T400" s="26"/>
      <c r="U400" s="26"/>
      <c r="V400" s="26"/>
      <c r="W400" s="26"/>
      <c r="X400" s="26"/>
      <c r="Y400" s="26"/>
    </row>
    <row r="401" spans="1:25">
      <c r="A401" s="25" t="s">
        <v>406</v>
      </c>
      <c r="B401" s="25" t="s">
        <v>937</v>
      </c>
      <c r="C401" s="25" t="s">
        <v>6155</v>
      </c>
      <c r="D401" s="25" t="s">
        <v>6156</v>
      </c>
      <c r="E401" s="25" t="s">
        <v>6157</v>
      </c>
      <c r="F401" s="25" t="n">
        <v>299246.0</v>
      </c>
      <c r="G401" s="26"/>
      <c r="H401" s="105" t="n">
        <v>8.1</v>
      </c>
      <c r="I401" s="27" t="s">
        <v>3831</v>
      </c>
      <c r="J401" s="199" t="s">
        <v>5274</v>
      </c>
      <c r="K401" s="26"/>
      <c r="L401" s="26"/>
      <c r="M401" s="26"/>
      <c r="N401" s="26"/>
      <c r="O401" s="26"/>
      <c r="P401" s="26"/>
      <c r="Q401" s="26"/>
      <c r="R401" s="26"/>
      <c r="S401" s="26"/>
      <c r="T401" s="26"/>
      <c r="U401" s="26"/>
      <c r="V401" s="26"/>
      <c r="W401" s="26"/>
      <c r="X401" s="26"/>
      <c r="Y401" s="26"/>
    </row>
    <row r="402" spans="1:25">
      <c r="A402" s="25" t="s">
        <v>406</v>
      </c>
      <c r="B402" s="25" t="s">
        <v>428</v>
      </c>
      <c r="C402" s="25" t="s">
        <v>3682</v>
      </c>
      <c r="D402" s="25" t="s">
        <v>3683</v>
      </c>
      <c r="E402" s="25" t="s">
        <v>3684</v>
      </c>
      <c r="F402" s="25" t="n">
        <v>178000.0</v>
      </c>
      <c r="G402" s="26"/>
      <c r="H402" s="105" t="n">
        <v>8.1</v>
      </c>
      <c r="I402" s="27" t="s">
        <v>3832</v>
      </c>
      <c r="J402" s="199"/>
      <c r="K402" s="26"/>
      <c r="L402" s="26"/>
      <c r="M402" s="26"/>
      <c r="N402" s="26"/>
      <c r="O402" s="26"/>
      <c r="P402" s="26"/>
      <c r="Q402" s="26"/>
      <c r="R402" s="26"/>
      <c r="S402" s="26"/>
      <c r="T402" s="26"/>
      <c r="U402" s="26"/>
      <c r="V402" s="26"/>
      <c r="W402" s="26"/>
      <c r="X402" s="26"/>
      <c r="Y402" s="26"/>
    </row>
    <row r="403" spans="1:25">
      <c r="A403" s="25" t="s">
        <v>406</v>
      </c>
      <c r="B403" s="25" t="s">
        <v>1008</v>
      </c>
      <c r="C403" s="25" t="s">
        <v>6158</v>
      </c>
      <c r="D403" s="25" t="s">
        <v>6159</v>
      </c>
      <c r="E403" s="25" t="s">
        <v>6160</v>
      </c>
      <c r="F403" s="25" t="n">
        <v>626000.0</v>
      </c>
      <c r="G403" s="26"/>
      <c r="H403" s="105" t="n">
        <v>8.1</v>
      </c>
      <c r="I403" s="27" t="s">
        <v>3832</v>
      </c>
      <c r="J403" s="199" t="s">
        <v>5274</v>
      </c>
      <c r="K403" s="26"/>
      <c r="L403" s="26"/>
      <c r="M403" s="26"/>
      <c r="N403" s="26"/>
      <c r="O403" s="26"/>
      <c r="P403" s="26"/>
      <c r="Q403" s="26"/>
      <c r="R403" s="26"/>
      <c r="S403" s="26"/>
      <c r="T403" s="26"/>
      <c r="U403" s="26"/>
      <c r="V403" s="26"/>
      <c r="W403" s="26"/>
      <c r="X403" s="26"/>
      <c r="Y403" s="26"/>
    </row>
    <row r="404" spans="1:25">
      <c r="A404" s="25" t="s">
        <v>57</v>
      </c>
      <c r="B404" s="25" t="s">
        <v>411</v>
      </c>
      <c r="C404" s="25" t="s">
        <v>6161</v>
      </c>
      <c r="D404" s="25" t="s">
        <v>6162</v>
      </c>
      <c r="E404" s="25" t="s">
        <v>6163</v>
      </c>
      <c r="F404" s="25" t="n">
        <v>295000.0</v>
      </c>
      <c r="G404" s="26"/>
      <c r="H404" s="105" t="n">
        <v>8.1</v>
      </c>
      <c r="I404" s="27" t="s">
        <v>3832</v>
      </c>
      <c r="J404" s="199" t="s">
        <v>5274</v>
      </c>
      <c r="K404" s="26"/>
      <c r="L404" s="26"/>
      <c r="M404" s="26"/>
      <c r="N404" s="26"/>
      <c r="O404" s="26"/>
      <c r="P404" s="26"/>
      <c r="Q404" s="26"/>
      <c r="R404" s="26"/>
      <c r="S404" s="26"/>
      <c r="T404" s="26"/>
      <c r="U404" s="26"/>
      <c r="V404" s="26"/>
      <c r="W404" s="26"/>
      <c r="X404" s="26"/>
      <c r="Y404" s="26"/>
    </row>
    <row r="405" spans="1:25">
      <c r="A405" s="25" t="s">
        <v>406</v>
      </c>
      <c r="B405" s="25" t="s">
        <v>428</v>
      </c>
      <c r="C405" s="25" t="s">
        <v>3685</v>
      </c>
      <c r="D405" s="25" t="s">
        <v>3686</v>
      </c>
      <c r="E405" s="25" t="s">
        <v>3687</v>
      </c>
      <c r="F405" s="25" t="n">
        <v>1532000.0</v>
      </c>
      <c r="G405" s="26"/>
      <c r="H405" s="105" t="n">
        <v>8.1</v>
      </c>
      <c r="I405" s="27" t="s">
        <v>3832</v>
      </c>
      <c r="J405" s="199"/>
      <c r="K405" s="26"/>
      <c r="L405" s="26"/>
      <c r="M405" s="26"/>
      <c r="N405" s="26"/>
      <c r="O405" s="26"/>
      <c r="P405" s="26"/>
      <c r="Q405" s="26"/>
      <c r="R405" s="26"/>
      <c r="S405" s="26"/>
      <c r="T405" s="26"/>
      <c r="U405" s="26"/>
      <c r="V405" s="26"/>
      <c r="W405" s="26"/>
      <c r="X405" s="26"/>
      <c r="Y405" s="26"/>
    </row>
    <row r="406" spans="1:25">
      <c r="A406" s="25" t="s">
        <v>406</v>
      </c>
      <c r="B406" s="25" t="s">
        <v>1008</v>
      </c>
      <c r="C406" s="25" t="s">
        <v>3688</v>
      </c>
      <c r="D406" s="25" t="s">
        <v>3689</v>
      </c>
      <c r="E406" s="25" t="s">
        <v>3690</v>
      </c>
      <c r="F406" s="25" t="n">
        <v>175000.0</v>
      </c>
      <c r="G406" s="26"/>
      <c r="H406" s="105" t="n">
        <v>8.1</v>
      </c>
      <c r="I406" s="27" t="s">
        <v>3832</v>
      </c>
      <c r="J406" s="199"/>
      <c r="K406" s="26"/>
      <c r="L406" s="26"/>
      <c r="M406" s="26"/>
      <c r="N406" s="26"/>
      <c r="O406" s="26"/>
      <c r="P406" s="26"/>
      <c r="Q406" s="26"/>
      <c r="R406" s="26"/>
      <c r="S406" s="26"/>
      <c r="T406" s="26"/>
      <c r="U406" s="26"/>
      <c r="V406" s="26"/>
      <c r="W406" s="26"/>
      <c r="X406" s="26"/>
      <c r="Y406" s="26"/>
    </row>
    <row r="407" spans="1:25">
      <c r="A407" s="25" t="s">
        <v>415</v>
      </c>
      <c r="B407" s="25" t="s">
        <v>1053</v>
      </c>
      <c r="C407" s="25" t="s">
        <v>1001</v>
      </c>
      <c r="D407" s="25" t="s">
        <v>3691</v>
      </c>
      <c r="E407" s="25" t="s">
        <v>3692</v>
      </c>
      <c r="F407" s="25" t="n">
        <v>393000.0</v>
      </c>
      <c r="G407" s="26"/>
      <c r="H407" s="105" t="n">
        <v>8.1</v>
      </c>
      <c r="I407" s="27" t="s">
        <v>3832</v>
      </c>
      <c r="J407" s="199"/>
      <c r="K407" s="26"/>
      <c r="L407" s="26"/>
      <c r="M407" s="26"/>
      <c r="N407" s="26"/>
      <c r="O407" s="26"/>
      <c r="P407" s="26"/>
      <c r="Q407" s="26"/>
      <c r="R407" s="26"/>
      <c r="S407" s="26"/>
      <c r="T407" s="26"/>
      <c r="U407" s="26"/>
      <c r="V407" s="26"/>
      <c r="W407" s="26"/>
      <c r="X407" s="26"/>
      <c r="Y407" s="26"/>
    </row>
    <row r="408" spans="1:25">
      <c r="A408" s="25" t="s">
        <v>406</v>
      </c>
      <c r="B408" s="25" t="s">
        <v>407</v>
      </c>
      <c r="C408" s="25" t="s">
        <v>3693</v>
      </c>
      <c r="D408" s="25" t="s">
        <v>3694</v>
      </c>
      <c r="E408" s="25" t="s">
        <v>3695</v>
      </c>
      <c r="F408" s="25" t="n">
        <v>213000.0</v>
      </c>
      <c r="G408" s="26"/>
      <c r="H408" s="105" t="n">
        <v>8.1</v>
      </c>
      <c r="I408" s="27" t="s">
        <v>3832</v>
      </c>
      <c r="J408" s="199"/>
      <c r="K408" s="26"/>
      <c r="L408" s="26"/>
      <c r="M408" s="26"/>
      <c r="N408" s="26"/>
      <c r="O408" s="26"/>
      <c r="P408" s="26"/>
      <c r="Q408" s="26"/>
      <c r="R408" s="26"/>
      <c r="S408" s="26"/>
      <c r="T408" s="26"/>
      <c r="U408" s="26"/>
      <c r="V408" s="26"/>
      <c r="W408" s="26"/>
      <c r="X408" s="26"/>
      <c r="Y408" s="26"/>
    </row>
    <row r="409" spans="1:25">
      <c r="A409" s="25" t="s">
        <v>415</v>
      </c>
      <c r="B409" s="25" t="s">
        <v>424</v>
      </c>
      <c r="C409" s="25" t="s">
        <v>3696</v>
      </c>
      <c r="D409" s="25" t="s">
        <v>3697</v>
      </c>
      <c r="E409" s="25" t="s">
        <v>3698</v>
      </c>
      <c r="F409" s="25" t="n">
        <v>407000.0</v>
      </c>
      <c r="G409" s="26"/>
      <c r="H409" s="105" t="n">
        <v>8.1</v>
      </c>
      <c r="I409" s="27" t="s">
        <v>3832</v>
      </c>
      <c r="J409" s="199"/>
      <c r="K409" s="26"/>
      <c r="L409" s="26"/>
      <c r="M409" s="26"/>
      <c r="N409" s="26"/>
      <c r="O409" s="26"/>
      <c r="P409" s="26"/>
      <c r="Q409" s="26"/>
      <c r="R409" s="26"/>
      <c r="S409" s="26"/>
      <c r="T409" s="26"/>
      <c r="U409" s="26"/>
      <c r="V409" s="26"/>
      <c r="W409" s="26"/>
      <c r="X409" s="26"/>
      <c r="Y409" s="26"/>
    </row>
    <row r="410" spans="1:25">
      <c r="A410" s="25" t="s">
        <v>415</v>
      </c>
      <c r="B410" s="25" t="s">
        <v>424</v>
      </c>
      <c r="C410" s="25" t="s">
        <v>3699</v>
      </c>
      <c r="D410" s="25" t="s">
        <v>3700</v>
      </c>
      <c r="E410" s="25" t="s">
        <v>3701</v>
      </c>
      <c r="F410" s="25" t="n">
        <v>1011000.0</v>
      </c>
      <c r="G410" s="26"/>
      <c r="H410" s="105" t="n">
        <v>8.1</v>
      </c>
      <c r="I410" s="27" t="s">
        <v>3832</v>
      </c>
      <c r="J410" s="199"/>
      <c r="K410" s="26"/>
      <c r="L410" s="26"/>
      <c r="M410" s="26"/>
      <c r="N410" s="26"/>
      <c r="O410" s="26"/>
      <c r="P410" s="26"/>
      <c r="Q410" s="26"/>
      <c r="R410" s="26"/>
      <c r="S410" s="26"/>
      <c r="T410" s="26"/>
      <c r="U410" s="26"/>
      <c r="V410" s="26"/>
      <c r="W410" s="26"/>
      <c r="X410" s="26"/>
      <c r="Y410" s="26"/>
    </row>
    <row r="411" spans="1:25">
      <c r="A411" s="25" t="s">
        <v>57</v>
      </c>
      <c r="B411" s="25" t="s">
        <v>411</v>
      </c>
      <c r="C411" s="25" t="s">
        <v>3702</v>
      </c>
      <c r="D411" s="25" t="s">
        <v>3703</v>
      </c>
      <c r="E411" s="25" t="s">
        <v>3704</v>
      </c>
      <c r="F411" s="25" t="n">
        <v>163000.0</v>
      </c>
      <c r="G411" s="26"/>
      <c r="H411" s="105" t="n">
        <v>8.1</v>
      </c>
      <c r="I411" s="27" t="s">
        <v>3832</v>
      </c>
      <c r="J411" s="199"/>
      <c r="K411" s="26"/>
      <c r="L411" s="26"/>
      <c r="M411" s="26"/>
      <c r="N411" s="26"/>
      <c r="O411" s="26"/>
      <c r="P411" s="26"/>
      <c r="Q411" s="26"/>
      <c r="R411" s="26"/>
      <c r="S411" s="26"/>
      <c r="T411" s="26"/>
      <c r="U411" s="26"/>
      <c r="V411" s="26"/>
      <c r="W411" s="26"/>
      <c r="X411" s="26"/>
      <c r="Y411" s="26"/>
    </row>
    <row r="412" spans="1:25">
      <c r="A412" s="25" t="s">
        <v>406</v>
      </c>
      <c r="B412" s="25" t="s">
        <v>937</v>
      </c>
      <c r="C412" s="25" t="s">
        <v>3705</v>
      </c>
      <c r="D412" s="25" t="s">
        <v>3706</v>
      </c>
      <c r="E412" s="25" t="s">
        <v>3707</v>
      </c>
      <c r="F412" s="25" t="n">
        <v>303000.0</v>
      </c>
      <c r="G412" s="26"/>
      <c r="H412" s="105" t="n">
        <v>8.1</v>
      </c>
      <c r="I412" s="27" t="s">
        <v>3832</v>
      </c>
      <c r="J412" s="199"/>
      <c r="K412" s="26"/>
      <c r="L412" s="26"/>
      <c r="M412" s="26"/>
      <c r="N412" s="26"/>
      <c r="O412" s="26"/>
      <c r="P412" s="26"/>
      <c r="Q412" s="26"/>
      <c r="R412" s="26"/>
      <c r="S412" s="26"/>
      <c r="T412" s="26"/>
      <c r="U412" s="26"/>
      <c r="V412" s="26"/>
      <c r="W412" s="26"/>
      <c r="X412" s="26"/>
      <c r="Y412" s="26"/>
    </row>
    <row r="413" spans="1:25">
      <c r="A413" s="25" t="s">
        <v>415</v>
      </c>
      <c r="B413" s="25" t="s">
        <v>424</v>
      </c>
      <c r="C413" s="25" t="s">
        <v>3708</v>
      </c>
      <c r="D413" s="25" t="s">
        <v>3709</v>
      </c>
      <c r="E413" s="25" t="s">
        <v>3710</v>
      </c>
      <c r="F413" s="25" t="n">
        <v>2642063.0</v>
      </c>
      <c r="G413" s="26"/>
      <c r="H413" s="105" t="n">
        <v>8.1</v>
      </c>
      <c r="I413" s="27" t="s">
        <v>3832</v>
      </c>
      <c r="J413" s="199"/>
      <c r="K413" s="26"/>
      <c r="L413" s="26"/>
      <c r="M413" s="26"/>
      <c r="N413" s="26"/>
      <c r="O413" s="26"/>
      <c r="P413" s="26"/>
      <c r="Q413" s="26"/>
      <c r="R413" s="26"/>
      <c r="S413" s="26"/>
      <c r="T413" s="26"/>
      <c r="U413" s="26"/>
      <c r="V413" s="26"/>
      <c r="W413" s="26"/>
      <c r="X413" s="26"/>
      <c r="Y413" s="26"/>
    </row>
    <row r="414" spans="1:25">
      <c r="A414" s="25" t="s">
        <v>406</v>
      </c>
      <c r="B414" s="25" t="s">
        <v>1008</v>
      </c>
      <c r="C414" s="25" t="s">
        <v>3711</v>
      </c>
      <c r="D414" s="25" t="s">
        <v>3712</v>
      </c>
      <c r="E414" s="25" t="s">
        <v>3713</v>
      </c>
      <c r="F414" s="25" t="n">
        <v>215870.0</v>
      </c>
      <c r="G414" s="26"/>
      <c r="H414" s="105" t="n">
        <v>8.1</v>
      </c>
      <c r="I414" s="27" t="s">
        <v>3832</v>
      </c>
      <c r="J414" s="199"/>
      <c r="K414" s="26"/>
      <c r="L414" s="26"/>
      <c r="M414" s="26"/>
      <c r="N414" s="26"/>
      <c r="O414" s="26"/>
      <c r="P414" s="26"/>
      <c r="Q414" s="26"/>
      <c r="R414" s="26"/>
      <c r="S414" s="26"/>
      <c r="T414" s="26"/>
      <c r="U414" s="26"/>
      <c r="V414" s="26"/>
      <c r="W414" s="26"/>
      <c r="X414" s="26"/>
      <c r="Y414" s="26"/>
    </row>
    <row r="415" spans="1:25">
      <c r="A415" s="25" t="s">
        <v>415</v>
      </c>
      <c r="B415" s="25" t="s">
        <v>424</v>
      </c>
      <c r="C415" s="25" t="s">
        <v>3714</v>
      </c>
      <c r="D415" s="25" t="s">
        <v>3715</v>
      </c>
      <c r="E415" s="25" t="s">
        <v>3716</v>
      </c>
      <c r="F415" s="25" t="n">
        <v>157000.0</v>
      </c>
      <c r="G415" s="26"/>
      <c r="H415" s="105" t="n">
        <v>8.1</v>
      </c>
      <c r="I415" s="27" t="s">
        <v>3832</v>
      </c>
      <c r="J415" s="199"/>
      <c r="K415" s="26"/>
      <c r="L415" s="26"/>
      <c r="M415" s="26"/>
      <c r="N415" s="26"/>
      <c r="O415" s="26"/>
      <c r="P415" s="26"/>
      <c r="Q415" s="26"/>
      <c r="R415" s="26"/>
      <c r="S415" s="26"/>
      <c r="T415" s="26"/>
      <c r="U415" s="26"/>
      <c r="V415" s="26"/>
      <c r="W415" s="26"/>
      <c r="X415" s="26"/>
      <c r="Y415" s="26"/>
    </row>
    <row r="416" spans="1:25">
      <c r="A416" s="25" t="s">
        <v>415</v>
      </c>
      <c r="B416" s="25" t="s">
        <v>424</v>
      </c>
      <c r="C416" s="25" t="s">
        <v>3717</v>
      </c>
      <c r="D416" s="25" t="s">
        <v>3718</v>
      </c>
      <c r="E416" s="25" t="s">
        <v>3719</v>
      </c>
      <c r="F416" s="25" t="n">
        <v>567000.0</v>
      </c>
      <c r="G416" s="26"/>
      <c r="H416" s="105" t="n">
        <v>8.1</v>
      </c>
      <c r="I416" s="27" t="s">
        <v>3832</v>
      </c>
      <c r="J416" s="199"/>
      <c r="K416" s="26"/>
      <c r="L416" s="26"/>
      <c r="M416" s="26"/>
      <c r="N416" s="26"/>
      <c r="O416" s="26"/>
      <c r="P416" s="26"/>
      <c r="Q416" s="26"/>
      <c r="R416" s="26"/>
      <c r="S416" s="26"/>
      <c r="T416" s="26"/>
      <c r="U416" s="26"/>
      <c r="V416" s="26"/>
      <c r="W416" s="26"/>
      <c r="X416" s="26"/>
      <c r="Y416" s="26"/>
    </row>
    <row r="417" spans="1:25">
      <c r="A417" s="25" t="s">
        <v>406</v>
      </c>
      <c r="B417" s="25" t="s">
        <v>407</v>
      </c>
      <c r="C417" s="25" t="s">
        <v>3720</v>
      </c>
      <c r="D417" s="25" t="s">
        <v>3721</v>
      </c>
      <c r="E417" s="25" t="s">
        <v>3722</v>
      </c>
      <c r="F417" s="25" t="n">
        <v>350000.0</v>
      </c>
      <c r="G417" s="26"/>
      <c r="H417" s="105" t="n">
        <v>8.1</v>
      </c>
      <c r="I417" s="27" t="s">
        <v>3832</v>
      </c>
      <c r="J417" s="199"/>
      <c r="K417" s="26"/>
      <c r="L417" s="26"/>
      <c r="M417" s="26"/>
      <c r="N417" s="26"/>
      <c r="O417" s="26"/>
      <c r="P417" s="26"/>
      <c r="Q417" s="26"/>
      <c r="R417" s="26"/>
      <c r="S417" s="26"/>
      <c r="T417" s="26"/>
      <c r="U417" s="26"/>
      <c r="V417" s="26"/>
      <c r="W417" s="26"/>
      <c r="X417" s="26"/>
      <c r="Y417" s="26"/>
    </row>
    <row r="418" spans="1:25">
      <c r="A418" s="25" t="s">
        <v>406</v>
      </c>
      <c r="B418" s="25" t="s">
        <v>1008</v>
      </c>
      <c r="C418" s="25" t="s">
        <v>6164</v>
      </c>
      <c r="D418" s="25" t="s">
        <v>3724</v>
      </c>
      <c r="E418" s="25" t="s">
        <v>3725</v>
      </c>
      <c r="F418" s="25" t="n">
        <v>297000.0</v>
      </c>
      <c r="G418" s="26"/>
      <c r="H418" s="105" t="n">
        <v>8.1</v>
      </c>
      <c r="I418" s="27" t="s">
        <v>3832</v>
      </c>
      <c r="J418" s="199"/>
      <c r="K418" s="26"/>
      <c r="L418" s="26"/>
      <c r="M418" s="26"/>
      <c r="N418" s="26"/>
      <c r="O418" s="26"/>
      <c r="P418" s="26"/>
      <c r="Q418" s="26"/>
      <c r="R418" s="26"/>
      <c r="S418" s="26"/>
      <c r="T418" s="26"/>
      <c r="U418" s="26"/>
      <c r="V418" s="26"/>
      <c r="W418" s="26"/>
      <c r="X418" s="26"/>
      <c r="Y418" s="26"/>
    </row>
    <row r="419" spans="1:25">
      <c r="A419" s="25" t="s">
        <v>406</v>
      </c>
      <c r="B419" s="25" t="s">
        <v>937</v>
      </c>
      <c r="C419" s="25" t="s">
        <v>3726</v>
      </c>
      <c r="D419" s="25" t="s">
        <v>3727</v>
      </c>
      <c r="E419" s="25" t="s">
        <v>3728</v>
      </c>
      <c r="F419" s="25" t="n">
        <v>201000.0</v>
      </c>
      <c r="G419" s="26"/>
      <c r="H419" s="105" t="n">
        <v>8.1</v>
      </c>
      <c r="I419" s="27" t="s">
        <v>3832</v>
      </c>
      <c r="J419" s="199"/>
      <c r="K419" s="26"/>
      <c r="L419" s="26"/>
      <c r="M419" s="26"/>
      <c r="N419" s="26"/>
      <c r="O419" s="26"/>
      <c r="P419" s="26"/>
      <c r="Q419" s="26"/>
      <c r="R419" s="26"/>
      <c r="S419" s="26"/>
      <c r="T419" s="26"/>
      <c r="U419" s="26"/>
      <c r="V419" s="26"/>
      <c r="W419" s="26"/>
      <c r="X419" s="26"/>
      <c r="Y419" s="26"/>
    </row>
    <row r="420" spans="1:25">
      <c r="A420" s="25" t="s">
        <v>57</v>
      </c>
      <c r="B420" s="25" t="s">
        <v>411</v>
      </c>
      <c r="C420" s="25" t="s">
        <v>3729</v>
      </c>
      <c r="D420" s="25" t="s">
        <v>3730</v>
      </c>
      <c r="E420" s="25" t="s">
        <v>3731</v>
      </c>
      <c r="F420" s="25" t="n">
        <v>448000.0</v>
      </c>
      <c r="G420" s="26"/>
      <c r="H420" s="105" t="n">
        <v>8.1</v>
      </c>
      <c r="I420" s="27" t="s">
        <v>3832</v>
      </c>
      <c r="J420" s="199"/>
      <c r="K420" s="26"/>
      <c r="L420" s="26"/>
      <c r="M420" s="26"/>
      <c r="N420" s="26"/>
      <c r="O420" s="26"/>
      <c r="P420" s="26"/>
      <c r="Q420" s="26"/>
      <c r="R420" s="26"/>
      <c r="S420" s="26"/>
      <c r="T420" s="26"/>
      <c r="U420" s="26"/>
      <c r="V420" s="26"/>
      <c r="W420" s="26"/>
      <c r="X420" s="26"/>
      <c r="Y420" s="26"/>
    </row>
    <row r="421" spans="1:25">
      <c r="A421" s="25" t="s">
        <v>57</v>
      </c>
      <c r="B421" s="25" t="s">
        <v>411</v>
      </c>
      <c r="C421" s="25" t="s">
        <v>6165</v>
      </c>
      <c r="D421" s="25" t="s">
        <v>6166</v>
      </c>
      <c r="E421" s="25" t="s">
        <v>6167</v>
      </c>
      <c r="F421" s="25" t="n">
        <v>368000.0</v>
      </c>
      <c r="G421" s="26"/>
      <c r="H421" s="105" t="n">
        <v>8.1</v>
      </c>
      <c r="I421" s="27" t="s">
        <v>3832</v>
      </c>
      <c r="J421" s="199" t="s">
        <v>5274</v>
      </c>
      <c r="K421" s="26"/>
      <c r="L421" s="26"/>
      <c r="M421" s="26"/>
      <c r="N421" s="26"/>
      <c r="O421" s="26"/>
      <c r="P421" s="26"/>
      <c r="Q421" s="26"/>
      <c r="R421" s="26"/>
      <c r="S421" s="26"/>
      <c r="T421" s="26"/>
      <c r="U421" s="26"/>
      <c r="V421" s="26"/>
      <c r="W421" s="26"/>
      <c r="X421" s="26"/>
      <c r="Y421" s="26"/>
    </row>
    <row r="422" spans="1:25">
      <c r="A422" s="25" t="s">
        <v>415</v>
      </c>
      <c r="B422" s="25" t="s">
        <v>424</v>
      </c>
      <c r="C422" s="25" t="s">
        <v>3732</v>
      </c>
      <c r="D422" s="25" t="s">
        <v>3733</v>
      </c>
      <c r="E422" s="25" t="s">
        <v>3734</v>
      </c>
      <c r="F422" s="25" t="n">
        <v>193000.0</v>
      </c>
      <c r="G422" s="26"/>
      <c r="H422" s="105" t="n">
        <v>8.1</v>
      </c>
      <c r="I422" s="27" t="s">
        <v>3832</v>
      </c>
      <c r="J422" s="199"/>
      <c r="K422" s="26"/>
      <c r="L422" s="26"/>
      <c r="M422" s="26"/>
      <c r="N422" s="26"/>
      <c r="O422" s="26"/>
      <c r="P422" s="26"/>
      <c r="Q422" s="26"/>
      <c r="R422" s="26"/>
      <c r="S422" s="26"/>
      <c r="T422" s="26"/>
      <c r="U422" s="26"/>
      <c r="V422" s="26"/>
      <c r="W422" s="26"/>
      <c r="X422" s="26"/>
      <c r="Y422" s="26"/>
    </row>
    <row r="423" spans="1:25">
      <c r="A423" s="25" t="s">
        <v>57</v>
      </c>
      <c r="B423" s="25" t="s">
        <v>899</v>
      </c>
      <c r="C423" s="25" t="s">
        <v>3735</v>
      </c>
      <c r="D423" s="25" t="s">
        <v>3736</v>
      </c>
      <c r="E423" s="25" t="s">
        <v>3737</v>
      </c>
      <c r="F423" s="25" t="n">
        <v>160204.0</v>
      </c>
      <c r="G423" s="26"/>
      <c r="H423" s="105" t="n">
        <v>8.1</v>
      </c>
      <c r="I423" s="27" t="s">
        <v>3832</v>
      </c>
      <c r="J423" s="199"/>
      <c r="K423" s="26"/>
      <c r="L423" s="26"/>
      <c r="M423" s="26"/>
      <c r="N423" s="26"/>
      <c r="O423" s="26"/>
      <c r="P423" s="26"/>
      <c r="Q423" s="26"/>
      <c r="R423" s="26"/>
      <c r="S423" s="26"/>
      <c r="T423" s="26"/>
      <c r="U423" s="26"/>
      <c r="V423" s="26"/>
      <c r="W423" s="26"/>
      <c r="X423" s="26"/>
      <c r="Y423" s="26"/>
    </row>
    <row r="424" spans="1:25">
      <c r="A424" s="25" t="s">
        <v>406</v>
      </c>
      <c r="B424" s="25" t="s">
        <v>937</v>
      </c>
      <c r="C424" s="25" t="s">
        <v>3738</v>
      </c>
      <c r="D424" s="25" t="s">
        <v>3739</v>
      </c>
      <c r="E424" s="25" t="s">
        <v>3740</v>
      </c>
      <c r="F424" s="25" t="n">
        <v>204000.0</v>
      </c>
      <c r="G424" s="26"/>
      <c r="H424" s="105" t="n">
        <v>8.1</v>
      </c>
      <c r="I424" s="27" t="s">
        <v>3832</v>
      </c>
      <c r="J424" s="199"/>
      <c r="K424" s="26"/>
      <c r="L424" s="26"/>
      <c r="M424" s="26"/>
      <c r="N424" s="26"/>
      <c r="O424" s="26"/>
      <c r="P424" s="26"/>
      <c r="Q424" s="26"/>
      <c r="R424" s="26"/>
      <c r="S424" s="26"/>
      <c r="T424" s="26"/>
      <c r="U424" s="26"/>
      <c r="V424" s="26"/>
      <c r="W424" s="26"/>
      <c r="X424" s="26"/>
      <c r="Y424" s="26"/>
    </row>
    <row r="425" spans="1:25">
      <c r="A425" s="25" t="s">
        <v>415</v>
      </c>
      <c r="B425" s="25" t="s">
        <v>416</v>
      </c>
      <c r="C425" s="25" t="s">
        <v>3741</v>
      </c>
      <c r="D425" s="25" t="s">
        <v>3742</v>
      </c>
      <c r="E425" s="25" t="s">
        <v>3743</v>
      </c>
      <c r="F425" s="25" t="n">
        <v>109000.0</v>
      </c>
      <c r="G425" s="26"/>
      <c r="H425" s="105" t="n">
        <v>8.1</v>
      </c>
      <c r="I425" s="27" t="s">
        <v>3832</v>
      </c>
      <c r="J425" s="199"/>
      <c r="K425" s="26"/>
      <c r="L425" s="26"/>
      <c r="M425" s="26"/>
      <c r="N425" s="26"/>
      <c r="O425" s="26"/>
      <c r="P425" s="26"/>
      <c r="Q425" s="26"/>
      <c r="R425" s="26"/>
      <c r="S425" s="26"/>
      <c r="T425" s="26"/>
      <c r="U425" s="26"/>
      <c r="V425" s="26"/>
      <c r="W425" s="26"/>
      <c r="X425" s="26"/>
      <c r="Y425" s="26"/>
    </row>
    <row r="426" spans="1:25">
      <c r="A426" s="25" t="s">
        <v>406</v>
      </c>
      <c r="B426" s="25" t="s">
        <v>407</v>
      </c>
      <c r="C426" s="25" t="s">
        <v>3744</v>
      </c>
      <c r="D426" s="25" t="s">
        <v>3745</v>
      </c>
      <c r="E426" s="25" t="s">
        <v>3746</v>
      </c>
      <c r="F426" s="25" t="n">
        <v>965000.0</v>
      </c>
      <c r="G426" s="26"/>
      <c r="H426" s="105" t="n">
        <v>8.1</v>
      </c>
      <c r="I426" s="27" t="s">
        <v>3832</v>
      </c>
      <c r="J426" s="199"/>
      <c r="K426" s="26"/>
      <c r="L426" s="26"/>
      <c r="M426" s="26"/>
      <c r="N426" s="26"/>
      <c r="O426" s="26"/>
      <c r="P426" s="26"/>
      <c r="Q426" s="26"/>
      <c r="R426" s="26"/>
      <c r="S426" s="26"/>
      <c r="T426" s="26"/>
      <c r="U426" s="26"/>
      <c r="V426" s="26"/>
      <c r="W426" s="26"/>
      <c r="X426" s="26"/>
      <c r="Y426" s="26"/>
    </row>
    <row r="427" spans="1:25">
      <c r="A427" s="25" t="s">
        <v>406</v>
      </c>
      <c r="B427" s="25" t="s">
        <v>407</v>
      </c>
      <c r="C427" s="25" t="s">
        <v>3747</v>
      </c>
      <c r="D427" s="25" t="s">
        <v>3748</v>
      </c>
      <c r="E427" s="25" t="s">
        <v>3749</v>
      </c>
      <c r="F427" s="25" t="n">
        <v>217000.0</v>
      </c>
      <c r="G427" s="26"/>
      <c r="H427" s="105" t="n">
        <v>8.1</v>
      </c>
      <c r="I427" s="27" t="s">
        <v>3832</v>
      </c>
      <c r="J427" s="199"/>
      <c r="K427" s="26"/>
      <c r="L427" s="26"/>
      <c r="M427" s="26"/>
      <c r="N427" s="26"/>
      <c r="O427" s="26"/>
      <c r="P427" s="26"/>
      <c r="Q427" s="26"/>
      <c r="R427" s="26"/>
      <c r="S427" s="26"/>
      <c r="T427" s="26"/>
      <c r="U427" s="26"/>
      <c r="V427" s="26"/>
      <c r="W427" s="26"/>
      <c r="X427" s="26"/>
      <c r="Y427" s="26"/>
    </row>
    <row r="428" spans="1:25">
      <c r="A428" s="25" t="s">
        <v>406</v>
      </c>
      <c r="B428" s="25" t="s">
        <v>407</v>
      </c>
      <c r="C428" s="25" t="s">
        <v>3750</v>
      </c>
      <c r="D428" s="25" t="s">
        <v>3751</v>
      </c>
      <c r="E428" s="25" t="s">
        <v>3752</v>
      </c>
      <c r="F428" s="25" t="n">
        <v>339251.0</v>
      </c>
      <c r="G428" s="26"/>
      <c r="H428" s="105" t="n">
        <v>8.1</v>
      </c>
      <c r="I428" s="27" t="s">
        <v>3832</v>
      </c>
      <c r="J428" s="199"/>
      <c r="K428" s="26"/>
      <c r="L428" s="26"/>
      <c r="M428" s="26"/>
      <c r="N428" s="26"/>
      <c r="O428" s="26"/>
      <c r="P428" s="26"/>
      <c r="Q428" s="26"/>
      <c r="R428" s="26"/>
      <c r="S428" s="26"/>
      <c r="T428" s="26"/>
      <c r="U428" s="26"/>
      <c r="V428" s="26"/>
      <c r="W428" s="26"/>
      <c r="X428" s="26"/>
      <c r="Y428" s="26"/>
    </row>
    <row r="429" spans="1:25">
      <c r="A429" s="25" t="s">
        <v>406</v>
      </c>
      <c r="B429" s="25" t="s">
        <v>428</v>
      </c>
      <c r="C429" s="25" t="s">
        <v>3753</v>
      </c>
      <c r="D429" s="25" t="s">
        <v>3754</v>
      </c>
      <c r="E429" s="25" t="s">
        <v>3755</v>
      </c>
      <c r="F429" s="25" t="n">
        <v>107000.0</v>
      </c>
      <c r="G429" s="26"/>
      <c r="H429" s="105" t="n">
        <v>8.1</v>
      </c>
      <c r="I429" s="27" t="s">
        <v>3832</v>
      </c>
      <c r="J429" s="199"/>
      <c r="K429" s="26"/>
      <c r="L429" s="26"/>
      <c r="M429" s="26"/>
      <c r="N429" s="26"/>
      <c r="O429" s="26"/>
      <c r="P429" s="26"/>
      <c r="Q429" s="26"/>
      <c r="R429" s="26"/>
      <c r="S429" s="26"/>
      <c r="T429" s="26"/>
      <c r="U429" s="26"/>
      <c r="V429" s="26"/>
      <c r="W429" s="26"/>
      <c r="X429" s="26"/>
      <c r="Y429" s="26"/>
    </row>
    <row r="430" spans="1:25">
      <c r="A430" s="25" t="s">
        <v>57</v>
      </c>
      <c r="B430" s="25" t="s">
        <v>411</v>
      </c>
      <c r="C430" s="25" t="s">
        <v>3756</v>
      </c>
      <c r="D430" s="25" t="s">
        <v>3757</v>
      </c>
      <c r="E430" s="25" t="s">
        <v>3758</v>
      </c>
      <c r="F430" s="25" t="n">
        <v>320951.0</v>
      </c>
      <c r="G430" s="26"/>
      <c r="H430" s="105" t="n">
        <v>8.1</v>
      </c>
      <c r="I430" s="27" t="s">
        <v>3832</v>
      </c>
      <c r="J430" s="199"/>
      <c r="K430" s="26"/>
      <c r="L430" s="26"/>
      <c r="M430" s="26"/>
      <c r="N430" s="26"/>
      <c r="O430" s="26"/>
      <c r="P430" s="26"/>
      <c r="Q430" s="26"/>
      <c r="R430" s="26"/>
      <c r="S430" s="26"/>
      <c r="T430" s="26"/>
      <c r="U430" s="26"/>
      <c r="V430" s="26"/>
      <c r="W430" s="26"/>
      <c r="X430" s="26"/>
      <c r="Y430" s="26"/>
    </row>
    <row r="431" spans="1:25">
      <c r="A431" s="25" t="s">
        <v>406</v>
      </c>
      <c r="B431" s="25" t="s">
        <v>937</v>
      </c>
      <c r="C431" s="25" t="s">
        <v>3759</v>
      </c>
      <c r="D431" s="25" t="s">
        <v>3760</v>
      </c>
      <c r="E431" s="25" t="s">
        <v>3761</v>
      </c>
      <c r="F431" s="25" t="n">
        <v>2333000.0</v>
      </c>
      <c r="G431" s="26"/>
      <c r="H431" s="105" t="n">
        <v>8.1</v>
      </c>
      <c r="I431" s="27" t="s">
        <v>3832</v>
      </c>
      <c r="J431" s="199"/>
      <c r="K431" s="26"/>
      <c r="L431" s="26"/>
      <c r="M431" s="26"/>
      <c r="N431" s="26"/>
      <c r="O431" s="26"/>
      <c r="P431" s="26"/>
      <c r="Q431" s="26"/>
      <c r="R431" s="26"/>
      <c r="S431" s="26"/>
      <c r="T431" s="26"/>
      <c r="U431" s="26"/>
      <c r="V431" s="26"/>
      <c r="W431" s="26"/>
      <c r="X431" s="26"/>
      <c r="Y431" s="26"/>
    </row>
    <row r="432" spans="1:25">
      <c r="A432" s="25" t="s">
        <v>406</v>
      </c>
      <c r="B432" s="25" t="s">
        <v>937</v>
      </c>
      <c r="C432" s="25" t="s">
        <v>3762</v>
      </c>
      <c r="D432" s="25" t="s">
        <v>3763</v>
      </c>
      <c r="E432" s="25" t="s">
        <v>3764</v>
      </c>
      <c r="F432" s="25" t="n">
        <v>133000.0</v>
      </c>
      <c r="G432" s="26"/>
      <c r="H432" s="105" t="n">
        <v>8.1</v>
      </c>
      <c r="I432" s="27" t="s">
        <v>3832</v>
      </c>
      <c r="J432" s="199"/>
      <c r="K432" s="26"/>
      <c r="L432" s="26"/>
      <c r="M432" s="26"/>
      <c r="N432" s="26"/>
      <c r="O432" s="26"/>
      <c r="P432" s="26"/>
      <c r="Q432" s="26"/>
      <c r="R432" s="26"/>
      <c r="S432" s="26"/>
      <c r="T432" s="26"/>
      <c r="U432" s="26"/>
      <c r="V432" s="26"/>
      <c r="W432" s="26"/>
      <c r="X432" s="26"/>
      <c r="Y432" s="26"/>
    </row>
    <row r="433" spans="1:25">
      <c r="A433" s="25" t="s">
        <v>406</v>
      </c>
      <c r="B433" s="25" t="s">
        <v>937</v>
      </c>
      <c r="C433" s="25" t="s">
        <v>3765</v>
      </c>
      <c r="D433" s="25" t="s">
        <v>3766</v>
      </c>
      <c r="E433" s="25" t="s">
        <v>3767</v>
      </c>
      <c r="F433" s="25" t="n">
        <v>107000.0</v>
      </c>
      <c r="G433" s="26"/>
      <c r="H433" s="105" t="n">
        <v>8.1</v>
      </c>
      <c r="I433" s="27" t="s">
        <v>3832</v>
      </c>
      <c r="J433" s="199"/>
      <c r="K433" s="26"/>
      <c r="L433" s="26"/>
      <c r="M433" s="26"/>
      <c r="N433" s="26"/>
      <c r="O433" s="26"/>
      <c r="P433" s="26"/>
      <c r="Q433" s="26"/>
      <c r="R433" s="26"/>
      <c r="S433" s="26"/>
      <c r="T433" s="26"/>
      <c r="U433" s="26"/>
      <c r="V433" s="26"/>
      <c r="W433" s="26"/>
      <c r="X433" s="26"/>
      <c r="Y433" s="26"/>
    </row>
    <row r="434" spans="1:25">
      <c r="A434" s="25" t="s">
        <v>57</v>
      </c>
      <c r="B434" s="25" t="s">
        <v>411</v>
      </c>
      <c r="C434" s="25" t="s">
        <v>3768</v>
      </c>
      <c r="D434" s="25" t="s">
        <v>3769</v>
      </c>
      <c r="E434" s="25" t="s">
        <v>3770</v>
      </c>
      <c r="F434" s="25" t="n">
        <v>1678000.0</v>
      </c>
      <c r="G434" s="26"/>
      <c r="H434" s="105" t="n">
        <v>8.1</v>
      </c>
      <c r="I434" s="27" t="s">
        <v>3832</v>
      </c>
      <c r="J434" s="199"/>
      <c r="K434" s="26"/>
      <c r="L434" s="26"/>
      <c r="M434" s="26"/>
      <c r="N434" s="26"/>
      <c r="O434" s="26"/>
      <c r="P434" s="26"/>
      <c r="Q434" s="26"/>
      <c r="R434" s="26"/>
      <c r="S434" s="26"/>
      <c r="T434" s="26"/>
      <c r="U434" s="26"/>
      <c r="V434" s="26"/>
      <c r="W434" s="26"/>
      <c r="X434" s="26"/>
      <c r="Y434" s="26"/>
    </row>
    <row r="435" spans="1:25">
      <c r="A435" s="25" t="s">
        <v>406</v>
      </c>
      <c r="B435" s="25" t="s">
        <v>937</v>
      </c>
      <c r="C435" s="25" t="s">
        <v>3771</v>
      </c>
      <c r="D435" s="25" t="s">
        <v>3772</v>
      </c>
      <c r="E435" s="25" t="s">
        <v>3773</v>
      </c>
      <c r="F435" s="25" t="n">
        <v>209000.0</v>
      </c>
      <c r="G435" s="26"/>
      <c r="H435" s="105" t="n">
        <v>8.1</v>
      </c>
      <c r="I435" s="27" t="s">
        <v>3832</v>
      </c>
      <c r="J435" s="199"/>
      <c r="K435" s="26"/>
      <c r="L435" s="26"/>
      <c r="M435" s="26"/>
      <c r="N435" s="26"/>
      <c r="O435" s="26"/>
      <c r="P435" s="26"/>
      <c r="Q435" s="26"/>
      <c r="R435" s="26"/>
      <c r="S435" s="26"/>
      <c r="T435" s="26"/>
      <c r="U435" s="26"/>
      <c r="V435" s="26"/>
      <c r="W435" s="26"/>
      <c r="X435" s="26"/>
      <c r="Y435" s="26"/>
    </row>
    <row r="436" spans="1:25">
      <c r="A436" s="25" t="s">
        <v>415</v>
      </c>
      <c r="B436" s="25" t="s">
        <v>1053</v>
      </c>
      <c r="C436" s="25" t="s">
        <v>3774</v>
      </c>
      <c r="D436" s="25" t="s">
        <v>3775</v>
      </c>
      <c r="E436" s="25" t="s">
        <v>3776</v>
      </c>
      <c r="F436" s="25" t="n">
        <v>1463000.0</v>
      </c>
      <c r="G436" s="26"/>
      <c r="H436" s="105" t="n">
        <v>8.1</v>
      </c>
      <c r="I436" s="27" t="s">
        <v>3832</v>
      </c>
      <c r="J436" s="199"/>
      <c r="K436" s="26"/>
      <c r="L436" s="26"/>
      <c r="M436" s="26"/>
      <c r="N436" s="26"/>
      <c r="O436" s="26"/>
      <c r="P436" s="26"/>
      <c r="Q436" s="26"/>
      <c r="R436" s="26"/>
      <c r="S436" s="26"/>
      <c r="T436" s="26"/>
      <c r="U436" s="26"/>
      <c r="V436" s="26"/>
      <c r="W436" s="26"/>
      <c r="X436" s="26"/>
      <c r="Y436" s="26"/>
    </row>
    <row r="437" spans="1:25">
      <c r="A437" s="25" t="s">
        <v>406</v>
      </c>
      <c r="B437" s="25" t="s">
        <v>937</v>
      </c>
      <c r="C437" s="25" t="s">
        <v>3777</v>
      </c>
      <c r="D437" s="25" t="s">
        <v>3778</v>
      </c>
      <c r="E437" s="25" t="s">
        <v>3779</v>
      </c>
      <c r="F437" s="25" t="n">
        <v>351000.0</v>
      </c>
      <c r="G437" s="26"/>
      <c r="H437" s="105" t="n">
        <v>8.1</v>
      </c>
      <c r="I437" s="27" t="s">
        <v>3832</v>
      </c>
      <c r="J437" s="199"/>
      <c r="K437" s="26"/>
      <c r="L437" s="26"/>
      <c r="M437" s="26"/>
      <c r="N437" s="26"/>
      <c r="O437" s="26"/>
      <c r="P437" s="26"/>
      <c r="Q437" s="26"/>
      <c r="R437" s="26"/>
      <c r="S437" s="26"/>
      <c r="T437" s="26"/>
      <c r="U437" s="26"/>
      <c r="V437" s="26"/>
      <c r="W437" s="26"/>
      <c r="X437" s="26"/>
      <c r="Y437" s="26"/>
    </row>
    <row r="438" spans="1:25">
      <c r="A438" s="25" t="s">
        <v>415</v>
      </c>
      <c r="B438" s="25" t="s">
        <v>416</v>
      </c>
      <c r="C438" s="25" t="s">
        <v>6168</v>
      </c>
      <c r="D438" s="25" t="s">
        <v>6169</v>
      </c>
      <c r="E438" s="25" t="s">
        <v>6170</v>
      </c>
      <c r="F438" s="25" t="n">
        <v>102000.0</v>
      </c>
      <c r="G438" s="26"/>
      <c r="H438" s="105" t="n">
        <v>8.1</v>
      </c>
      <c r="I438" s="27" t="s">
        <v>3832</v>
      </c>
      <c r="J438" s="199" t="s">
        <v>5274</v>
      </c>
      <c r="K438" s="26"/>
      <c r="L438" s="26"/>
      <c r="M438" s="26"/>
      <c r="N438" s="26"/>
      <c r="O438" s="26"/>
      <c r="P438" s="26"/>
      <c r="Q438" s="26"/>
      <c r="R438" s="26"/>
      <c r="S438" s="26"/>
      <c r="T438" s="26"/>
      <c r="U438" s="26"/>
      <c r="V438" s="26"/>
      <c r="W438" s="26"/>
      <c r="X438" s="26"/>
      <c r="Y438" s="26"/>
    </row>
    <row r="439" spans="1:25">
      <c r="A439" s="25" t="s">
        <v>415</v>
      </c>
      <c r="B439" s="25" t="s">
        <v>1053</v>
      </c>
      <c r="C439" s="25" t="s">
        <v>3780</v>
      </c>
      <c r="D439" s="25" t="s">
        <v>3781</v>
      </c>
      <c r="E439" s="25" t="s">
        <v>3782</v>
      </c>
      <c r="F439" s="25" t="n">
        <v>289000.0</v>
      </c>
      <c r="G439" s="26"/>
      <c r="H439" s="105" t="n">
        <v>8.1</v>
      </c>
      <c r="I439" s="27" t="s">
        <v>3832</v>
      </c>
      <c r="J439" s="199"/>
      <c r="K439" s="26"/>
      <c r="L439" s="26"/>
      <c r="M439" s="26"/>
      <c r="N439" s="26"/>
      <c r="O439" s="26"/>
      <c r="P439" s="26"/>
      <c r="Q439" s="26"/>
      <c r="R439" s="26"/>
      <c r="S439" s="26"/>
      <c r="T439" s="26"/>
      <c r="U439" s="26"/>
      <c r="V439" s="26"/>
      <c r="W439" s="26"/>
      <c r="X439" s="26"/>
      <c r="Y439" s="26"/>
    </row>
    <row r="440" spans="1:25">
      <c r="A440" s="25" t="s">
        <v>57</v>
      </c>
      <c r="B440" s="25" t="s">
        <v>899</v>
      </c>
      <c r="C440" s="25" t="s">
        <v>3783</v>
      </c>
      <c r="D440" s="25" t="s">
        <v>3784</v>
      </c>
      <c r="E440" s="25" t="s">
        <v>3785</v>
      </c>
      <c r="F440" s="25" t="n">
        <v>131000.0</v>
      </c>
      <c r="G440" s="26"/>
      <c r="H440" s="105" t="n">
        <v>8.1</v>
      </c>
      <c r="I440" s="27" t="s">
        <v>3832</v>
      </c>
      <c r="J440" s="199"/>
      <c r="K440" s="26"/>
      <c r="L440" s="26"/>
      <c r="M440" s="26"/>
      <c r="N440" s="26"/>
      <c r="O440" s="26"/>
      <c r="P440" s="26"/>
      <c r="Q440" s="26"/>
      <c r="R440" s="26"/>
      <c r="S440" s="26"/>
      <c r="T440" s="26"/>
      <c r="U440" s="26"/>
      <c r="V440" s="26"/>
      <c r="W440" s="26"/>
      <c r="X440" s="26"/>
      <c r="Y440" s="26"/>
    </row>
    <row r="441" spans="1:25">
      <c r="A441" s="25" t="s">
        <v>406</v>
      </c>
      <c r="B441" s="25" t="s">
        <v>1008</v>
      </c>
      <c r="C441" s="25" t="s">
        <v>6171</v>
      </c>
      <c r="D441" s="25" t="s">
        <v>6172</v>
      </c>
      <c r="E441" s="25" t="s">
        <v>6173</v>
      </c>
      <c r="F441" s="25" t="n">
        <v>171000.0</v>
      </c>
      <c r="G441" s="26"/>
      <c r="H441" s="105" t="n">
        <v>8.1</v>
      </c>
      <c r="I441" s="27" t="s">
        <v>3832</v>
      </c>
      <c r="J441" s="199" t="s">
        <v>5274</v>
      </c>
      <c r="K441" s="26"/>
      <c r="L441" s="26"/>
      <c r="M441" s="26"/>
      <c r="N441" s="26"/>
      <c r="O441" s="26"/>
      <c r="P441" s="26"/>
      <c r="Q441" s="26"/>
      <c r="R441" s="26"/>
      <c r="S441" s="26"/>
      <c r="T441" s="26"/>
      <c r="U441" s="26"/>
      <c r="V441" s="26"/>
      <c r="W441" s="26"/>
      <c r="X441" s="26"/>
      <c r="Y441" s="26"/>
    </row>
    <row r="442" spans="1:25">
      <c r="A442" s="25" t="s">
        <v>406</v>
      </c>
      <c r="B442" s="25" t="s">
        <v>428</v>
      </c>
      <c r="C442" s="25" t="s">
        <v>3786</v>
      </c>
      <c r="D442" s="25" t="s">
        <v>3787</v>
      </c>
      <c r="E442" s="25" t="s">
        <v>3788</v>
      </c>
      <c r="F442" s="25" t="n">
        <v>249000.0</v>
      </c>
      <c r="G442" s="26"/>
      <c r="H442" s="105" t="n">
        <v>8.1</v>
      </c>
      <c r="I442" s="27" t="s">
        <v>3832</v>
      </c>
      <c r="J442" s="199"/>
      <c r="K442" s="26"/>
      <c r="L442" s="26"/>
      <c r="M442" s="26"/>
      <c r="N442" s="26"/>
      <c r="O442" s="26"/>
      <c r="P442" s="26"/>
      <c r="Q442" s="26"/>
      <c r="R442" s="26"/>
      <c r="S442" s="26"/>
      <c r="T442" s="26"/>
      <c r="U442" s="26"/>
      <c r="V442" s="26"/>
      <c r="W442" s="26"/>
      <c r="X442" s="26"/>
      <c r="Y442" s="26"/>
    </row>
    <row r="443" spans="1:25">
      <c r="A443" s="25" t="s">
        <v>406</v>
      </c>
      <c r="B443" s="25" t="s">
        <v>937</v>
      </c>
      <c r="C443" s="25" t="s">
        <v>3789</v>
      </c>
      <c r="D443" s="25" t="s">
        <v>3790</v>
      </c>
      <c r="E443" s="25" t="s">
        <v>3791</v>
      </c>
      <c r="F443" s="25" t="n">
        <v>209200.0</v>
      </c>
      <c r="G443" s="26"/>
      <c r="H443" s="105" t="n">
        <v>8.1</v>
      </c>
      <c r="I443" s="27" t="s">
        <v>3832</v>
      </c>
      <c r="J443" s="199"/>
      <c r="K443" s="26"/>
      <c r="L443" s="26"/>
      <c r="M443" s="26"/>
      <c r="N443" s="26"/>
      <c r="O443" s="26"/>
      <c r="P443" s="26"/>
      <c r="Q443" s="26"/>
      <c r="R443" s="26"/>
      <c r="S443" s="26"/>
      <c r="T443" s="26"/>
      <c r="U443" s="26"/>
      <c r="V443" s="26"/>
      <c r="W443" s="26"/>
      <c r="X443" s="26"/>
      <c r="Y443" s="26"/>
    </row>
    <row r="444" spans="1:25">
      <c r="A444" s="25" t="s">
        <v>406</v>
      </c>
      <c r="B444" s="25" t="s">
        <v>937</v>
      </c>
      <c r="C444" s="25" t="s">
        <v>3792</v>
      </c>
      <c r="D444" s="25" t="s">
        <v>3793</v>
      </c>
      <c r="E444" s="25" t="s">
        <v>3794</v>
      </c>
      <c r="F444" s="25" t="n">
        <v>294000.0</v>
      </c>
      <c r="G444" s="26"/>
      <c r="H444" s="105" t="n">
        <v>8.1</v>
      </c>
      <c r="I444" s="27" t="s">
        <v>3832</v>
      </c>
      <c r="J444" s="199"/>
      <c r="K444" s="26"/>
      <c r="L444" s="26"/>
      <c r="M444" s="26"/>
      <c r="N444" s="26"/>
      <c r="O444" s="26"/>
      <c r="P444" s="26"/>
      <c r="Q444" s="26"/>
      <c r="R444" s="26"/>
      <c r="S444" s="26"/>
      <c r="T444" s="26"/>
      <c r="U444" s="26"/>
      <c r="V444" s="26"/>
      <c r="W444" s="26"/>
      <c r="X444" s="26"/>
      <c r="Y444" s="26"/>
    </row>
    <row r="445" spans="1:25">
      <c r="A445" s="25" t="s">
        <v>415</v>
      </c>
      <c r="B445" s="25" t="s">
        <v>424</v>
      </c>
      <c r="C445" s="25" t="s">
        <v>6174</v>
      </c>
      <c r="D445" s="25" t="s">
        <v>6175</v>
      </c>
      <c r="E445" s="25" t="s">
        <v>6176</v>
      </c>
      <c r="F445" s="25" t="n">
        <v>247268.0</v>
      </c>
      <c r="G445" s="26"/>
      <c r="H445" s="105" t="n">
        <v>8.1</v>
      </c>
      <c r="I445" s="27" t="s">
        <v>3832</v>
      </c>
      <c r="J445" s="199" t="s">
        <v>5274</v>
      </c>
      <c r="K445" s="26"/>
      <c r="L445" s="26"/>
      <c r="M445" s="26"/>
      <c r="N445" s="26"/>
      <c r="O445" s="26"/>
      <c r="P445" s="26"/>
      <c r="Q445" s="26"/>
      <c r="R445" s="26"/>
      <c r="S445" s="26"/>
      <c r="T445" s="26"/>
      <c r="U445" s="26"/>
      <c r="V445" s="26"/>
      <c r="W445" s="26"/>
      <c r="X445" s="26"/>
      <c r="Y445" s="26"/>
    </row>
    <row r="446" spans="1:25">
      <c r="A446" s="25" t="s">
        <v>406</v>
      </c>
      <c r="B446" s="25" t="s">
        <v>1008</v>
      </c>
      <c r="C446" s="25" t="s">
        <v>3795</v>
      </c>
      <c r="D446" s="25" t="s">
        <v>3796</v>
      </c>
      <c r="E446" s="25" t="s">
        <v>3797</v>
      </c>
      <c r="F446" s="25" t="n">
        <v>124000.0</v>
      </c>
      <c r="G446" s="26"/>
      <c r="H446" s="105" t="n">
        <v>8.1</v>
      </c>
      <c r="I446" s="27" t="s">
        <v>3832</v>
      </c>
      <c r="J446" s="199"/>
      <c r="K446" s="26"/>
      <c r="L446" s="26"/>
      <c r="M446" s="26"/>
      <c r="N446" s="26"/>
      <c r="O446" s="26"/>
      <c r="P446" s="26"/>
      <c r="Q446" s="26"/>
      <c r="R446" s="26"/>
      <c r="S446" s="26"/>
      <c r="T446" s="26"/>
      <c r="U446" s="26"/>
      <c r="V446" s="26"/>
      <c r="W446" s="26"/>
      <c r="X446" s="26"/>
      <c r="Y446" s="26"/>
    </row>
    <row r="447" spans="1:25">
      <c r="A447" s="25" t="s">
        <v>57</v>
      </c>
      <c r="B447" s="25" t="s">
        <v>411</v>
      </c>
      <c r="C447" s="25" t="s">
        <v>3798</v>
      </c>
      <c r="D447" s="25" t="s">
        <v>3799</v>
      </c>
      <c r="E447" s="25" t="s">
        <v>3800</v>
      </c>
      <c r="F447" s="25" t="n">
        <v>165000.0</v>
      </c>
      <c r="G447" s="26"/>
      <c r="H447" s="105" t="n">
        <v>8.1</v>
      </c>
      <c r="I447" s="27" t="s">
        <v>3832</v>
      </c>
      <c r="J447" s="199"/>
      <c r="K447" s="26"/>
      <c r="L447" s="26"/>
      <c r="M447" s="26"/>
      <c r="N447" s="26"/>
      <c r="O447" s="26"/>
      <c r="P447" s="26"/>
      <c r="Q447" s="26"/>
      <c r="R447" s="26"/>
      <c r="S447" s="26"/>
      <c r="T447" s="26"/>
      <c r="U447" s="26"/>
      <c r="V447" s="26"/>
      <c r="W447" s="26"/>
      <c r="X447" s="26"/>
      <c r="Y447" s="26"/>
    </row>
    <row r="448" spans="1:25">
      <c r="A448" s="25" t="s">
        <v>406</v>
      </c>
      <c r="B448" s="25" t="s">
        <v>1008</v>
      </c>
      <c r="C448" s="25" t="s">
        <v>3801</v>
      </c>
      <c r="D448" s="25" t="s">
        <v>3802</v>
      </c>
      <c r="E448" s="25" t="s">
        <v>3803</v>
      </c>
      <c r="F448" s="25" t="n">
        <v>426000.0</v>
      </c>
      <c r="G448" s="26"/>
      <c r="H448" s="105" t="n">
        <v>8.1</v>
      </c>
      <c r="I448" s="27" t="s">
        <v>3832</v>
      </c>
      <c r="J448" s="199"/>
      <c r="K448" s="26"/>
      <c r="L448" s="26"/>
      <c r="M448" s="26"/>
      <c r="N448" s="26"/>
      <c r="O448" s="26"/>
      <c r="P448" s="26"/>
      <c r="Q448" s="26"/>
      <c r="R448" s="26"/>
      <c r="S448" s="26"/>
      <c r="T448" s="26"/>
      <c r="U448" s="26"/>
      <c r="V448" s="26"/>
      <c r="W448" s="26"/>
      <c r="X448" s="26"/>
      <c r="Y448" s="26"/>
    </row>
    <row r="449" spans="1:25">
      <c r="A449" s="25" t="s">
        <v>57</v>
      </c>
      <c r="B449" s="25" t="s">
        <v>945</v>
      </c>
      <c r="C449" s="25" t="s">
        <v>6177</v>
      </c>
      <c r="D449" s="25" t="s">
        <v>6178</v>
      </c>
      <c r="E449" s="25" t="s">
        <v>6179</v>
      </c>
      <c r="F449" s="25" t="n">
        <v>148000.0</v>
      </c>
      <c r="G449" s="26"/>
      <c r="H449" s="105" t="n">
        <v>8.1</v>
      </c>
      <c r="I449" s="27" t="s">
        <v>3832</v>
      </c>
      <c r="J449" s="199" t="s">
        <v>5274</v>
      </c>
      <c r="K449" s="26"/>
      <c r="L449" s="26"/>
      <c r="M449" s="26"/>
      <c r="N449" s="26"/>
      <c r="O449" s="26"/>
      <c r="P449" s="26"/>
      <c r="Q449" s="26"/>
      <c r="R449" s="26"/>
      <c r="S449" s="26"/>
      <c r="T449" s="26"/>
      <c r="U449" s="26"/>
      <c r="V449" s="26"/>
      <c r="W449" s="26"/>
      <c r="X449" s="26"/>
      <c r="Y449" s="26"/>
    </row>
    <row r="450" spans="1:25">
      <c r="A450" s="25" t="s">
        <v>57</v>
      </c>
      <c r="B450" s="25" t="s">
        <v>411</v>
      </c>
      <c r="C450" s="25" t="s">
        <v>3804</v>
      </c>
      <c r="D450" s="25" t="s">
        <v>3805</v>
      </c>
      <c r="E450" s="25" t="s">
        <v>3806</v>
      </c>
      <c r="F450" s="25" t="n">
        <v>660614.0</v>
      </c>
      <c r="G450" s="26"/>
      <c r="H450" s="105" t="n">
        <v>8.1</v>
      </c>
      <c r="I450" s="27" t="s">
        <v>3832</v>
      </c>
      <c r="J450" s="199"/>
      <c r="K450" s="26"/>
      <c r="L450" s="26"/>
      <c r="M450" s="26"/>
      <c r="N450" s="26"/>
      <c r="O450" s="26"/>
      <c r="P450" s="26"/>
      <c r="Q450" s="26"/>
      <c r="R450" s="26"/>
      <c r="S450" s="26"/>
      <c r="T450" s="26"/>
      <c r="U450" s="26"/>
      <c r="V450" s="26"/>
      <c r="W450" s="26"/>
      <c r="X450" s="26"/>
      <c r="Y450" s="26"/>
    </row>
    <row r="451" spans="1:25">
      <c r="A451" s="25" t="s">
        <v>406</v>
      </c>
      <c r="B451" s="25" t="s">
        <v>1008</v>
      </c>
      <c r="C451" s="25" t="s">
        <v>3807</v>
      </c>
      <c r="D451" s="25" t="s">
        <v>3808</v>
      </c>
      <c r="E451" s="25" t="s">
        <v>3809</v>
      </c>
      <c r="F451" s="25" t="n">
        <v>1374000.0</v>
      </c>
      <c r="G451" s="26"/>
      <c r="H451" s="105" t="n">
        <v>8.1</v>
      </c>
      <c r="I451" s="27" t="s">
        <v>3832</v>
      </c>
      <c r="J451" s="199"/>
      <c r="K451" s="26"/>
      <c r="L451" s="26"/>
      <c r="M451" s="26"/>
      <c r="N451" s="26"/>
      <c r="O451" s="26"/>
      <c r="P451" s="26"/>
      <c r="Q451" s="26"/>
      <c r="R451" s="26"/>
      <c r="S451" s="26"/>
      <c r="T451" s="26"/>
      <c r="U451" s="26"/>
      <c r="V451" s="26"/>
      <c r="W451" s="26"/>
      <c r="X451" s="26"/>
      <c r="Y451" s="26"/>
    </row>
    <row r="452" spans="1:25">
      <c r="A452" s="25" t="s">
        <v>406</v>
      </c>
      <c r="B452" s="25" t="s">
        <v>428</v>
      </c>
      <c r="C452" s="25" t="s">
        <v>3810</v>
      </c>
      <c r="D452" s="25" t="s">
        <v>3811</v>
      </c>
      <c r="E452" s="25" t="s">
        <v>3812</v>
      </c>
      <c r="F452" s="25" t="n">
        <v>334000.0</v>
      </c>
      <c r="G452" s="26"/>
      <c r="H452" s="105" t="n">
        <v>8.1</v>
      </c>
      <c r="I452" s="27" t="s">
        <v>3832</v>
      </c>
      <c r="J452" s="199"/>
      <c r="K452" s="26"/>
      <c r="L452" s="26"/>
      <c r="M452" s="26"/>
      <c r="N452" s="26"/>
      <c r="O452" s="26"/>
      <c r="P452" s="26"/>
      <c r="Q452" s="26"/>
      <c r="R452" s="26"/>
      <c r="S452" s="26"/>
      <c r="T452" s="26"/>
      <c r="U452" s="26"/>
      <c r="V452" s="26"/>
      <c r="W452" s="26"/>
      <c r="X452" s="26"/>
      <c r="Y452" s="26"/>
    </row>
    <row r="453" spans="1:25">
      <c r="A453" s="25" t="s">
        <v>57</v>
      </c>
      <c r="B453" s="25" t="s">
        <v>899</v>
      </c>
      <c r="C453" s="25" t="s">
        <v>3813</v>
      </c>
      <c r="D453" s="25" t="s">
        <v>3814</v>
      </c>
      <c r="E453" s="25" t="s">
        <v>3815</v>
      </c>
      <c r="F453" s="25" t="n">
        <v>218000.0</v>
      </c>
      <c r="G453" s="26"/>
      <c r="H453" s="105" t="n">
        <v>8.1</v>
      </c>
      <c r="I453" s="27" t="s">
        <v>3832</v>
      </c>
      <c r="J453" s="199"/>
      <c r="K453" s="26"/>
      <c r="L453" s="26"/>
      <c r="M453" s="26"/>
      <c r="N453" s="26"/>
      <c r="O453" s="26"/>
      <c r="P453" s="26"/>
      <c r="Q453" s="26"/>
      <c r="R453" s="26"/>
      <c r="S453" s="26"/>
      <c r="T453" s="26"/>
      <c r="U453" s="26"/>
      <c r="V453" s="26"/>
      <c r="W453" s="26"/>
      <c r="X453" s="26"/>
      <c r="Y453" s="26"/>
    </row>
    <row r="454" spans="1:25">
      <c r="A454" s="25" t="s">
        <v>406</v>
      </c>
      <c r="B454" s="25" t="s">
        <v>407</v>
      </c>
      <c r="C454" s="25" t="s">
        <v>6180</v>
      </c>
      <c r="D454" s="25" t="s">
        <v>6181</v>
      </c>
      <c r="E454" s="25" t="s">
        <v>6182</v>
      </c>
      <c r="F454" s="25" t="n">
        <v>440000.0</v>
      </c>
      <c r="G454" s="26"/>
      <c r="H454" s="105" t="n">
        <v>8.1</v>
      </c>
      <c r="I454" s="27" t="s">
        <v>3832</v>
      </c>
      <c r="J454" s="199" t="s">
        <v>5274</v>
      </c>
      <c r="K454" s="26"/>
      <c r="L454" s="26"/>
      <c r="M454" s="26"/>
      <c r="N454" s="26"/>
      <c r="O454" s="26"/>
      <c r="P454" s="26"/>
      <c r="Q454" s="26"/>
      <c r="R454" s="26"/>
      <c r="S454" s="26"/>
      <c r="T454" s="26"/>
      <c r="U454" s="26"/>
      <c r="V454" s="26"/>
      <c r="W454" s="26"/>
      <c r="X454" s="26"/>
      <c r="Y454" s="26"/>
    </row>
    <row r="455" spans="1:25">
      <c r="A455" s="25" t="s">
        <v>406</v>
      </c>
      <c r="B455" s="25" t="s">
        <v>1008</v>
      </c>
      <c r="C455" s="25" t="s">
        <v>3816</v>
      </c>
      <c r="D455" s="25" t="s">
        <v>3817</v>
      </c>
      <c r="E455" s="25" t="s">
        <v>3818</v>
      </c>
      <c r="F455" s="25" t="n">
        <v>131000.0</v>
      </c>
      <c r="G455" s="26"/>
      <c r="H455" s="105" t="n">
        <v>8.1</v>
      </c>
      <c r="I455" s="27" t="s">
        <v>3832</v>
      </c>
      <c r="J455" s="199"/>
      <c r="K455" s="26"/>
      <c r="L455" s="26"/>
      <c r="M455" s="26"/>
      <c r="N455" s="26"/>
      <c r="O455" s="26"/>
      <c r="P455" s="26"/>
      <c r="Q455" s="26"/>
      <c r="R455" s="26"/>
      <c r="S455" s="26"/>
      <c r="T455" s="26"/>
      <c r="U455" s="26"/>
      <c r="V455" s="26"/>
      <c r="W455" s="26"/>
      <c r="X455" s="26"/>
      <c r="Y455" s="26"/>
    </row>
    <row r="456" spans="1:25">
      <c r="A456" s="25" t="s">
        <v>415</v>
      </c>
      <c r="B456" s="25" t="s">
        <v>424</v>
      </c>
      <c r="C456" s="25" t="s">
        <v>3819</v>
      </c>
      <c r="D456" s="25" t="s">
        <v>3820</v>
      </c>
      <c r="E456" s="25" t="s">
        <v>3821</v>
      </c>
      <c r="F456" s="25" t="n">
        <v>191000.0</v>
      </c>
      <c r="G456" s="26"/>
      <c r="H456" s="105" t="n">
        <v>8.1</v>
      </c>
      <c r="I456" s="27" t="s">
        <v>3832</v>
      </c>
      <c r="J456" s="199"/>
      <c r="K456" s="26"/>
      <c r="L456" s="26"/>
      <c r="M456" s="26"/>
      <c r="N456" s="26"/>
      <c r="O456" s="26"/>
      <c r="P456" s="26"/>
      <c r="Q456" s="26"/>
      <c r="R456" s="26"/>
      <c r="S456" s="26"/>
      <c r="T456" s="26"/>
      <c r="U456" s="26"/>
      <c r="V456" s="26"/>
      <c r="W456" s="26"/>
      <c r="X456" s="26"/>
      <c r="Y456" s="26"/>
    </row>
    <row r="457" spans="1:25">
      <c r="A457" s="25" t="s">
        <v>57</v>
      </c>
      <c r="B457" s="25" t="s">
        <v>945</v>
      </c>
      <c r="C457" s="25" t="s">
        <v>6183</v>
      </c>
      <c r="D457" s="25" t="s">
        <v>6184</v>
      </c>
      <c r="E457" s="25" t="s">
        <v>6185</v>
      </c>
      <c r="F457" s="25" t="n">
        <v>131000.0</v>
      </c>
      <c r="G457" s="26"/>
      <c r="H457" s="105" t="n">
        <v>8.1</v>
      </c>
      <c r="I457" s="27" t="s">
        <v>3832</v>
      </c>
      <c r="J457" s="199" t="s">
        <v>5274</v>
      </c>
      <c r="K457" s="26"/>
      <c r="L457" s="26"/>
      <c r="M457" s="26"/>
      <c r="N457" s="26"/>
      <c r="O457" s="26"/>
      <c r="P457" s="26"/>
      <c r="Q457" s="26"/>
      <c r="R457" s="26"/>
      <c r="S457" s="26"/>
      <c r="T457" s="26"/>
      <c r="U457" s="26"/>
      <c r="V457" s="26"/>
      <c r="W457" s="26"/>
      <c r="X457" s="26"/>
      <c r="Y457" s="26"/>
    </row>
    <row r="458" spans="1:25">
      <c r="A458" s="25" t="s">
        <v>406</v>
      </c>
      <c r="B458" s="25" t="s">
        <v>1008</v>
      </c>
      <c r="C458" s="25" t="s">
        <v>6186</v>
      </c>
      <c r="D458" s="25" t="s">
        <v>6187</v>
      </c>
      <c r="E458" s="25" t="s">
        <v>6188</v>
      </c>
      <c r="F458" s="25" t="n">
        <v>147000.0</v>
      </c>
      <c r="G458" s="26"/>
      <c r="H458" s="105" t="n">
        <v>8.1</v>
      </c>
      <c r="I458" s="27" t="s">
        <v>3832</v>
      </c>
      <c r="J458" s="199" t="s">
        <v>5274</v>
      </c>
      <c r="K458" s="26"/>
      <c r="L458" s="26"/>
      <c r="M458" s="26"/>
      <c r="N458" s="26"/>
      <c r="O458" s="26"/>
      <c r="P458" s="26"/>
      <c r="Q458" s="26"/>
      <c r="R458" s="26"/>
      <c r="S458" s="26"/>
      <c r="T458" s="26"/>
      <c r="U458" s="26"/>
      <c r="V458" s="26"/>
      <c r="W458" s="26"/>
      <c r="X458" s="26"/>
      <c r="Y458" s="26"/>
    </row>
    <row r="459" spans="1:25">
      <c r="A459" s="25" t="s">
        <v>406</v>
      </c>
      <c r="B459" s="25" t="s">
        <v>407</v>
      </c>
      <c r="C459" s="25" t="s">
        <v>3822</v>
      </c>
      <c r="D459" s="25" t="s">
        <v>3823</v>
      </c>
      <c r="E459" s="25" t="s">
        <v>3824</v>
      </c>
      <c r="F459" s="25" t="n">
        <v>113000.0</v>
      </c>
      <c r="G459" s="26"/>
      <c r="H459" s="105" t="n">
        <v>8.1</v>
      </c>
      <c r="I459" s="27" t="s">
        <v>3832</v>
      </c>
      <c r="J459" s="199"/>
      <c r="K459" s="26"/>
      <c r="L459" s="26"/>
      <c r="M459" s="26"/>
      <c r="N459" s="26"/>
      <c r="O459" s="26"/>
      <c r="P459" s="26"/>
      <c r="Q459" s="26"/>
      <c r="R459" s="26"/>
      <c r="S459" s="26"/>
      <c r="T459" s="26"/>
      <c r="U459" s="26"/>
      <c r="V459" s="26"/>
      <c r="W459" s="26"/>
      <c r="X459" s="26"/>
      <c r="Y459" s="26"/>
    </row>
    <row r="460" spans="1:25">
      <c r="A460" s="25" t="s">
        <v>406</v>
      </c>
      <c r="B460" s="25" t="s">
        <v>937</v>
      </c>
      <c r="C460" s="25" t="s">
        <v>6189</v>
      </c>
      <c r="D460" s="25" t="s">
        <v>6190</v>
      </c>
      <c r="E460" s="25" t="s">
        <v>6191</v>
      </c>
      <c r="F460" s="25" t="n">
        <v>2028000.0</v>
      </c>
      <c r="G460" s="26"/>
      <c r="H460" s="105" t="n">
        <v>8.1</v>
      </c>
      <c r="I460" s="27" t="s">
        <v>3832</v>
      </c>
      <c r="J460" s="199"/>
      <c r="K460" s="26"/>
      <c r="L460" s="26"/>
      <c r="M460" s="26"/>
      <c r="N460" s="26"/>
      <c r="O460" s="26"/>
      <c r="P460" s="26"/>
      <c r="Q460" s="26"/>
      <c r="R460" s="26"/>
      <c r="S460" s="26"/>
      <c r="T460" s="26"/>
      <c r="U460" s="26"/>
      <c r="V460" s="26"/>
      <c r="W460" s="26"/>
      <c r="X460" s="26"/>
      <c r="Y460" s="26"/>
    </row>
    <row r="461" spans="1:25">
      <c r="A461" s="25" t="s">
        <v>57</v>
      </c>
      <c r="B461" s="25" t="s">
        <v>411</v>
      </c>
      <c r="C461" s="25" t="s">
        <v>6192</v>
      </c>
      <c r="D461" s="25" t="s">
        <v>6193</v>
      </c>
      <c r="E461" s="25" t="s">
        <v>6194</v>
      </c>
      <c r="F461" s="25" t="n">
        <v>697000.0</v>
      </c>
      <c r="G461" s="26"/>
      <c r="H461" s="105" t="n">
        <v>8.1</v>
      </c>
      <c r="I461" s="27" t="s">
        <v>3832</v>
      </c>
      <c r="J461" s="199" t="s">
        <v>5274</v>
      </c>
      <c r="K461" s="26"/>
      <c r="L461" s="26"/>
      <c r="M461" s="26"/>
      <c r="N461" s="26"/>
      <c r="O461" s="26"/>
      <c r="P461" s="26"/>
      <c r="Q461" s="26"/>
      <c r="R461" s="26"/>
      <c r="S461" s="26"/>
      <c r="T461" s="26"/>
      <c r="U461" s="26"/>
      <c r="V461" s="26"/>
      <c r="W461" s="26"/>
      <c r="X461" s="26"/>
      <c r="Y461" s="26"/>
    </row>
    <row r="462" spans="1:25">
      <c r="A462" s="25" t="s">
        <v>406</v>
      </c>
      <c r="B462" s="25" t="s">
        <v>952</v>
      </c>
      <c r="C462" s="25" t="s">
        <v>6195</v>
      </c>
      <c r="D462" s="25" t="s">
        <v>6196</v>
      </c>
      <c r="E462" s="25" t="s">
        <v>6197</v>
      </c>
      <c r="F462" s="25" t="n">
        <v>182000.0</v>
      </c>
      <c r="G462" s="26"/>
      <c r="H462" s="105" t="n">
        <v>8.1</v>
      </c>
      <c r="I462" s="27" t="s">
        <v>3832</v>
      </c>
      <c r="J462" s="199" t="s">
        <v>5274</v>
      </c>
      <c r="K462" s="26"/>
      <c r="L462" s="26"/>
      <c r="M462" s="26"/>
      <c r="N462" s="26"/>
      <c r="O462" s="26"/>
      <c r="P462" s="26"/>
      <c r="Q462" s="26"/>
      <c r="R462" s="26"/>
      <c r="S462" s="26"/>
      <c r="T462" s="26"/>
      <c r="U462" s="26"/>
      <c r="V462" s="26"/>
      <c r="W462" s="26"/>
      <c r="X462" s="26"/>
      <c r="Y462" s="26"/>
    </row>
    <row r="463" spans="1:25">
      <c r="A463" s="25" t="s">
        <v>57</v>
      </c>
      <c r="B463" s="25" t="s">
        <v>420</v>
      </c>
      <c r="C463" s="25" t="s">
        <v>6198</v>
      </c>
      <c r="D463" s="25" t="s">
        <v>6199</v>
      </c>
      <c r="E463" s="25" t="s">
        <v>6200</v>
      </c>
      <c r="F463" s="25" t="n">
        <v>116149.0</v>
      </c>
      <c r="G463" s="26"/>
      <c r="H463" s="105" t="n">
        <v>8.1</v>
      </c>
      <c r="I463" s="27" t="s">
        <v>3832</v>
      </c>
      <c r="J463" s="199" t="s">
        <v>5274</v>
      </c>
      <c r="K463" s="26"/>
      <c r="L463" s="26"/>
      <c r="M463" s="26"/>
      <c r="N463" s="26"/>
      <c r="O463" s="26"/>
      <c r="P463" s="26"/>
      <c r="Q463" s="26"/>
      <c r="R463" s="26"/>
      <c r="S463" s="26"/>
      <c r="T463" s="26"/>
      <c r="U463" s="26"/>
      <c r="V463" s="26"/>
      <c r="W463" s="26"/>
      <c r="X463" s="26"/>
      <c r="Y463" s="26"/>
    </row>
    <row r="464" spans="1:25">
      <c r="A464" s="25" t="s">
        <v>415</v>
      </c>
      <c r="B464" s="25" t="s">
        <v>416</v>
      </c>
      <c r="C464" s="25" t="s">
        <v>6201</v>
      </c>
      <c r="D464" s="25" t="s">
        <v>6202</v>
      </c>
      <c r="E464" s="25" t="s">
        <v>6203</v>
      </c>
      <c r="F464" s="25" t="n">
        <v>267000.0</v>
      </c>
      <c r="G464" s="26"/>
      <c r="H464" s="105" t="n">
        <v>8.1</v>
      </c>
      <c r="I464" s="27" t="s">
        <v>3832</v>
      </c>
      <c r="J464" s="199" t="s">
        <v>5274</v>
      </c>
      <c r="K464" s="26"/>
      <c r="L464" s="26"/>
      <c r="M464" s="26"/>
      <c r="N464" s="26"/>
      <c r="O464" s="26"/>
      <c r="P464" s="26"/>
      <c r="Q464" s="26"/>
      <c r="R464" s="26"/>
      <c r="S464" s="26"/>
      <c r="T464" s="26"/>
      <c r="U464" s="26"/>
      <c r="V464" s="26"/>
      <c r="W464" s="26"/>
      <c r="X464" s="26"/>
      <c r="Y464" s="26"/>
    </row>
    <row r="465" spans="1:25">
      <c r="A465" s="25" t="s">
        <v>406</v>
      </c>
      <c r="B465" s="25" t="s">
        <v>5296</v>
      </c>
      <c r="C465" s="25" t="s">
        <v>6204</v>
      </c>
      <c r="D465" s="25" t="s">
        <v>6205</v>
      </c>
      <c r="E465" s="25" t="s">
        <v>6206</v>
      </c>
      <c r="F465" s="25" t="n">
        <v>356989.0</v>
      </c>
      <c r="G465" s="26"/>
      <c r="H465" s="105" t="n">
        <v>8.1</v>
      </c>
      <c r="I465" s="27" t="s">
        <v>3832</v>
      </c>
      <c r="J465" s="199" t="s">
        <v>5274</v>
      </c>
      <c r="K465" s="26"/>
      <c r="L465" s="26"/>
      <c r="M465" s="26"/>
      <c r="N465" s="26"/>
      <c r="O465" s="26"/>
      <c r="P465" s="26"/>
      <c r="Q465" s="26"/>
      <c r="R465" s="26"/>
      <c r="S465" s="26"/>
      <c r="T465" s="26"/>
      <c r="U465" s="26"/>
      <c r="V465" s="26"/>
      <c r="W465" s="26"/>
      <c r="X465" s="26"/>
      <c r="Y465" s="26"/>
    </row>
    <row r="466" spans="1:25">
      <c r="A466" s="25" t="s">
        <v>406</v>
      </c>
      <c r="B466" s="25" t="s">
        <v>407</v>
      </c>
      <c r="C466" s="25" t="s">
        <v>6207</v>
      </c>
      <c r="D466" s="25" t="s">
        <v>6208</v>
      </c>
      <c r="E466" s="25" t="s">
        <v>6209</v>
      </c>
      <c r="F466" s="25" t="n">
        <v>138000.0</v>
      </c>
      <c r="G466" s="26"/>
      <c r="H466" s="105" t="n">
        <v>8.1</v>
      </c>
      <c r="I466" s="27" t="s">
        <v>3832</v>
      </c>
      <c r="J466" s="199" t="s">
        <v>5274</v>
      </c>
      <c r="K466" s="26"/>
      <c r="L466" s="26"/>
      <c r="M466" s="26"/>
      <c r="N466" s="26"/>
      <c r="O466" s="26"/>
      <c r="P466" s="26"/>
      <c r="Q466" s="26"/>
      <c r="R466" s="26"/>
      <c r="S466" s="26"/>
      <c r="T466" s="26"/>
      <c r="U466" s="26"/>
      <c r="V466" s="26"/>
      <c r="W466" s="26"/>
      <c r="X466" s="26"/>
      <c r="Y466" s="26"/>
    </row>
    <row r="467" spans="1:25">
      <c r="A467" s="25" t="s">
        <v>415</v>
      </c>
      <c r="B467" s="25" t="s">
        <v>424</v>
      </c>
      <c r="C467" s="25" t="s">
        <v>6210</v>
      </c>
      <c r="D467" s="25" t="s">
        <v>6211</v>
      </c>
      <c r="E467" s="25" t="s">
        <v>6212</v>
      </c>
      <c r="F467" s="25" t="n">
        <v>167000.0</v>
      </c>
      <c r="G467" s="26"/>
      <c r="H467" s="105" t="n">
        <v>8.1</v>
      </c>
      <c r="I467" s="27" t="s">
        <v>3832</v>
      </c>
      <c r="J467" s="199" t="s">
        <v>5274</v>
      </c>
      <c r="K467" s="26"/>
      <c r="L467" s="26"/>
      <c r="M467" s="26"/>
      <c r="N467" s="26"/>
      <c r="O467" s="26"/>
      <c r="P467" s="26"/>
      <c r="Q467" s="26"/>
      <c r="R467" s="26"/>
      <c r="S467" s="26"/>
      <c r="T467" s="26"/>
      <c r="U467" s="26"/>
      <c r="V467" s="26"/>
      <c r="W467" s="26"/>
      <c r="X467" s="26"/>
      <c r="Y467" s="26"/>
    </row>
    <row r="468" spans="1:25">
      <c r="A468" s="25" t="s">
        <v>406</v>
      </c>
      <c r="B468" s="25" t="s">
        <v>937</v>
      </c>
      <c r="C468" s="25" t="s">
        <v>6213</v>
      </c>
      <c r="D468" s="25" t="s">
        <v>6214</v>
      </c>
      <c r="E468" s="25" t="s">
        <v>6215</v>
      </c>
      <c r="F468" s="25" t="n">
        <v>349000.0</v>
      </c>
      <c r="G468" s="26"/>
      <c r="H468" s="105" t="n">
        <v>8.1</v>
      </c>
      <c r="I468" s="27" t="s">
        <v>3832</v>
      </c>
      <c r="J468" s="199" t="s">
        <v>5274</v>
      </c>
      <c r="K468" s="26"/>
      <c r="L468" s="26"/>
      <c r="M468" s="26"/>
      <c r="N468" s="26"/>
      <c r="O468" s="26"/>
      <c r="P468" s="26"/>
      <c r="Q468" s="26"/>
      <c r="R468" s="26"/>
      <c r="S468" s="26"/>
      <c r="T468" s="26"/>
      <c r="U468" s="26"/>
      <c r="V468" s="26"/>
      <c r="W468" s="26"/>
      <c r="X468" s="26"/>
      <c r="Y468" s="26"/>
    </row>
    <row r="469" spans="1:25">
      <c r="A469" s="25" t="s">
        <v>406</v>
      </c>
      <c r="B469" s="25" t="s">
        <v>1008</v>
      </c>
      <c r="C469" s="25" t="s">
        <v>4443</v>
      </c>
      <c r="D469" s="25" t="s">
        <v>6216</v>
      </c>
      <c r="E469" s="25" t="s">
        <v>4444</v>
      </c>
      <c r="F469" s="25" t="n">
        <v>185216.0</v>
      </c>
      <c r="G469" s="26"/>
      <c r="H469" s="105" t="n">
        <v>8.1</v>
      </c>
      <c r="I469" s="27" t="s">
        <v>3832</v>
      </c>
      <c r="J469" s="199" t="s">
        <v>5274</v>
      </c>
      <c r="K469" s="26"/>
      <c r="L469" s="26"/>
      <c r="M469" s="26"/>
      <c r="N469" s="26"/>
      <c r="O469" s="26"/>
      <c r="P469" s="26"/>
      <c r="Q469" s="26"/>
      <c r="R469" s="26"/>
      <c r="S469" s="26"/>
      <c r="T469" s="26"/>
      <c r="U469" s="26"/>
      <c r="V469" s="26"/>
      <c r="W469" s="26"/>
      <c r="X469" s="26"/>
      <c r="Y469" s="26"/>
    </row>
    <row r="470" spans="1:25">
      <c r="A470" s="25" t="s">
        <v>415</v>
      </c>
      <c r="B470" s="25" t="s">
        <v>416</v>
      </c>
      <c r="C470" s="25" t="s">
        <v>6217</v>
      </c>
      <c r="D470" s="25" t="s">
        <v>6218</v>
      </c>
      <c r="E470" s="25" t="s">
        <v>6219</v>
      </c>
      <c r="F470" s="25" t="n">
        <v>108000.0</v>
      </c>
      <c r="G470" s="26"/>
      <c r="H470" s="105" t="n">
        <v>8.1</v>
      </c>
      <c r="I470" s="27" t="s">
        <v>3832</v>
      </c>
      <c r="J470" s="199" t="s">
        <v>5274</v>
      </c>
      <c r="K470" s="26"/>
      <c r="L470" s="26"/>
      <c r="M470" s="26"/>
      <c r="N470" s="26"/>
      <c r="O470" s="26"/>
      <c r="P470" s="26"/>
      <c r="Q470" s="26"/>
      <c r="R470" s="26"/>
      <c r="S470" s="26"/>
      <c r="T470" s="26"/>
      <c r="U470" s="26"/>
      <c r="V470" s="26"/>
      <c r="W470" s="26"/>
      <c r="X470" s="26"/>
      <c r="Y470" s="26"/>
    </row>
    <row r="471" spans="1:25">
      <c r="A471" s="25" t="s">
        <v>415</v>
      </c>
      <c r="B471" s="25" t="s">
        <v>424</v>
      </c>
      <c r="C471" s="25" t="s">
        <v>6220</v>
      </c>
      <c r="D471" s="25" t="s">
        <v>6221</v>
      </c>
      <c r="E471" s="25" t="s">
        <v>6222</v>
      </c>
      <c r="F471" s="25" t="n">
        <v>220000.0</v>
      </c>
      <c r="G471" s="26"/>
      <c r="H471" s="105" t="n">
        <v>8.1</v>
      </c>
      <c r="I471" s="27" t="s">
        <v>3832</v>
      </c>
      <c r="J471" s="199" t="s">
        <v>5274</v>
      </c>
      <c r="K471" s="26"/>
      <c r="L471" s="26"/>
      <c r="M471" s="26"/>
      <c r="N471" s="26"/>
      <c r="O471" s="26"/>
      <c r="P471" s="26"/>
      <c r="Q471" s="26"/>
      <c r="R471" s="26"/>
      <c r="S471" s="26"/>
      <c r="T471" s="26"/>
      <c r="U471" s="26"/>
      <c r="V471" s="26"/>
      <c r="W471" s="26"/>
      <c r="X471" s="26"/>
      <c r="Y471" s="26"/>
    </row>
    <row r="472" spans="1:25">
      <c r="A472" s="25" t="s">
        <v>415</v>
      </c>
      <c r="B472" s="25" t="s">
        <v>424</v>
      </c>
      <c r="C472" s="25" t="s">
        <v>6223</v>
      </c>
      <c r="D472" s="25" t="s">
        <v>6224</v>
      </c>
      <c r="E472" s="25" t="s">
        <v>6225</v>
      </c>
      <c r="F472" s="25" t="n">
        <v>130000.0</v>
      </c>
      <c r="G472" s="26"/>
      <c r="H472" s="105" t="n">
        <v>8.1</v>
      </c>
      <c r="I472" s="27" t="s">
        <v>3832</v>
      </c>
      <c r="J472" s="199" t="s">
        <v>5274</v>
      </c>
      <c r="K472" s="26"/>
      <c r="L472" s="26"/>
      <c r="M472" s="26"/>
      <c r="N472" s="26"/>
      <c r="O472" s="26"/>
      <c r="P472" s="26"/>
      <c r="Q472" s="26"/>
      <c r="R472" s="26"/>
      <c r="S472" s="26"/>
      <c r="T472" s="26"/>
      <c r="U472" s="26"/>
      <c r="V472" s="26"/>
      <c r="W472" s="26"/>
      <c r="X472" s="26"/>
      <c r="Y472" s="26"/>
    </row>
    <row r="473" spans="1:25">
      <c r="A473" s="25" t="s">
        <v>57</v>
      </c>
      <c r="B473" s="25" t="s">
        <v>899</v>
      </c>
      <c r="C473" s="25" t="s">
        <v>6226</v>
      </c>
      <c r="D473" s="25" t="s">
        <v>6227</v>
      </c>
      <c r="E473" s="25" t="s">
        <v>6228</v>
      </c>
      <c r="F473" s="25" t="n">
        <v>148000.0</v>
      </c>
      <c r="G473" s="26"/>
      <c r="H473" s="105" t="n">
        <v>8.1</v>
      </c>
      <c r="I473" s="27" t="s">
        <v>3832</v>
      </c>
      <c r="J473" s="199" t="s">
        <v>5274</v>
      </c>
      <c r="K473" s="26"/>
      <c r="L473" s="26"/>
      <c r="M473" s="26"/>
      <c r="N473" s="26"/>
      <c r="O473" s="26"/>
      <c r="P473" s="26"/>
      <c r="Q473" s="26"/>
      <c r="R473" s="26"/>
      <c r="S473" s="26"/>
      <c r="T473" s="26"/>
      <c r="U473" s="26"/>
      <c r="V473" s="26"/>
      <c r="W473" s="26"/>
      <c r="X473" s="26"/>
      <c r="Y473" s="26"/>
    </row>
    <row r="474" spans="1:25">
      <c r="A474" s="25" t="s">
        <v>406</v>
      </c>
      <c r="B474" s="25" t="s">
        <v>407</v>
      </c>
      <c r="C474" s="25" t="s">
        <v>6229</v>
      </c>
      <c r="D474" s="25" t="s">
        <v>6230</v>
      </c>
      <c r="E474" s="25" t="s">
        <v>6231</v>
      </c>
      <c r="F474" s="25" t="n">
        <v>153000.0</v>
      </c>
      <c r="G474" s="26"/>
      <c r="H474" s="105" t="n">
        <v>8.1</v>
      </c>
      <c r="I474" s="27" t="s">
        <v>3832</v>
      </c>
      <c r="J474" s="199" t="s">
        <v>5274</v>
      </c>
      <c r="K474" s="26"/>
      <c r="L474" s="26"/>
      <c r="M474" s="26"/>
      <c r="N474" s="26"/>
      <c r="O474" s="26"/>
      <c r="P474" s="26"/>
      <c r="Q474" s="26"/>
      <c r="R474" s="26"/>
      <c r="S474" s="26"/>
      <c r="T474" s="26"/>
      <c r="U474" s="26"/>
      <c r="V474" s="26"/>
      <c r="W474" s="26"/>
      <c r="X474" s="26"/>
      <c r="Y474" s="26"/>
    </row>
    <row r="475" spans="1:25">
      <c r="A475" s="25" t="s">
        <v>406</v>
      </c>
      <c r="B475" s="25" t="s">
        <v>1008</v>
      </c>
      <c r="C475" s="25" t="s">
        <v>6232</v>
      </c>
      <c r="D475" s="25" t="s">
        <v>6233</v>
      </c>
      <c r="E475" s="25" t="s">
        <v>6234</v>
      </c>
      <c r="F475" s="25" t="n">
        <v>339114.0</v>
      </c>
      <c r="G475" s="26"/>
      <c r="H475" s="105" t="n">
        <v>8.1</v>
      </c>
      <c r="I475" s="27" t="s">
        <v>3832</v>
      </c>
      <c r="J475" s="199" t="s">
        <v>5274</v>
      </c>
      <c r="K475" s="26"/>
      <c r="L475" s="26"/>
      <c r="M475" s="26"/>
      <c r="N475" s="26"/>
      <c r="O475" s="26"/>
      <c r="P475" s="26"/>
      <c r="Q475" s="26"/>
      <c r="R475" s="26"/>
      <c r="S475" s="26"/>
      <c r="T475" s="26"/>
      <c r="U475" s="26"/>
      <c r="V475" s="26"/>
      <c r="W475" s="26"/>
      <c r="X475" s="26"/>
      <c r="Y475" s="26"/>
    </row>
    <row r="476" spans="1:25">
      <c r="A476" s="25" t="s">
        <v>406</v>
      </c>
      <c r="B476" s="25" t="s">
        <v>937</v>
      </c>
      <c r="C476" s="25" t="s">
        <v>6235</v>
      </c>
      <c r="D476" s="25" t="s">
        <v>6236</v>
      </c>
      <c r="E476" s="25" t="s">
        <v>6237</v>
      </c>
      <c r="F476" s="25" t="n">
        <v>194000.0</v>
      </c>
      <c r="G476" s="26"/>
      <c r="H476" s="105" t="n">
        <v>8.1</v>
      </c>
      <c r="I476" s="27" t="s">
        <v>3832</v>
      </c>
      <c r="J476" s="199" t="s">
        <v>5274</v>
      </c>
      <c r="K476" s="26"/>
      <c r="L476" s="26"/>
      <c r="M476" s="26"/>
      <c r="N476" s="26"/>
      <c r="O476" s="26"/>
      <c r="P476" s="26"/>
      <c r="Q476" s="26"/>
      <c r="R476" s="26"/>
      <c r="S476" s="26"/>
      <c r="T476" s="26"/>
      <c r="U476" s="26"/>
      <c r="V476" s="26"/>
      <c r="W476" s="26"/>
      <c r="X476" s="26"/>
      <c r="Y476" s="26"/>
    </row>
    <row r="477" spans="1:25">
      <c r="A477" s="25" t="s">
        <v>406</v>
      </c>
      <c r="B477" s="25" t="s">
        <v>407</v>
      </c>
      <c r="C477" s="25" t="s">
        <v>6238</v>
      </c>
      <c r="D477" s="25" t="s">
        <v>6239</v>
      </c>
      <c r="E477" s="25" t="s">
        <v>6240</v>
      </c>
      <c r="F477" s="25" t="n">
        <v>534000.0</v>
      </c>
      <c r="G477" s="26"/>
      <c r="H477" s="105" t="n">
        <v>8.1</v>
      </c>
      <c r="I477" s="27" t="s">
        <v>3832</v>
      </c>
      <c r="J477" s="199" t="s">
        <v>5274</v>
      </c>
      <c r="K477" s="26"/>
      <c r="L477" s="26"/>
      <c r="M477" s="26"/>
      <c r="N477" s="26"/>
      <c r="O477" s="26"/>
      <c r="P477" s="26"/>
      <c r="Q477" s="26"/>
      <c r="R477" s="26"/>
      <c r="S477" s="26"/>
      <c r="T477" s="26"/>
      <c r="U477" s="26"/>
      <c r="V477" s="26"/>
      <c r="W477" s="26"/>
      <c r="X477" s="26"/>
      <c r="Y477" s="26"/>
    </row>
    <row r="478" spans="1:25">
      <c r="A478" s="25" t="s">
        <v>406</v>
      </c>
      <c r="B478" s="25" t="s">
        <v>952</v>
      </c>
      <c r="C478" s="25" t="s">
        <v>6241</v>
      </c>
      <c r="D478" s="25" t="s">
        <v>6242</v>
      </c>
      <c r="E478" s="25" t="s">
        <v>6243</v>
      </c>
      <c r="F478" s="25" t="n">
        <v>1162000.0</v>
      </c>
      <c r="G478" s="26"/>
      <c r="H478" s="105" t="n">
        <v>8.1</v>
      </c>
      <c r="I478" s="27" t="s">
        <v>3832</v>
      </c>
      <c r="J478" s="199" t="s">
        <v>5274</v>
      </c>
      <c r="K478" s="26"/>
      <c r="L478" s="26"/>
      <c r="M478" s="26"/>
      <c r="N478" s="26"/>
      <c r="O478" s="26"/>
      <c r="P478" s="26"/>
      <c r="Q478" s="26"/>
      <c r="R478" s="26"/>
      <c r="S478" s="26"/>
      <c r="T478" s="26"/>
      <c r="U478" s="26"/>
      <c r="V478" s="26"/>
      <c r="W478" s="26"/>
      <c r="X478" s="26"/>
      <c r="Y478" s="26"/>
    </row>
    <row r="479" spans="1:25">
      <c r="A479" s="25" t="s">
        <v>415</v>
      </c>
      <c r="B479" s="25" t="s">
        <v>416</v>
      </c>
      <c r="C479" s="25" t="s">
        <v>6244</v>
      </c>
      <c r="D479" s="25" t="s">
        <v>6245</v>
      </c>
      <c r="E479" s="25" t="s">
        <v>6246</v>
      </c>
      <c r="F479" s="25" t="n">
        <v>126563.0</v>
      </c>
      <c r="G479" s="26"/>
      <c r="H479" s="105" t="n">
        <v>8.1</v>
      </c>
      <c r="I479" s="27" t="s">
        <v>3832</v>
      </c>
      <c r="J479" s="199" t="s">
        <v>5274</v>
      </c>
      <c r="K479" s="26"/>
      <c r="L479" s="26"/>
      <c r="M479" s="26"/>
      <c r="N479" s="26"/>
      <c r="O479" s="26"/>
      <c r="P479" s="26"/>
      <c r="Q479" s="26"/>
      <c r="R479" s="26"/>
      <c r="S479" s="26"/>
      <c r="T479" s="26"/>
      <c r="U479" s="26"/>
      <c r="V479" s="26"/>
      <c r="W479" s="26"/>
      <c r="X479" s="26"/>
      <c r="Y479" s="26"/>
    </row>
    <row r="480" spans="1:25">
      <c r="A480" s="25" t="s">
        <v>415</v>
      </c>
      <c r="B480" s="25" t="s">
        <v>416</v>
      </c>
      <c r="C480" s="25" t="s">
        <v>6247</v>
      </c>
      <c r="D480" s="25" t="s">
        <v>6248</v>
      </c>
      <c r="E480" s="25" t="s">
        <v>6249</v>
      </c>
      <c r="F480" s="25" t="n">
        <v>331841.0</v>
      </c>
      <c r="G480" s="26"/>
      <c r="H480" s="105" t="n">
        <v>8.1</v>
      </c>
      <c r="I480" s="27" t="s">
        <v>3832</v>
      </c>
      <c r="J480" s="199" t="s">
        <v>5274</v>
      </c>
      <c r="K480" s="26"/>
      <c r="L480" s="26"/>
      <c r="M480" s="26"/>
      <c r="N480" s="26"/>
      <c r="O480" s="26"/>
      <c r="P480" s="26"/>
      <c r="Q480" s="26"/>
      <c r="R480" s="26"/>
      <c r="S480" s="26"/>
      <c r="T480" s="26"/>
      <c r="U480" s="26"/>
      <c r="V480" s="26"/>
      <c r="W480" s="26"/>
      <c r="X480" s="26"/>
      <c r="Y480" s="26"/>
    </row>
    <row r="481" spans="1:25">
      <c r="A481" s="25" t="s">
        <v>415</v>
      </c>
      <c r="B481" s="25" t="s">
        <v>424</v>
      </c>
      <c r="C481" s="25" t="s">
        <v>6250</v>
      </c>
      <c r="D481" s="25" t="s">
        <v>6251</v>
      </c>
      <c r="E481" s="25" t="s">
        <v>6252</v>
      </c>
      <c r="F481" s="25" t="n">
        <v>431000.0</v>
      </c>
      <c r="G481" s="26"/>
      <c r="H481" s="105" t="n">
        <v>8.1</v>
      </c>
      <c r="I481" s="27" t="s">
        <v>3832</v>
      </c>
      <c r="J481" s="199" t="s">
        <v>5274</v>
      </c>
      <c r="K481" s="26"/>
      <c r="L481" s="26"/>
      <c r="M481" s="26"/>
      <c r="N481" s="26"/>
      <c r="O481" s="26"/>
      <c r="P481" s="26"/>
      <c r="Q481" s="26"/>
      <c r="R481" s="26"/>
      <c r="S481" s="26"/>
      <c r="T481" s="26"/>
      <c r="U481" s="26"/>
      <c r="V481" s="26"/>
      <c r="W481" s="26"/>
      <c r="X481" s="26"/>
      <c r="Y481" s="26"/>
    </row>
    <row r="482" spans="1:25">
      <c r="A482" s="25" t="s">
        <v>415</v>
      </c>
      <c r="B482" s="25" t="s">
        <v>416</v>
      </c>
      <c r="C482" s="25" t="s">
        <v>6253</v>
      </c>
      <c r="D482" s="25" t="s">
        <v>6254</v>
      </c>
      <c r="E482" s="25" t="s">
        <v>6255</v>
      </c>
      <c r="F482" s="25" t="n">
        <v>131000.0</v>
      </c>
      <c r="G482" s="26"/>
      <c r="H482" s="105" t="n">
        <v>8.1</v>
      </c>
      <c r="I482" s="27" t="s">
        <v>3832</v>
      </c>
      <c r="J482" s="199" t="s">
        <v>5274</v>
      </c>
      <c r="K482" s="26"/>
      <c r="L482" s="26"/>
      <c r="M482" s="26"/>
      <c r="N482" s="26"/>
      <c r="O482" s="26"/>
      <c r="P482" s="26"/>
      <c r="Q482" s="26"/>
      <c r="R482" s="26"/>
      <c r="S482" s="26"/>
      <c r="T482" s="26"/>
      <c r="U482" s="26"/>
      <c r="V482" s="26"/>
      <c r="W482" s="26"/>
      <c r="X482" s="26"/>
      <c r="Y482" s="26"/>
    </row>
    <row r="483" spans="1:25">
      <c r="A483" s="25" t="s">
        <v>415</v>
      </c>
      <c r="B483" s="25" t="s">
        <v>424</v>
      </c>
      <c r="C483" s="25" t="s">
        <v>6256</v>
      </c>
      <c r="D483" s="25" t="s">
        <v>6257</v>
      </c>
      <c r="E483" s="25" t="s">
        <v>6258</v>
      </c>
      <c r="F483" s="25" t="n">
        <v>271000.0</v>
      </c>
      <c r="G483" s="26"/>
      <c r="H483" s="105" t="n">
        <v>8.1</v>
      </c>
      <c r="I483" s="27" t="s">
        <v>3832</v>
      </c>
      <c r="J483" s="199" t="s">
        <v>5274</v>
      </c>
      <c r="K483" s="26"/>
      <c r="L483" s="26"/>
      <c r="M483" s="26"/>
      <c r="N483" s="26"/>
      <c r="O483" s="26"/>
      <c r="P483" s="26"/>
      <c r="Q483" s="26"/>
      <c r="R483" s="26"/>
      <c r="S483" s="26"/>
      <c r="T483" s="26"/>
      <c r="U483" s="26"/>
      <c r="V483" s="26"/>
      <c r="W483" s="26"/>
      <c r="X483" s="26"/>
      <c r="Y483" s="26"/>
    </row>
    <row r="484" spans="1:25">
      <c r="A484" s="25" t="s">
        <v>406</v>
      </c>
      <c r="B484" s="25" t="s">
        <v>407</v>
      </c>
      <c r="C484" s="25" t="s">
        <v>6259</v>
      </c>
      <c r="D484" s="25" t="s">
        <v>6260</v>
      </c>
      <c r="E484" s="25" t="s">
        <v>6261</v>
      </c>
      <c r="F484" s="25" t="n">
        <v>102000.0</v>
      </c>
      <c r="G484" s="26"/>
      <c r="H484" s="105" t="n">
        <v>8.1</v>
      </c>
      <c r="I484" s="27" t="s">
        <v>3832</v>
      </c>
      <c r="J484" s="199" t="s">
        <v>5274</v>
      </c>
      <c r="K484" s="26"/>
      <c r="L484" s="26"/>
      <c r="M484" s="26"/>
      <c r="N484" s="26"/>
      <c r="O484" s="26"/>
      <c r="P484" s="26"/>
      <c r="Q484" s="26"/>
      <c r="R484" s="26"/>
      <c r="S484" s="26"/>
      <c r="T484" s="26"/>
      <c r="U484" s="26"/>
      <c r="V484" s="26"/>
      <c r="W484" s="26"/>
      <c r="X484" s="26"/>
      <c r="Y484" s="26"/>
    </row>
    <row r="485" spans="1:25">
      <c r="A485" s="25" t="s">
        <v>406</v>
      </c>
      <c r="B485" s="25" t="s">
        <v>407</v>
      </c>
      <c r="C485" s="25" t="s">
        <v>6262</v>
      </c>
      <c r="D485" s="25" t="s">
        <v>6263</v>
      </c>
      <c r="E485" s="25" t="s">
        <v>6264</v>
      </c>
      <c r="F485" s="25" t="n">
        <v>234556.0</v>
      </c>
      <c r="G485" s="26"/>
      <c r="H485" s="105" t="n">
        <v>8.1</v>
      </c>
      <c r="I485" s="27" t="s">
        <v>3832</v>
      </c>
      <c r="J485" s="199" t="s">
        <v>5274</v>
      </c>
      <c r="K485" s="26"/>
      <c r="L485" s="26"/>
      <c r="M485" s="26"/>
      <c r="N485" s="26"/>
      <c r="O485" s="26"/>
      <c r="P485" s="26"/>
      <c r="Q485" s="26"/>
      <c r="R485" s="26"/>
      <c r="S485" s="26"/>
      <c r="T485" s="26"/>
      <c r="U485" s="26"/>
      <c r="V485" s="26"/>
      <c r="W485" s="26"/>
      <c r="X485" s="26"/>
      <c r="Y485" s="26"/>
    </row>
    <row r="486" spans="1:25">
      <c r="A486" s="25" t="s">
        <v>406</v>
      </c>
      <c r="B486" s="25" t="s">
        <v>407</v>
      </c>
      <c r="C486" s="25" t="s">
        <v>6265</v>
      </c>
      <c r="D486" s="25" t="s">
        <v>6266</v>
      </c>
      <c r="E486" s="25" t="s">
        <v>6267</v>
      </c>
      <c r="F486" s="25" t="n">
        <v>820000.0</v>
      </c>
      <c r="G486" s="26"/>
      <c r="H486" s="105" t="n">
        <v>8.1</v>
      </c>
      <c r="I486" s="27" t="s">
        <v>3832</v>
      </c>
      <c r="J486" s="199" t="s">
        <v>5274</v>
      </c>
      <c r="K486" s="26"/>
      <c r="L486" s="26"/>
      <c r="M486" s="26"/>
      <c r="N486" s="26"/>
      <c r="O486" s="26"/>
      <c r="P486" s="26"/>
      <c r="Q486" s="26"/>
      <c r="R486" s="26"/>
      <c r="S486" s="26"/>
      <c r="T486" s="26"/>
      <c r="U486" s="26"/>
      <c r="V486" s="26"/>
      <c r="W486" s="26"/>
      <c r="X486" s="26"/>
      <c r="Y486" s="26"/>
    </row>
    <row r="487" spans="1:25">
      <c r="A487" s="25" t="s">
        <v>415</v>
      </c>
      <c r="B487" s="25" t="s">
        <v>424</v>
      </c>
      <c r="C487" s="25" t="s">
        <v>6268</v>
      </c>
      <c r="D487" s="25" t="s">
        <v>6269</v>
      </c>
      <c r="E487" s="25" t="s">
        <v>6270</v>
      </c>
      <c r="F487" s="25" t="n">
        <v>368000.0</v>
      </c>
      <c r="G487" s="26"/>
      <c r="H487" s="105" t="n">
        <v>8.1</v>
      </c>
      <c r="I487" s="27" t="s">
        <v>3832</v>
      </c>
      <c r="J487" s="199" t="s">
        <v>5274</v>
      </c>
      <c r="K487" s="26"/>
      <c r="L487" s="26"/>
      <c r="M487" s="26"/>
      <c r="N487" s="26"/>
      <c r="O487" s="26"/>
      <c r="P487" s="26"/>
      <c r="Q487" s="26"/>
      <c r="R487" s="26"/>
      <c r="S487" s="26"/>
      <c r="T487" s="26"/>
      <c r="U487" s="26"/>
      <c r="V487" s="26"/>
      <c r="W487" s="26"/>
      <c r="X487" s="26"/>
      <c r="Y487" s="26"/>
    </row>
    <row r="488" spans="1:25">
      <c r="A488" s="25" t="s">
        <v>415</v>
      </c>
      <c r="B488" s="25" t="s">
        <v>424</v>
      </c>
      <c r="C488" s="25" t="s">
        <v>6271</v>
      </c>
      <c r="D488" s="25" t="s">
        <v>6272</v>
      </c>
      <c r="E488" s="25" t="s">
        <v>6273</v>
      </c>
      <c r="F488" s="25" t="n">
        <v>437000.0</v>
      </c>
      <c r="G488" s="26"/>
      <c r="H488" s="105" t="n">
        <v>8.1</v>
      </c>
      <c r="I488" s="27" t="s">
        <v>3832</v>
      </c>
      <c r="J488" s="199" t="s">
        <v>5274</v>
      </c>
      <c r="K488" s="26"/>
      <c r="L488" s="26"/>
      <c r="M488" s="26"/>
      <c r="N488" s="26"/>
      <c r="O488" s="26"/>
      <c r="P488" s="26"/>
      <c r="Q488" s="26"/>
      <c r="R488" s="26"/>
      <c r="S488" s="26"/>
      <c r="T488" s="26"/>
      <c r="U488" s="26"/>
      <c r="V488" s="26"/>
      <c r="W488" s="26"/>
      <c r="X488" s="26"/>
      <c r="Y488" s="26"/>
    </row>
    <row r="489" spans="1:25">
      <c r="A489" s="25" t="s">
        <v>57</v>
      </c>
      <c r="B489" s="25" t="s">
        <v>899</v>
      </c>
      <c r="C489" s="25" t="s">
        <v>6274</v>
      </c>
      <c r="D489" s="25" t="s">
        <v>6275</v>
      </c>
      <c r="E489" s="25" t="s">
        <v>6276</v>
      </c>
      <c r="F489" s="25" t="n">
        <v>312000.0</v>
      </c>
      <c r="G489" s="26"/>
      <c r="H489" s="105" t="n">
        <v>8.1</v>
      </c>
      <c r="I489" s="27" t="s">
        <v>3832</v>
      </c>
      <c r="J489" s="199" t="s">
        <v>5274</v>
      </c>
      <c r="K489" s="26"/>
      <c r="L489" s="26"/>
      <c r="M489" s="26"/>
      <c r="N489" s="26"/>
      <c r="O489" s="26"/>
      <c r="P489" s="26"/>
      <c r="Q489" s="26"/>
      <c r="R489" s="26"/>
      <c r="S489" s="26"/>
      <c r="T489" s="26"/>
      <c r="U489" s="26"/>
      <c r="V489" s="26"/>
      <c r="W489" s="26"/>
      <c r="X489" s="26"/>
      <c r="Y489" s="26"/>
    </row>
    <row r="490" spans="1:25">
      <c r="A490" s="25" t="s">
        <v>406</v>
      </c>
      <c r="B490" s="25" t="s">
        <v>1008</v>
      </c>
      <c r="C490" s="25" t="s">
        <v>6277</v>
      </c>
      <c r="D490" s="25" t="s">
        <v>6278</v>
      </c>
      <c r="E490" s="25" t="s">
        <v>6279</v>
      </c>
      <c r="F490" s="25" t="n">
        <v>109000.0</v>
      </c>
      <c r="G490" s="26"/>
      <c r="H490" s="105" t="n">
        <v>8.1</v>
      </c>
      <c r="I490" s="27" t="s">
        <v>3832</v>
      </c>
      <c r="J490" s="199" t="s">
        <v>5274</v>
      </c>
      <c r="K490" s="26"/>
      <c r="L490" s="26"/>
      <c r="M490" s="26"/>
      <c r="N490" s="26"/>
      <c r="O490" s="26"/>
      <c r="P490" s="26"/>
      <c r="Q490" s="26"/>
      <c r="R490" s="26"/>
      <c r="S490" s="26"/>
      <c r="T490" s="26"/>
      <c r="U490" s="26"/>
      <c r="V490" s="26"/>
      <c r="W490" s="26"/>
      <c r="X490" s="26"/>
      <c r="Y490" s="26"/>
    </row>
    <row r="491" spans="1:25">
      <c r="A491" s="25" t="s">
        <v>415</v>
      </c>
      <c r="B491" s="25" t="s">
        <v>424</v>
      </c>
      <c r="C491" s="25" t="s">
        <v>6280</v>
      </c>
      <c r="D491" s="25" t="s">
        <v>6281</v>
      </c>
      <c r="E491" s="25" t="s">
        <v>6282</v>
      </c>
      <c r="F491" s="25" t="n">
        <v>103000.0</v>
      </c>
      <c r="G491" s="26"/>
      <c r="H491" s="105" t="n">
        <v>8.1</v>
      </c>
      <c r="I491" s="27" t="s">
        <v>3832</v>
      </c>
      <c r="J491" s="199" t="s">
        <v>5274</v>
      </c>
      <c r="K491" s="26"/>
      <c r="L491" s="26"/>
      <c r="M491" s="26"/>
      <c r="N491" s="26"/>
      <c r="O491" s="26"/>
      <c r="P491" s="26"/>
      <c r="Q491" s="26"/>
      <c r="R491" s="26"/>
      <c r="S491" s="26"/>
      <c r="T491" s="26"/>
      <c r="U491" s="26"/>
      <c r="V491" s="26"/>
      <c r="W491" s="26"/>
      <c r="X491" s="26"/>
      <c r="Y491" s="26"/>
    </row>
    <row r="492" spans="1:25">
      <c r="A492" s="25" t="s">
        <v>57</v>
      </c>
      <c r="B492" s="25" t="s">
        <v>899</v>
      </c>
      <c r="C492" s="25" t="s">
        <v>6283</v>
      </c>
      <c r="D492" s="25" t="s">
        <v>6284</v>
      </c>
      <c r="E492" s="25" t="s">
        <v>6285</v>
      </c>
      <c r="F492" s="25" t="n">
        <v>213000.0</v>
      </c>
      <c r="G492" s="26"/>
      <c r="H492" s="105" t="n">
        <v>8.1</v>
      </c>
      <c r="I492" s="27" t="s">
        <v>3832</v>
      </c>
      <c r="J492" s="199" t="s">
        <v>5274</v>
      </c>
      <c r="K492" s="26"/>
      <c r="L492" s="26"/>
      <c r="M492" s="26"/>
      <c r="N492" s="26"/>
      <c r="O492" s="26"/>
      <c r="P492" s="26"/>
      <c r="Q492" s="26"/>
      <c r="R492" s="26"/>
      <c r="S492" s="26"/>
      <c r="T492" s="26"/>
      <c r="U492" s="26"/>
      <c r="V492" s="26"/>
      <c r="W492" s="26"/>
      <c r="X492" s="26"/>
      <c r="Y492" s="26"/>
    </row>
    <row r="493" spans="1:25">
      <c r="A493" s="25" t="s">
        <v>415</v>
      </c>
      <c r="B493" s="25" t="s">
        <v>416</v>
      </c>
      <c r="C493" s="25" t="s">
        <v>6286</v>
      </c>
      <c r="D493" s="25" t="s">
        <v>6287</v>
      </c>
      <c r="E493" s="25" t="s">
        <v>6288</v>
      </c>
      <c r="F493" s="25" t="n">
        <v>243000.0</v>
      </c>
      <c r="G493" s="26"/>
      <c r="H493" s="105" t="n">
        <v>8.1</v>
      </c>
      <c r="I493" s="27" t="s">
        <v>3832</v>
      </c>
      <c r="J493" s="199" t="s">
        <v>5274</v>
      </c>
      <c r="K493" s="26"/>
      <c r="L493" s="26"/>
      <c r="M493" s="26"/>
      <c r="N493" s="26"/>
      <c r="O493" s="26"/>
      <c r="P493" s="26"/>
      <c r="Q493" s="26"/>
      <c r="R493" s="26"/>
      <c r="S493" s="26"/>
      <c r="T493" s="26"/>
      <c r="U493" s="26"/>
      <c r="V493" s="26"/>
      <c r="W493" s="26"/>
      <c r="X493" s="26"/>
      <c r="Y493" s="26"/>
    </row>
    <row r="494" spans="1:25">
      <c r="A494" s="25" t="s">
        <v>57</v>
      </c>
      <c r="B494" s="25" t="s">
        <v>411</v>
      </c>
      <c r="C494" s="25" t="s">
        <v>6289</v>
      </c>
      <c r="D494" s="25" t="s">
        <v>6290</v>
      </c>
      <c r="E494" s="25" t="s">
        <v>6291</v>
      </c>
      <c r="F494" s="25" t="n">
        <v>115000.0</v>
      </c>
      <c r="G494" s="26"/>
      <c r="H494" s="105" t="n">
        <v>8.1</v>
      </c>
      <c r="I494" s="27" t="s">
        <v>3832</v>
      </c>
      <c r="J494" s="199" t="s">
        <v>5274</v>
      </c>
      <c r="K494" s="26"/>
      <c r="L494" s="26"/>
      <c r="M494" s="26"/>
      <c r="N494" s="26"/>
      <c r="O494" s="26"/>
      <c r="P494" s="26"/>
      <c r="Q494" s="26"/>
      <c r="R494" s="26"/>
      <c r="S494" s="26"/>
      <c r="T494" s="26"/>
      <c r="U494" s="26"/>
      <c r="V494" s="26"/>
      <c r="W494" s="26"/>
      <c r="X494" s="26"/>
      <c r="Y494" s="26"/>
    </row>
    <row r="495" spans="1:25">
      <c r="A495" s="25" t="s">
        <v>406</v>
      </c>
      <c r="B495" s="25" t="s">
        <v>407</v>
      </c>
      <c r="C495" s="25" t="s">
        <v>6292</v>
      </c>
      <c r="D495" s="25" t="s">
        <v>6293</v>
      </c>
      <c r="E495" s="25" t="s">
        <v>6294</v>
      </c>
      <c r="F495" s="25" t="n">
        <v>153000.0</v>
      </c>
      <c r="G495" s="26"/>
      <c r="H495" s="105" t="n">
        <v>8.1</v>
      </c>
      <c r="I495" s="27" t="s">
        <v>3832</v>
      </c>
      <c r="J495" s="199" t="s">
        <v>5274</v>
      </c>
      <c r="K495" s="26"/>
      <c r="L495" s="26"/>
      <c r="M495" s="26"/>
      <c r="N495" s="26"/>
      <c r="O495" s="26"/>
      <c r="P495" s="26"/>
      <c r="Q495" s="26"/>
      <c r="R495" s="26"/>
      <c r="S495" s="26"/>
      <c r="T495" s="26"/>
      <c r="U495" s="26"/>
      <c r="V495" s="26"/>
      <c r="W495" s="26"/>
      <c r="X495" s="26"/>
      <c r="Y495" s="26"/>
    </row>
    <row r="496" spans="1:25">
      <c r="A496" s="25" t="s">
        <v>57</v>
      </c>
      <c r="B496" s="25" t="s">
        <v>411</v>
      </c>
      <c r="C496" s="25" t="s">
        <v>6295</v>
      </c>
      <c r="D496" s="25" t="s">
        <v>6296</v>
      </c>
      <c r="E496" s="25" t="s">
        <v>6297</v>
      </c>
      <c r="F496" s="25" t="n">
        <v>112000.0</v>
      </c>
      <c r="G496" s="26"/>
      <c r="H496" s="105" t="n">
        <v>8.1</v>
      </c>
      <c r="I496" s="27" t="s">
        <v>3832</v>
      </c>
      <c r="J496" s="199" t="s">
        <v>5274</v>
      </c>
      <c r="K496" s="26"/>
      <c r="L496" s="26"/>
      <c r="M496" s="26"/>
      <c r="N496" s="26"/>
      <c r="O496" s="26"/>
      <c r="P496" s="26"/>
      <c r="Q496" s="26"/>
      <c r="R496" s="26"/>
      <c r="S496" s="26"/>
      <c r="T496" s="26"/>
      <c r="U496" s="26"/>
      <c r="V496" s="26"/>
      <c r="W496" s="26"/>
      <c r="X496" s="26"/>
      <c r="Y496" s="26"/>
    </row>
    <row r="497" spans="1:25">
      <c r="A497" s="25" t="s">
        <v>406</v>
      </c>
      <c r="B497" s="25" t="s">
        <v>1008</v>
      </c>
      <c r="C497" s="25" t="s">
        <v>6298</v>
      </c>
      <c r="D497" s="25" t="s">
        <v>6299</v>
      </c>
      <c r="E497" s="25" t="s">
        <v>6300</v>
      </c>
      <c r="F497" s="25" t="n">
        <v>153000.0</v>
      </c>
      <c r="G497" s="26"/>
      <c r="H497" s="105" t="n">
        <v>8.1</v>
      </c>
      <c r="I497" s="27" t="s">
        <v>3832</v>
      </c>
      <c r="J497" s="199" t="s">
        <v>5274</v>
      </c>
      <c r="K497" s="26"/>
      <c r="L497" s="26"/>
      <c r="M497" s="26"/>
      <c r="N497" s="26"/>
      <c r="O497" s="26"/>
      <c r="P497" s="26"/>
      <c r="Q497" s="26"/>
      <c r="R497" s="26"/>
      <c r="S497" s="26"/>
      <c r="T497" s="26"/>
      <c r="U497" s="26"/>
      <c r="V497" s="26"/>
      <c r="W497" s="26"/>
      <c r="X497" s="26"/>
      <c r="Y497" s="26"/>
    </row>
    <row r="498" spans="1:25">
      <c r="A498" s="25" t="s">
        <v>57</v>
      </c>
      <c r="B498" s="25" t="s">
        <v>899</v>
      </c>
      <c r="C498" s="25" t="s">
        <v>6301</v>
      </c>
      <c r="D498" s="25" t="s">
        <v>6302</v>
      </c>
      <c r="E498" s="25" t="s">
        <v>6303</v>
      </c>
      <c r="F498" s="25" t="n">
        <v>333000.0</v>
      </c>
      <c r="G498" s="26"/>
      <c r="H498" s="105" t="n">
        <v>8.1</v>
      </c>
      <c r="I498" s="27" t="s">
        <v>3832</v>
      </c>
      <c r="J498" s="199" t="s">
        <v>5274</v>
      </c>
      <c r="K498" s="26"/>
      <c r="L498" s="26"/>
      <c r="M498" s="26"/>
      <c r="N498" s="26"/>
      <c r="O498" s="26"/>
      <c r="P498" s="26"/>
      <c r="Q498" s="26"/>
      <c r="R498" s="26"/>
      <c r="S498" s="26"/>
      <c r="T498" s="26"/>
      <c r="U498" s="26"/>
      <c r="V498" s="26"/>
      <c r="W498" s="26"/>
      <c r="X498" s="26"/>
      <c r="Y498" s="26"/>
    </row>
    <row r="499" spans="1:25">
      <c r="A499" s="25" t="s">
        <v>406</v>
      </c>
      <c r="B499" s="25" t="s">
        <v>952</v>
      </c>
      <c r="C499" s="25" t="s">
        <v>6304</v>
      </c>
      <c r="D499" s="25" t="s">
        <v>6305</v>
      </c>
      <c r="E499" s="25" t="s">
        <v>6306</v>
      </c>
      <c r="F499" s="25" t="n">
        <v>116000.0</v>
      </c>
      <c r="G499" s="26"/>
      <c r="H499" s="105" t="n">
        <v>8.1</v>
      </c>
      <c r="I499" s="27" t="s">
        <v>3832</v>
      </c>
      <c r="J499" s="199" t="s">
        <v>5274</v>
      </c>
      <c r="K499" s="26"/>
      <c r="L499" s="26"/>
      <c r="M499" s="26"/>
      <c r="N499" s="26"/>
      <c r="O499" s="26"/>
      <c r="P499" s="26"/>
      <c r="Q499" s="26"/>
      <c r="R499" s="26"/>
      <c r="S499" s="26"/>
      <c r="T499" s="26"/>
      <c r="U499" s="26"/>
      <c r="V499" s="26"/>
      <c r="W499" s="26"/>
      <c r="X499" s="26"/>
      <c r="Y499" s="26"/>
    </row>
    <row r="500" spans="1:25">
      <c r="A500" s="25" t="s">
        <v>406</v>
      </c>
      <c r="B500" s="25" t="s">
        <v>407</v>
      </c>
      <c r="C500" s="25" t="s">
        <v>6307</v>
      </c>
      <c r="D500" s="25" t="s">
        <v>6308</v>
      </c>
      <c r="E500" s="25" t="s">
        <v>6309</v>
      </c>
      <c r="F500" s="25" t="n">
        <v>506215.0</v>
      </c>
      <c r="G500" s="26"/>
      <c r="H500" s="105" t="n">
        <v>8.1</v>
      </c>
      <c r="I500" s="27" t="s">
        <v>3832</v>
      </c>
      <c r="J500" s="199" t="s">
        <v>5274</v>
      </c>
      <c r="K500" s="26"/>
      <c r="L500" s="26"/>
      <c r="M500" s="26"/>
      <c r="N500" s="26"/>
      <c r="O500" s="26"/>
      <c r="P500" s="26"/>
      <c r="Q500" s="26"/>
      <c r="R500" s="26"/>
      <c r="S500" s="26"/>
      <c r="T500" s="26"/>
      <c r="U500" s="26"/>
      <c r="V500" s="26"/>
      <c r="W500" s="26"/>
      <c r="X500" s="26"/>
      <c r="Y500" s="26"/>
    </row>
    <row r="501" spans="1:25">
      <c r="A501" s="25" t="s">
        <v>57</v>
      </c>
      <c r="B501" s="25" t="s">
        <v>411</v>
      </c>
      <c r="C501" s="25" t="s">
        <v>6310</v>
      </c>
      <c r="D501" s="25" t="s">
        <v>6311</v>
      </c>
      <c r="E501" s="25" t="s">
        <v>6312</v>
      </c>
      <c r="F501" s="25" t="n">
        <v>116000.0</v>
      </c>
      <c r="G501" s="26"/>
      <c r="H501" s="105" t="n">
        <v>8.1</v>
      </c>
      <c r="I501" s="27" t="s">
        <v>3832</v>
      </c>
      <c r="J501" s="199"/>
      <c r="K501" s="26"/>
      <c r="L501" s="26"/>
      <c r="M501" s="26"/>
      <c r="N501" s="26"/>
      <c r="O501" s="26"/>
      <c r="P501" s="26"/>
      <c r="Q501" s="26"/>
      <c r="R501" s="26"/>
      <c r="S501" s="26"/>
      <c r="T501" s="26"/>
      <c r="U501" s="26"/>
      <c r="V501" s="26"/>
      <c r="W501" s="26"/>
      <c r="X501" s="26"/>
      <c r="Y501" s="26"/>
    </row>
    <row r="502" spans="1:25">
      <c r="A502" s="25" t="s">
        <v>406</v>
      </c>
      <c r="B502" s="25" t="s">
        <v>407</v>
      </c>
      <c r="C502" s="25" t="s">
        <v>6313</v>
      </c>
      <c r="D502" s="25" t="s">
        <v>409</v>
      </c>
      <c r="E502" s="25" t="s">
        <v>410</v>
      </c>
      <c r="F502" s="25" t="n">
        <v>536000.0</v>
      </c>
      <c r="G502" s="26"/>
      <c r="H502" s="105" t="n">
        <v>8.1</v>
      </c>
      <c r="I502" s="27" t="s">
        <v>14</v>
      </c>
      <c r="J502" s="199"/>
      <c r="K502" s="26"/>
      <c r="L502" s="26"/>
      <c r="M502" s="26"/>
      <c r="N502" s="26"/>
      <c r="O502" s="26"/>
      <c r="P502" s="26"/>
      <c r="Q502" s="26"/>
      <c r="R502" s="26"/>
      <c r="S502" s="26"/>
      <c r="T502" s="26"/>
      <c r="U502" s="26"/>
      <c r="V502" s="26"/>
      <c r="W502" s="26"/>
      <c r="X502" s="26"/>
      <c r="Y502" s="26"/>
    </row>
    <row r="503" spans="1:25">
      <c r="A503" s="25" t="s">
        <v>57</v>
      </c>
      <c r="B503" s="25" t="s">
        <v>411</v>
      </c>
      <c r="C503" s="25" t="s">
        <v>6314</v>
      </c>
      <c r="D503" s="25" t="s">
        <v>413</v>
      </c>
      <c r="E503" s="25" t="s">
        <v>414</v>
      </c>
      <c r="F503" s="25" t="n">
        <v>453000.0</v>
      </c>
      <c r="G503" s="26"/>
      <c r="H503" s="105" t="n">
        <v>8.1</v>
      </c>
      <c r="I503" s="27" t="s">
        <v>14</v>
      </c>
      <c r="J503" s="199"/>
      <c r="K503" s="26"/>
      <c r="L503" s="26"/>
      <c r="M503" s="26"/>
      <c r="N503" s="26"/>
      <c r="O503" s="26"/>
      <c r="P503" s="26"/>
      <c r="Q503" s="26"/>
      <c r="R503" s="26"/>
      <c r="S503" s="26"/>
      <c r="T503" s="26"/>
      <c r="U503" s="26"/>
      <c r="V503" s="26"/>
      <c r="W503" s="26"/>
      <c r="X503" s="26"/>
      <c r="Y503" s="26"/>
    </row>
    <row r="504" spans="1:25">
      <c r="A504" s="25" t="s">
        <v>415</v>
      </c>
      <c r="B504" s="25" t="s">
        <v>416</v>
      </c>
      <c r="C504" s="25" t="s">
        <v>6315</v>
      </c>
      <c r="D504" s="25" t="s">
        <v>418</v>
      </c>
      <c r="E504" s="25" t="s">
        <v>419</v>
      </c>
      <c r="F504" s="25" t="n">
        <v>105000.0</v>
      </c>
      <c r="G504" s="26"/>
      <c r="H504" s="105" t="n">
        <v>8.1</v>
      </c>
      <c r="I504" s="27" t="s">
        <v>14</v>
      </c>
      <c r="J504" s="199"/>
      <c r="K504" s="26"/>
      <c r="L504" s="26"/>
      <c r="M504" s="26"/>
      <c r="N504" s="26"/>
      <c r="O504" s="26"/>
      <c r="P504" s="26"/>
      <c r="Q504" s="26"/>
      <c r="R504" s="26"/>
      <c r="S504" s="26"/>
      <c r="T504" s="26"/>
      <c r="U504" s="26"/>
      <c r="V504" s="26"/>
      <c r="W504" s="26"/>
      <c r="X504" s="26"/>
      <c r="Y504" s="26"/>
    </row>
    <row r="505" spans="1:25">
      <c r="A505" s="25" t="s">
        <v>57</v>
      </c>
      <c r="B505" s="25" t="s">
        <v>420</v>
      </c>
      <c r="C505" s="25" t="s">
        <v>421</v>
      </c>
      <c r="D505" s="25" t="s">
        <v>422</v>
      </c>
      <c r="E505" s="25" t="s">
        <v>423</v>
      </c>
      <c r="F505" s="25" t="n">
        <v>379000.0</v>
      </c>
      <c r="G505" s="26"/>
      <c r="H505" s="105" t="n">
        <v>8.1</v>
      </c>
      <c r="I505" s="27" t="s">
        <v>14</v>
      </c>
      <c r="J505" s="199"/>
      <c r="K505" s="26"/>
      <c r="L505" s="26"/>
      <c r="M505" s="26"/>
      <c r="N505" s="26"/>
      <c r="O505" s="26"/>
      <c r="P505" s="26"/>
      <c r="Q505" s="26"/>
      <c r="R505" s="26"/>
      <c r="S505" s="26"/>
      <c r="T505" s="26"/>
      <c r="U505" s="26"/>
      <c r="V505" s="26"/>
      <c r="W505" s="26"/>
      <c r="X505" s="26"/>
      <c r="Y505" s="26"/>
    </row>
    <row r="506" spans="1:25">
      <c r="A506" s="25" t="s">
        <v>57</v>
      </c>
      <c r="B506" s="25" t="s">
        <v>899</v>
      </c>
      <c r="C506" s="25" t="s">
        <v>6316</v>
      </c>
      <c r="D506" s="25" t="s">
        <v>6317</v>
      </c>
      <c r="E506" s="25" t="s">
        <v>6318</v>
      </c>
      <c r="F506" s="25" t="n">
        <v>602000.0</v>
      </c>
      <c r="G506" s="26"/>
      <c r="H506" s="105" t="n">
        <v>8.1</v>
      </c>
      <c r="I506" s="27" t="s">
        <v>14</v>
      </c>
      <c r="J506" s="199" t="s">
        <v>5274</v>
      </c>
      <c r="K506" s="26"/>
      <c r="L506" s="26"/>
      <c r="M506" s="26"/>
      <c r="N506" s="26"/>
      <c r="O506" s="26"/>
      <c r="P506" s="26"/>
      <c r="Q506" s="26"/>
      <c r="R506" s="26"/>
      <c r="S506" s="26"/>
      <c r="T506" s="26"/>
      <c r="U506" s="26"/>
      <c r="V506" s="26"/>
      <c r="W506" s="26"/>
      <c r="X506" s="26"/>
      <c r="Y506" s="26"/>
    </row>
    <row r="507" spans="1:25">
      <c r="A507" s="25" t="s">
        <v>415</v>
      </c>
      <c r="B507" s="25" t="s">
        <v>424</v>
      </c>
      <c r="C507" s="25" t="s">
        <v>425</v>
      </c>
      <c r="D507" s="25" t="s">
        <v>426</v>
      </c>
      <c r="E507" s="25" t="s">
        <v>427</v>
      </c>
      <c r="F507" s="25" t="n">
        <v>348000.0</v>
      </c>
      <c r="G507" s="26"/>
      <c r="H507" s="105" t="n">
        <v>8.1</v>
      </c>
      <c r="I507" s="27" t="s">
        <v>14</v>
      </c>
      <c r="J507" s="199"/>
      <c r="K507" s="26"/>
      <c r="L507" s="26"/>
      <c r="M507" s="26"/>
      <c r="N507" s="26"/>
      <c r="O507" s="26"/>
      <c r="P507" s="26"/>
      <c r="Q507" s="26"/>
      <c r="R507" s="26"/>
      <c r="S507" s="26"/>
      <c r="T507" s="26"/>
      <c r="U507" s="26"/>
      <c r="V507" s="26"/>
      <c r="W507" s="26"/>
      <c r="X507" s="26"/>
      <c r="Y507" s="26"/>
    </row>
    <row r="508" spans="1:25">
      <c r="A508" s="25" t="s">
        <v>406</v>
      </c>
      <c r="B508" s="25" t="s">
        <v>428</v>
      </c>
      <c r="C508" s="25" t="s">
        <v>429</v>
      </c>
      <c r="D508" s="25" t="s">
        <v>430</v>
      </c>
      <c r="E508" s="25" t="s">
        <v>431</v>
      </c>
      <c r="F508" s="25" t="n">
        <v>673000.0</v>
      </c>
      <c r="G508" s="26"/>
      <c r="H508" s="105" t="n">
        <v>8.1</v>
      </c>
      <c r="I508" s="27" t="s">
        <v>14</v>
      </c>
      <c r="J508" s="199"/>
      <c r="K508" s="26"/>
      <c r="L508" s="26"/>
      <c r="M508" s="26"/>
      <c r="N508" s="26"/>
      <c r="O508" s="26"/>
      <c r="P508" s="26"/>
      <c r="Q508" s="26"/>
      <c r="R508" s="26"/>
      <c r="S508" s="26"/>
      <c r="T508" s="26"/>
      <c r="U508" s="26"/>
      <c r="V508" s="26"/>
      <c r="W508" s="26"/>
      <c r="X508" s="26"/>
      <c r="Y508" s="26"/>
    </row>
    <row r="509" spans="1:25">
      <c r="A509" s="25" t="s">
        <v>57</v>
      </c>
      <c r="B509" s="25" t="s">
        <v>411</v>
      </c>
      <c r="C509" s="25" t="s">
        <v>6319</v>
      </c>
      <c r="D509" s="25" t="s">
        <v>433</v>
      </c>
      <c r="E509" s="25" t="s">
        <v>434</v>
      </c>
      <c r="F509" s="25" t="n">
        <v>729000.0</v>
      </c>
      <c r="G509" s="26"/>
      <c r="H509" s="105" t="n">
        <v>8.1</v>
      </c>
      <c r="I509" s="27" t="s">
        <v>14</v>
      </c>
      <c r="J509" s="199"/>
      <c r="K509" s="26"/>
      <c r="L509" s="26"/>
      <c r="M509" s="26"/>
      <c r="N509" s="26"/>
      <c r="O509" s="26"/>
      <c r="P509" s="26"/>
      <c r="Q509" s="26"/>
      <c r="R509" s="26"/>
      <c r="S509" s="26"/>
      <c r="T509" s="26"/>
      <c r="U509" s="26"/>
      <c r="V509" s="26"/>
      <c r="W509" s="26"/>
      <c r="X509" s="26"/>
      <c r="Y509" s="26"/>
    </row>
    <row r="510" spans="1:25">
      <c r="A510" s="25" t="s">
        <v>415</v>
      </c>
      <c r="B510" s="25" t="s">
        <v>424</v>
      </c>
      <c r="C510" s="25" t="s">
        <v>435</v>
      </c>
      <c r="D510" s="25" t="s">
        <v>436</v>
      </c>
      <c r="E510" s="25" t="s">
        <v>437</v>
      </c>
      <c r="F510" s="25" t="n">
        <v>139000.0</v>
      </c>
      <c r="G510" s="26"/>
      <c r="H510" s="105" t="n">
        <v>8.1</v>
      </c>
      <c r="I510" s="27" t="s">
        <v>14</v>
      </c>
      <c r="J510" s="199"/>
      <c r="K510" s="26"/>
      <c r="L510" s="26"/>
      <c r="M510" s="26"/>
      <c r="N510" s="26"/>
      <c r="O510" s="26"/>
      <c r="P510" s="26"/>
      <c r="Q510" s="26"/>
      <c r="R510" s="26"/>
      <c r="S510" s="26"/>
      <c r="T510" s="26"/>
      <c r="U510" s="26"/>
      <c r="V510" s="26"/>
      <c r="W510" s="26"/>
      <c r="X510" s="26"/>
      <c r="Y510" s="26"/>
    </row>
    <row r="511" spans="1:25">
      <c r="A511" s="25" t="s">
        <v>406</v>
      </c>
      <c r="B511" s="25" t="s">
        <v>407</v>
      </c>
      <c r="C511" s="25" t="s">
        <v>438</v>
      </c>
      <c r="D511" s="25" t="s">
        <v>439</v>
      </c>
      <c r="E511" s="25" t="s">
        <v>440</v>
      </c>
      <c r="F511" s="25" t="n">
        <v>358000.0</v>
      </c>
      <c r="G511" s="26"/>
      <c r="H511" s="105" t="n">
        <v>8.1</v>
      </c>
      <c r="I511" s="27" t="s">
        <v>14</v>
      </c>
      <c r="J511" s="199"/>
      <c r="K511" s="26"/>
      <c r="L511" s="26"/>
      <c r="M511" s="26"/>
      <c r="N511" s="26"/>
      <c r="O511" s="26"/>
      <c r="P511" s="26"/>
      <c r="Q511" s="26"/>
      <c r="R511" s="26"/>
      <c r="S511" s="26"/>
      <c r="T511" s="26"/>
      <c r="U511" s="26"/>
      <c r="V511" s="26"/>
      <c r="W511" s="26"/>
      <c r="X511" s="26"/>
      <c r="Y511" s="26"/>
    </row>
    <row r="512" spans="1:25">
      <c r="A512" s="25" t="s">
        <v>415</v>
      </c>
      <c r="B512" s="25" t="s">
        <v>416</v>
      </c>
      <c r="C512" s="25" t="s">
        <v>441</v>
      </c>
      <c r="D512" s="25" t="s">
        <v>442</v>
      </c>
      <c r="E512" s="25" t="s">
        <v>443</v>
      </c>
      <c r="F512" s="25" t="n">
        <v>125000.0</v>
      </c>
      <c r="G512" s="26"/>
      <c r="H512" s="105" t="n">
        <v>8.1</v>
      </c>
      <c r="I512" s="27" t="s">
        <v>14</v>
      </c>
      <c r="J512" s="199"/>
      <c r="K512" s="26"/>
      <c r="L512" s="26"/>
      <c r="M512" s="26"/>
      <c r="N512" s="26"/>
      <c r="O512" s="26"/>
      <c r="P512" s="26"/>
      <c r="Q512" s="26"/>
      <c r="R512" s="26"/>
      <c r="S512" s="26"/>
      <c r="T512" s="26"/>
      <c r="U512" s="26"/>
      <c r="V512" s="26"/>
      <c r="W512" s="26"/>
      <c r="X512" s="26"/>
      <c r="Y512" s="26"/>
    </row>
    <row r="513" spans="1:25">
      <c r="A513" s="25" t="s">
        <v>406</v>
      </c>
      <c r="B513" s="25" t="s">
        <v>407</v>
      </c>
      <c r="C513" s="25" t="s">
        <v>444</v>
      </c>
      <c r="D513" s="25" t="s">
        <v>445</v>
      </c>
      <c r="E513" s="25" t="s">
        <v>446</v>
      </c>
      <c r="F513" s="25" t="n">
        <v>611000.0</v>
      </c>
      <c r="G513" s="26"/>
      <c r="H513" s="105" t="n">
        <v>8.1</v>
      </c>
      <c r="I513" s="27" t="s">
        <v>14</v>
      </c>
      <c r="J513" s="199"/>
      <c r="K513" s="26"/>
      <c r="L513" s="26"/>
      <c r="M513" s="26"/>
      <c r="N513" s="26"/>
      <c r="O513" s="26"/>
      <c r="P513" s="26"/>
      <c r="Q513" s="26"/>
      <c r="R513" s="26"/>
      <c r="S513" s="26"/>
      <c r="T513" s="26"/>
      <c r="U513" s="26"/>
      <c r="V513" s="26"/>
      <c r="W513" s="26"/>
      <c r="X513" s="26"/>
      <c r="Y513" s="26"/>
    </row>
    <row r="514" spans="1:25">
      <c r="A514" s="25" t="s">
        <v>406</v>
      </c>
      <c r="B514" s="25" t="s">
        <v>407</v>
      </c>
      <c r="C514" s="25" t="s">
        <v>447</v>
      </c>
      <c r="D514" s="25" t="s">
        <v>448</v>
      </c>
      <c r="E514" s="25" t="s">
        <v>449</v>
      </c>
      <c r="F514" s="25" t="n">
        <v>1957000.0</v>
      </c>
      <c r="G514" s="26"/>
      <c r="H514" s="105" t="n">
        <v>8.1</v>
      </c>
      <c r="I514" s="27" t="s">
        <v>14</v>
      </c>
      <c r="J514" s="199"/>
      <c r="K514" s="26"/>
      <c r="L514" s="26"/>
      <c r="M514" s="26"/>
      <c r="N514" s="26"/>
      <c r="O514" s="26"/>
      <c r="P514" s="26"/>
      <c r="Q514" s="26"/>
      <c r="R514" s="26"/>
      <c r="S514" s="26"/>
      <c r="T514" s="26"/>
      <c r="U514" s="26"/>
      <c r="V514" s="26"/>
      <c r="W514" s="26"/>
      <c r="X514" s="26"/>
      <c r="Y514" s="26"/>
    </row>
    <row r="515" spans="1:25">
      <c r="A515" s="25" t="s">
        <v>406</v>
      </c>
      <c r="B515" s="25" t="s">
        <v>407</v>
      </c>
      <c r="C515" s="25" t="s">
        <v>6320</v>
      </c>
      <c r="D515" s="25" t="s">
        <v>452</v>
      </c>
      <c r="E515" s="25" t="s">
        <v>453</v>
      </c>
      <c r="F515" s="25" t="n">
        <v>703000.0</v>
      </c>
      <c r="G515" s="26"/>
      <c r="H515" s="105" t="n">
        <v>8.1</v>
      </c>
      <c r="I515" s="27" t="s">
        <v>14</v>
      </c>
      <c r="J515" s="199"/>
      <c r="K515" s="26"/>
      <c r="L515" s="26"/>
      <c r="M515" s="26"/>
      <c r="N515" s="26"/>
      <c r="O515" s="26"/>
      <c r="P515" s="26"/>
      <c r="Q515" s="26"/>
      <c r="R515" s="26"/>
      <c r="S515" s="26"/>
      <c r="T515" s="26"/>
      <c r="U515" s="26"/>
      <c r="V515" s="26"/>
      <c r="W515" s="26"/>
      <c r="X515" s="26"/>
      <c r="Y515" s="26"/>
    </row>
    <row r="516" spans="1:25">
      <c r="A516" s="25" t="s">
        <v>415</v>
      </c>
      <c r="B516" s="25" t="s">
        <v>424</v>
      </c>
      <c r="C516" s="25" t="s">
        <v>6321</v>
      </c>
      <c r="D516" s="25" t="s">
        <v>6322</v>
      </c>
      <c r="E516" s="25" t="s">
        <v>6323</v>
      </c>
      <c r="F516" s="25" t="n">
        <v>111000.0</v>
      </c>
      <c r="G516" s="26"/>
      <c r="H516" s="105" t="n">
        <v>8.1</v>
      </c>
      <c r="I516" s="27" t="s">
        <v>14</v>
      </c>
      <c r="J516" s="199" t="s">
        <v>5274</v>
      </c>
      <c r="K516" s="26"/>
      <c r="L516" s="26"/>
      <c r="M516" s="26"/>
      <c r="N516" s="26"/>
      <c r="O516" s="26"/>
      <c r="P516" s="26"/>
      <c r="Q516" s="26"/>
      <c r="R516" s="26"/>
      <c r="S516" s="26"/>
      <c r="T516" s="26"/>
      <c r="U516" s="26"/>
      <c r="V516" s="26"/>
      <c r="W516" s="26"/>
      <c r="X516" s="26"/>
      <c r="Y516" s="26"/>
    </row>
    <row r="517" spans="1:25">
      <c r="A517" s="25" t="s">
        <v>406</v>
      </c>
      <c r="B517" s="25" t="s">
        <v>952</v>
      </c>
      <c r="C517" s="25" t="s">
        <v>6324</v>
      </c>
      <c r="D517" s="25" t="s">
        <v>6325</v>
      </c>
      <c r="E517" s="25" t="s">
        <v>6326</v>
      </c>
      <c r="F517" s="25" t="n">
        <v>243000.0</v>
      </c>
      <c r="G517" s="26"/>
      <c r="H517" s="105" t="n">
        <v>8.1</v>
      </c>
      <c r="I517" s="27" t="s">
        <v>14</v>
      </c>
      <c r="J517" s="199" t="s">
        <v>5274</v>
      </c>
      <c r="K517" s="26"/>
      <c r="L517" s="26"/>
      <c r="M517" s="26"/>
      <c r="N517" s="26"/>
      <c r="O517" s="26"/>
      <c r="P517" s="26"/>
      <c r="Q517" s="26"/>
      <c r="R517" s="26"/>
      <c r="S517" s="26"/>
      <c r="T517" s="26"/>
      <c r="U517" s="26"/>
      <c r="V517" s="26"/>
      <c r="W517" s="26"/>
      <c r="X517" s="26"/>
      <c r="Y517" s="26"/>
    </row>
    <row r="518" spans="1:25">
      <c r="A518" s="25" t="s">
        <v>406</v>
      </c>
      <c r="B518" s="25" t="s">
        <v>407</v>
      </c>
      <c r="C518" s="25" t="s">
        <v>6327</v>
      </c>
      <c r="D518" s="25" t="s">
        <v>6328</v>
      </c>
      <c r="E518" s="25" t="s">
        <v>6329</v>
      </c>
      <c r="F518" s="25" t="n">
        <v>472000.0</v>
      </c>
      <c r="G518" s="26"/>
      <c r="H518" s="105" t="n">
        <v>8.1</v>
      </c>
      <c r="I518" s="27" t="s">
        <v>14</v>
      </c>
      <c r="J518" s="199" t="s">
        <v>5274</v>
      </c>
      <c r="K518" s="26"/>
      <c r="L518" s="26"/>
      <c r="M518" s="26"/>
      <c r="N518" s="26"/>
      <c r="O518" s="26"/>
      <c r="P518" s="26"/>
      <c r="Q518" s="26"/>
      <c r="R518" s="26"/>
      <c r="S518" s="26"/>
      <c r="T518" s="26"/>
      <c r="U518" s="26"/>
      <c r="V518" s="26"/>
      <c r="W518" s="26"/>
      <c r="X518" s="26"/>
      <c r="Y518" s="26"/>
    </row>
    <row r="519" spans="1:25">
      <c r="A519" s="25" t="s">
        <v>57</v>
      </c>
      <c r="B519" s="25" t="s">
        <v>411</v>
      </c>
      <c r="C519" s="25" t="s">
        <v>6330</v>
      </c>
      <c r="D519" s="25" t="s">
        <v>6331</v>
      </c>
      <c r="E519" s="25" t="s">
        <v>6332</v>
      </c>
      <c r="F519" s="25" t="n">
        <v>318000.0</v>
      </c>
      <c r="G519" s="26"/>
      <c r="H519" s="105" t="n">
        <v>8.1</v>
      </c>
      <c r="I519" s="27" t="s">
        <v>14</v>
      </c>
      <c r="J519" s="199" t="s">
        <v>5274</v>
      </c>
      <c r="K519" s="26"/>
      <c r="L519" s="26"/>
      <c r="M519" s="26"/>
      <c r="N519" s="26"/>
      <c r="O519" s="26"/>
      <c r="P519" s="26"/>
      <c r="Q519" s="26"/>
      <c r="R519" s="26"/>
      <c r="S519" s="26"/>
      <c r="T519" s="26"/>
      <c r="U519" s="26"/>
      <c r="V519" s="26"/>
      <c r="W519" s="26"/>
      <c r="X519" s="26"/>
      <c r="Y519" s="26"/>
    </row>
    <row r="520" spans="1:25">
      <c r="A520" s="25" t="s">
        <v>406</v>
      </c>
      <c r="B520" s="25" t="s">
        <v>428</v>
      </c>
      <c r="C520" s="25" t="s">
        <v>6333</v>
      </c>
      <c r="D520" s="25" t="s">
        <v>6334</v>
      </c>
      <c r="E520" s="25" t="s">
        <v>6335</v>
      </c>
      <c r="F520" s="25" t="n">
        <v>3466010.0</v>
      </c>
      <c r="G520" s="26"/>
      <c r="H520" s="105" t="n">
        <v>8.1</v>
      </c>
      <c r="I520" s="27" t="s">
        <v>14</v>
      </c>
      <c r="J520" s="199" t="s">
        <v>5274</v>
      </c>
      <c r="K520" s="26"/>
      <c r="L520" s="26"/>
      <c r="M520" s="26"/>
      <c r="N520" s="26"/>
      <c r="O520" s="26"/>
      <c r="P520" s="26"/>
      <c r="Q520" s="26"/>
      <c r="R520" s="26"/>
      <c r="S520" s="26"/>
      <c r="T520" s="26"/>
      <c r="U520" s="26"/>
      <c r="V520" s="26"/>
      <c r="W520" s="26"/>
      <c r="X520" s="26"/>
      <c r="Y520" s="26"/>
    </row>
    <row r="521" spans="1:25">
      <c r="A521" s="25" t="s">
        <v>406</v>
      </c>
      <c r="B521" s="25" t="s">
        <v>1008</v>
      </c>
      <c r="C521" s="25" t="s">
        <v>6336</v>
      </c>
      <c r="D521" s="25" t="s">
        <v>6337</v>
      </c>
      <c r="E521" s="25" t="s">
        <v>6338</v>
      </c>
      <c r="F521" s="25" t="n">
        <v>140656.0</v>
      </c>
      <c r="G521" s="26"/>
      <c r="H521" s="105" t="n">
        <v>8.1</v>
      </c>
      <c r="I521" s="27" t="s">
        <v>14</v>
      </c>
      <c r="J521" s="199" t="s">
        <v>5274</v>
      </c>
      <c r="K521" s="26"/>
      <c r="L521" s="26"/>
      <c r="M521" s="26"/>
      <c r="N521" s="26"/>
      <c r="O521" s="26"/>
      <c r="P521" s="26"/>
      <c r="Q521" s="26"/>
      <c r="R521" s="26"/>
      <c r="S521" s="26"/>
      <c r="T521" s="26"/>
      <c r="U521" s="26"/>
      <c r="V521" s="26"/>
      <c r="W521" s="26"/>
      <c r="X521" s="26"/>
      <c r="Y521" s="26"/>
    </row>
    <row r="522" spans="1:25">
      <c r="A522" s="25" t="s">
        <v>406</v>
      </c>
      <c r="B522" s="25" t="s">
        <v>407</v>
      </c>
      <c r="C522" s="25" t="s">
        <v>6339</v>
      </c>
      <c r="D522" s="25" t="s">
        <v>6340</v>
      </c>
      <c r="E522" s="25" t="s">
        <v>6341</v>
      </c>
      <c r="F522" s="25" t="n">
        <v>130000.0</v>
      </c>
      <c r="G522" s="26"/>
      <c r="H522" s="105" t="n">
        <v>8.1</v>
      </c>
      <c r="I522" s="27" t="s">
        <v>14</v>
      </c>
      <c r="J522" s="199" t="s">
        <v>5274</v>
      </c>
      <c r="K522" s="26"/>
      <c r="L522" s="26"/>
      <c r="M522" s="26"/>
      <c r="N522" s="26"/>
      <c r="O522" s="26"/>
      <c r="P522" s="26"/>
      <c r="Q522" s="26"/>
      <c r="R522" s="26"/>
      <c r="S522" s="26"/>
      <c r="T522" s="26"/>
      <c r="U522" s="26"/>
      <c r="V522" s="26"/>
      <c r="W522" s="26"/>
      <c r="X522" s="26"/>
      <c r="Y522" s="26"/>
    </row>
    <row r="523" spans="1:25">
      <c r="A523" s="25" t="s">
        <v>406</v>
      </c>
      <c r="B523" s="25" t="s">
        <v>407</v>
      </c>
      <c r="C523" s="25" t="s">
        <v>6342</v>
      </c>
      <c r="D523" s="25" t="s">
        <v>6343</v>
      </c>
      <c r="E523" s="25" t="s">
        <v>6344</v>
      </c>
      <c r="F523" s="25" t="n">
        <v>321000.0</v>
      </c>
      <c r="G523" s="26"/>
      <c r="H523" s="105" t="n">
        <v>8.1</v>
      </c>
      <c r="I523" s="27" t="s">
        <v>14</v>
      </c>
      <c r="J523" s="199" t="s">
        <v>5274</v>
      </c>
      <c r="K523" s="26"/>
      <c r="L523" s="26"/>
      <c r="M523" s="26"/>
      <c r="N523" s="26"/>
      <c r="O523" s="26"/>
      <c r="P523" s="26"/>
      <c r="Q523" s="26"/>
      <c r="R523" s="26"/>
      <c r="S523" s="26"/>
      <c r="T523" s="26"/>
      <c r="U523" s="26"/>
      <c r="V523" s="26"/>
      <c r="W523" s="26"/>
      <c r="X523" s="26"/>
      <c r="Y523" s="26"/>
    </row>
    <row r="524" spans="1:25">
      <c r="A524" s="25" t="s">
        <v>57</v>
      </c>
      <c r="B524" s="25" t="s">
        <v>411</v>
      </c>
      <c r="C524" s="25" t="s">
        <v>6345</v>
      </c>
      <c r="D524" s="25" t="s">
        <v>6346</v>
      </c>
      <c r="E524" s="25" t="s">
        <v>6347</v>
      </c>
      <c r="F524" s="25" t="n">
        <v>268000.0</v>
      </c>
      <c r="G524" s="26"/>
      <c r="H524" s="105" t="n">
        <v>8.1</v>
      </c>
      <c r="I524" s="27" t="s">
        <v>14</v>
      </c>
      <c r="J524" s="199" t="s">
        <v>5274</v>
      </c>
      <c r="K524" s="26"/>
      <c r="L524" s="26"/>
      <c r="M524" s="26"/>
      <c r="N524" s="26"/>
      <c r="O524" s="26"/>
      <c r="P524" s="26"/>
      <c r="Q524" s="26"/>
      <c r="R524" s="26"/>
      <c r="S524" s="26"/>
      <c r="T524" s="26"/>
      <c r="U524" s="26"/>
      <c r="V524" s="26"/>
      <c r="W524" s="26"/>
      <c r="X524" s="26"/>
      <c r="Y524" s="26"/>
    </row>
    <row r="525" spans="1:25">
      <c r="A525" s="25" t="s">
        <v>57</v>
      </c>
      <c r="B525" s="25" t="s">
        <v>899</v>
      </c>
      <c r="C525" s="25" t="s">
        <v>6348</v>
      </c>
      <c r="D525" s="25" t="s">
        <v>6349</v>
      </c>
      <c r="E525" s="25" t="s">
        <v>6350</v>
      </c>
      <c r="F525" s="25" t="n">
        <v>335000.0</v>
      </c>
      <c r="G525" s="26"/>
      <c r="H525" s="105" t="n">
        <v>8.1</v>
      </c>
      <c r="I525" s="27" t="s">
        <v>14</v>
      </c>
      <c r="J525" s="199" t="s">
        <v>5274</v>
      </c>
      <c r="K525" s="26"/>
      <c r="L525" s="26"/>
      <c r="M525" s="26"/>
      <c r="N525" s="26"/>
      <c r="O525" s="26"/>
      <c r="P525" s="26"/>
      <c r="Q525" s="26"/>
      <c r="R525" s="26"/>
      <c r="S525" s="26"/>
      <c r="T525" s="26"/>
      <c r="U525" s="26"/>
      <c r="V525" s="26"/>
      <c r="W525" s="26"/>
      <c r="X525" s="26"/>
      <c r="Y525" s="26"/>
    </row>
    <row r="526" spans="1:25">
      <c r="A526" s="25" t="s">
        <v>406</v>
      </c>
      <c r="B526" s="25" t="s">
        <v>1008</v>
      </c>
      <c r="C526" s="25" t="s">
        <v>6351</v>
      </c>
      <c r="D526" s="25" t="s">
        <v>6352</v>
      </c>
      <c r="E526" s="25" t="s">
        <v>6353</v>
      </c>
      <c r="F526" s="25" t="n">
        <v>102000.0</v>
      </c>
      <c r="G526" s="26"/>
      <c r="H526" s="105" t="n">
        <v>8.1</v>
      </c>
      <c r="I526" s="27" t="s">
        <v>14</v>
      </c>
      <c r="J526" s="199" t="s">
        <v>5274</v>
      </c>
      <c r="K526" s="26"/>
      <c r="L526" s="26"/>
      <c r="M526" s="26"/>
      <c r="N526" s="26"/>
      <c r="O526" s="26"/>
      <c r="P526" s="26"/>
      <c r="Q526" s="26"/>
      <c r="R526" s="26"/>
      <c r="S526" s="26"/>
      <c r="T526" s="26"/>
      <c r="U526" s="26"/>
      <c r="V526" s="26"/>
      <c r="W526" s="26"/>
      <c r="X526" s="26"/>
      <c r="Y526" s="26"/>
    </row>
    <row r="527" spans="1:25">
      <c r="A527" s="25" t="s">
        <v>415</v>
      </c>
      <c r="B527" s="25" t="s">
        <v>424</v>
      </c>
      <c r="C527" s="25" t="s">
        <v>6354</v>
      </c>
      <c r="D527" s="25" t="s">
        <v>6355</v>
      </c>
      <c r="E527" s="25" t="s">
        <v>6356</v>
      </c>
      <c r="F527" s="25" t="n">
        <v>454000.0</v>
      </c>
      <c r="G527" s="26"/>
      <c r="H527" s="105" t="n">
        <v>8.1</v>
      </c>
      <c r="I527" s="27" t="s">
        <v>14</v>
      </c>
      <c r="J527" s="199" t="s">
        <v>5274</v>
      </c>
      <c r="K527" s="26"/>
      <c r="L527" s="26"/>
      <c r="M527" s="26"/>
      <c r="N527" s="26"/>
      <c r="O527" s="26"/>
      <c r="P527" s="26"/>
      <c r="Q527" s="26"/>
      <c r="R527" s="26"/>
      <c r="S527" s="26"/>
      <c r="T527" s="26"/>
      <c r="U527" s="26"/>
      <c r="V527" s="26"/>
      <c r="W527" s="26"/>
      <c r="X527" s="26"/>
      <c r="Y527" s="26"/>
    </row>
    <row r="528" spans="1:25">
      <c r="A528" s="25" t="s">
        <v>415</v>
      </c>
      <c r="B528" s="25" t="s">
        <v>424</v>
      </c>
      <c r="C528" s="25" t="s">
        <v>6357</v>
      </c>
      <c r="D528" s="25" t="s">
        <v>6358</v>
      </c>
      <c r="E528" s="25" t="s">
        <v>6359</v>
      </c>
      <c r="F528" s="25" t="n">
        <v>156000.0</v>
      </c>
      <c r="G528" s="26"/>
      <c r="H528" s="105" t="n">
        <v>8.1</v>
      </c>
      <c r="I528" s="27" t="s">
        <v>14</v>
      </c>
      <c r="J528" s="199" t="s">
        <v>5274</v>
      </c>
      <c r="K528" s="26"/>
      <c r="L528" s="26"/>
      <c r="M528" s="26"/>
      <c r="N528" s="26"/>
      <c r="O528" s="26"/>
      <c r="P528" s="26"/>
      <c r="Q528" s="26"/>
      <c r="R528" s="26"/>
      <c r="S528" s="26"/>
      <c r="T528" s="26"/>
      <c r="U528" s="26"/>
      <c r="V528" s="26"/>
      <c r="W528" s="26"/>
      <c r="X528" s="26"/>
      <c r="Y528" s="26"/>
    </row>
    <row r="529" spans="1:25">
      <c r="A529" s="25" t="s">
        <v>57</v>
      </c>
      <c r="B529" s="25" t="s">
        <v>420</v>
      </c>
      <c r="C529" s="25" t="s">
        <v>6360</v>
      </c>
      <c r="D529" s="25" t="s">
        <v>6361</v>
      </c>
      <c r="E529" s="25" t="s">
        <v>6362</v>
      </c>
      <c r="F529" s="25" t="n">
        <v>562660.0</v>
      </c>
      <c r="G529" s="26"/>
      <c r="H529" s="105" t="n">
        <v>8.1</v>
      </c>
      <c r="I529" s="27" t="s">
        <v>14</v>
      </c>
      <c r="J529" s="199" t="s">
        <v>5274</v>
      </c>
      <c r="K529" s="26"/>
      <c r="L529" s="26"/>
      <c r="M529" s="26"/>
      <c r="N529" s="26"/>
      <c r="O529" s="26"/>
      <c r="P529" s="26"/>
      <c r="Q529" s="26"/>
      <c r="R529" s="26"/>
      <c r="S529" s="26"/>
      <c r="T529" s="26"/>
      <c r="U529" s="26"/>
      <c r="V529" s="26"/>
      <c r="W529" s="26"/>
      <c r="X529" s="26"/>
      <c r="Y529" s="26"/>
    </row>
    <row r="530" spans="1:25">
      <c r="A530" s="25" t="s">
        <v>415</v>
      </c>
      <c r="B530" s="25" t="s">
        <v>416</v>
      </c>
      <c r="C530" s="25" t="s">
        <v>6363</v>
      </c>
      <c r="D530" s="25" t="s">
        <v>6364</v>
      </c>
      <c r="E530" s="25" t="s">
        <v>6365</v>
      </c>
      <c r="F530" s="25" t="n">
        <v>120000.0</v>
      </c>
      <c r="G530" s="26"/>
      <c r="H530" s="105" t="n">
        <v>8.1</v>
      </c>
      <c r="I530" s="27" t="s">
        <v>14</v>
      </c>
      <c r="J530" s="199" t="s">
        <v>5274</v>
      </c>
      <c r="K530" s="26"/>
      <c r="L530" s="26"/>
      <c r="M530" s="26"/>
      <c r="N530" s="26"/>
      <c r="O530" s="26"/>
      <c r="P530" s="26"/>
      <c r="Q530" s="26"/>
      <c r="R530" s="26"/>
      <c r="S530" s="26"/>
      <c r="T530" s="26"/>
      <c r="U530" s="26"/>
      <c r="V530" s="26"/>
      <c r="W530" s="26"/>
      <c r="X530" s="26"/>
      <c r="Y530" s="26"/>
    </row>
    <row r="531" spans="1:25">
      <c r="A531" s="25" t="s">
        <v>406</v>
      </c>
      <c r="B531" s="25" t="s">
        <v>952</v>
      </c>
      <c r="C531" s="25" t="s">
        <v>6366</v>
      </c>
      <c r="D531" s="25" t="s">
        <v>6367</v>
      </c>
      <c r="E531" s="25" t="s">
        <v>6368</v>
      </c>
      <c r="F531" s="25" t="n">
        <v>159000.0</v>
      </c>
      <c r="G531" s="26"/>
      <c r="H531" s="105" t="n">
        <v>8.1</v>
      </c>
      <c r="I531" s="27" t="s">
        <v>14</v>
      </c>
      <c r="J531" s="199" t="s">
        <v>5274</v>
      </c>
      <c r="K531" s="26"/>
      <c r="L531" s="26"/>
      <c r="M531" s="26"/>
      <c r="N531" s="26"/>
      <c r="O531" s="26"/>
      <c r="P531" s="26"/>
      <c r="Q531" s="26"/>
      <c r="R531" s="26"/>
      <c r="S531" s="26"/>
      <c r="T531" s="26"/>
      <c r="U531" s="26"/>
      <c r="V531" s="26"/>
      <c r="W531" s="26"/>
      <c r="X531" s="26"/>
      <c r="Y531" s="26"/>
    </row>
    <row r="532" spans="1:25">
      <c r="A532" s="25" t="s">
        <v>415</v>
      </c>
      <c r="B532" s="25" t="s">
        <v>416</v>
      </c>
      <c r="C532" s="25" t="s">
        <v>6369</v>
      </c>
      <c r="D532" s="25" t="s">
        <v>6370</v>
      </c>
      <c r="E532" s="25" t="s">
        <v>6371</v>
      </c>
      <c r="F532" s="25" t="n">
        <v>449000.0</v>
      </c>
      <c r="G532" s="26"/>
      <c r="H532" s="105" t="n">
        <v>8.1</v>
      </c>
      <c r="I532" s="27" t="s">
        <v>14</v>
      </c>
      <c r="J532" s="199" t="s">
        <v>5274</v>
      </c>
      <c r="K532" s="26"/>
      <c r="L532" s="26"/>
      <c r="M532" s="26"/>
      <c r="N532" s="26"/>
      <c r="O532" s="26"/>
      <c r="P532" s="26"/>
      <c r="Q532" s="26"/>
      <c r="R532" s="26"/>
      <c r="S532" s="26"/>
      <c r="T532" s="26"/>
      <c r="U532" s="26"/>
      <c r="V532" s="26"/>
      <c r="W532" s="26"/>
      <c r="X532" s="26"/>
      <c r="Y532" s="26"/>
    </row>
    <row r="533" spans="1:25">
      <c r="A533" s="25" t="s">
        <v>415</v>
      </c>
      <c r="B533" s="25" t="s">
        <v>424</v>
      </c>
      <c r="C533" s="25" t="s">
        <v>6372</v>
      </c>
      <c r="D533" s="25" t="s">
        <v>6373</v>
      </c>
      <c r="E533" s="25" t="s">
        <v>6374</v>
      </c>
      <c r="F533" s="25" t="n">
        <v>125000.0</v>
      </c>
      <c r="G533" s="26"/>
      <c r="H533" s="105" t="n">
        <v>8.1</v>
      </c>
      <c r="I533" s="27" t="s">
        <v>14</v>
      </c>
      <c r="J533" s="199" t="s">
        <v>5274</v>
      </c>
      <c r="K533" s="26"/>
      <c r="L533" s="26"/>
      <c r="M533" s="26"/>
      <c r="N533" s="26"/>
      <c r="O533" s="26"/>
      <c r="P533" s="26"/>
      <c r="Q533" s="26"/>
      <c r="R533" s="26"/>
      <c r="S533" s="26"/>
      <c r="T533" s="26"/>
      <c r="U533" s="26"/>
      <c r="V533" s="26"/>
      <c r="W533" s="26"/>
      <c r="X533" s="26"/>
      <c r="Y533" s="26"/>
    </row>
    <row r="534" spans="1:25">
      <c r="A534" s="25" t="s">
        <v>406</v>
      </c>
      <c r="B534" s="25" t="s">
        <v>937</v>
      </c>
      <c r="C534" s="25" t="s">
        <v>6375</v>
      </c>
      <c r="D534" s="25" t="s">
        <v>6376</v>
      </c>
      <c r="E534" s="25" t="s">
        <v>6377</v>
      </c>
      <c r="F534" s="25" t="n">
        <v>678000.0</v>
      </c>
      <c r="G534" s="26"/>
      <c r="H534" s="105" t="n">
        <v>8.1</v>
      </c>
      <c r="I534" s="27" t="s">
        <v>14</v>
      </c>
      <c r="J534" s="199" t="s">
        <v>5274</v>
      </c>
      <c r="K534" s="26"/>
      <c r="L534" s="26"/>
      <c r="M534" s="26"/>
      <c r="N534" s="26"/>
      <c r="O534" s="26"/>
      <c r="P534" s="26"/>
      <c r="Q534" s="26"/>
      <c r="R534" s="26"/>
      <c r="S534" s="26"/>
      <c r="T534" s="26"/>
      <c r="U534" s="26"/>
      <c r="V534" s="26"/>
      <c r="W534" s="26"/>
      <c r="X534" s="26"/>
      <c r="Y534" s="26"/>
    </row>
    <row r="535" spans="1:25">
      <c r="A535" s="25" t="s">
        <v>415</v>
      </c>
      <c r="B535" s="25" t="s">
        <v>424</v>
      </c>
      <c r="C535" s="25" t="s">
        <v>6378</v>
      </c>
      <c r="D535" s="25" t="s">
        <v>6379</v>
      </c>
      <c r="E535" s="25" t="s">
        <v>6380</v>
      </c>
      <c r="F535" s="25" t="n">
        <v>494000.0</v>
      </c>
      <c r="G535" s="26"/>
      <c r="H535" s="105" t="n">
        <v>8.1</v>
      </c>
      <c r="I535" s="27" t="s">
        <v>14</v>
      </c>
      <c r="J535" s="199" t="s">
        <v>5274</v>
      </c>
      <c r="K535" s="26"/>
      <c r="L535" s="26"/>
      <c r="M535" s="26"/>
      <c r="N535" s="26"/>
      <c r="O535" s="26"/>
      <c r="P535" s="26"/>
      <c r="Q535" s="26"/>
      <c r="R535" s="26"/>
      <c r="S535" s="26"/>
      <c r="T535" s="26"/>
      <c r="U535" s="26"/>
      <c r="V535" s="26"/>
      <c r="W535" s="26"/>
      <c r="X535" s="26"/>
      <c r="Y535" s="26"/>
    </row>
    <row r="536" spans="1:25">
      <c r="A536" s="25" t="s">
        <v>406</v>
      </c>
      <c r="B536" s="25" t="s">
        <v>407</v>
      </c>
      <c r="C536" s="25" t="s">
        <v>6381</v>
      </c>
      <c r="D536" s="25" t="s">
        <v>6382</v>
      </c>
      <c r="E536" s="25" t="s">
        <v>6383</v>
      </c>
      <c r="F536" s="25" t="n">
        <v>115000.0</v>
      </c>
      <c r="G536" s="26"/>
      <c r="H536" s="105" t="n">
        <v>8.1</v>
      </c>
      <c r="I536" s="27" t="s">
        <v>14</v>
      </c>
      <c r="J536" s="199" t="s">
        <v>5274</v>
      </c>
      <c r="K536" s="26"/>
      <c r="L536" s="26"/>
      <c r="M536" s="26"/>
      <c r="N536" s="26"/>
      <c r="O536" s="26"/>
      <c r="P536" s="26"/>
      <c r="Q536" s="26"/>
      <c r="R536" s="26"/>
      <c r="S536" s="26"/>
      <c r="T536" s="26"/>
      <c r="U536" s="26"/>
      <c r="V536" s="26"/>
      <c r="W536" s="26"/>
      <c r="X536" s="26"/>
      <c r="Y536" s="26"/>
    </row>
    <row r="537" spans="1:25">
      <c r="A537" s="25" t="s">
        <v>415</v>
      </c>
      <c r="B537" s="25" t="s">
        <v>1053</v>
      </c>
      <c r="C537" s="25" t="s">
        <v>6384</v>
      </c>
      <c r="D537" s="25" t="s">
        <v>6385</v>
      </c>
      <c r="E537" s="25" t="s">
        <v>6386</v>
      </c>
      <c r="F537" s="25" t="n">
        <v>2254000.0</v>
      </c>
      <c r="G537" s="26"/>
      <c r="H537" s="105" t="n">
        <v>8.1</v>
      </c>
      <c r="I537" s="27" t="s">
        <v>14</v>
      </c>
      <c r="J537" s="199" t="s">
        <v>5274</v>
      </c>
      <c r="K537" s="26"/>
      <c r="L537" s="26"/>
      <c r="M537" s="26"/>
      <c r="N537" s="26"/>
      <c r="O537" s="26"/>
      <c r="P537" s="26"/>
      <c r="Q537" s="26"/>
      <c r="R537" s="26"/>
      <c r="S537" s="26"/>
      <c r="T537" s="26"/>
      <c r="U537" s="26"/>
      <c r="V537" s="26"/>
      <c r="W537" s="26"/>
      <c r="X537" s="26"/>
      <c r="Y537" s="26"/>
    </row>
    <row r="538" spans="1:25">
      <c r="A538" s="25" t="s">
        <v>415</v>
      </c>
      <c r="B538" s="25" t="s">
        <v>416</v>
      </c>
      <c r="C538" s="25" t="s">
        <v>6387</v>
      </c>
      <c r="D538" s="25" t="s">
        <v>6388</v>
      </c>
      <c r="E538" s="25" t="s">
        <v>6389</v>
      </c>
      <c r="F538" s="25" t="n">
        <v>133930.0</v>
      </c>
      <c r="G538" s="26"/>
      <c r="H538" s="105" t="n">
        <v>8.1</v>
      </c>
      <c r="I538" s="27" t="s">
        <v>14</v>
      </c>
      <c r="J538" s="199" t="s">
        <v>5274</v>
      </c>
      <c r="K538" s="26"/>
      <c r="L538" s="26"/>
      <c r="M538" s="26"/>
      <c r="N538" s="26"/>
      <c r="O538" s="26"/>
      <c r="P538" s="26"/>
      <c r="Q538" s="26"/>
      <c r="R538" s="26"/>
      <c r="S538" s="26"/>
      <c r="T538" s="26"/>
      <c r="U538" s="26"/>
      <c r="V538" s="26"/>
      <c r="W538" s="26"/>
      <c r="X538" s="26"/>
      <c r="Y538" s="26"/>
    </row>
    <row r="539" spans="1:25">
      <c r="A539" s="25" t="s">
        <v>415</v>
      </c>
      <c r="B539" s="25" t="s">
        <v>416</v>
      </c>
      <c r="C539" s="25" t="s">
        <v>6390</v>
      </c>
      <c r="D539" s="25" t="s">
        <v>6391</v>
      </c>
      <c r="E539" s="25" t="s">
        <v>6392</v>
      </c>
      <c r="F539" s="25" t="n">
        <v>351185.0</v>
      </c>
      <c r="G539" s="26"/>
      <c r="H539" s="105" t="n">
        <v>8.1</v>
      </c>
      <c r="I539" s="27" t="s">
        <v>14</v>
      </c>
      <c r="J539" s="199" t="s">
        <v>5274</v>
      </c>
      <c r="K539" s="26"/>
      <c r="L539" s="26"/>
      <c r="M539" s="26"/>
      <c r="N539" s="26"/>
      <c r="O539" s="26"/>
      <c r="P539" s="26"/>
      <c r="Q539" s="26"/>
      <c r="R539" s="26"/>
      <c r="S539" s="26"/>
      <c r="T539" s="26"/>
      <c r="U539" s="26"/>
      <c r="V539" s="26"/>
      <c r="W539" s="26"/>
      <c r="X539" s="26"/>
      <c r="Y539" s="26"/>
    </row>
    <row r="540" spans="1:25">
      <c r="A540" s="25" t="s">
        <v>415</v>
      </c>
      <c r="B540" s="25" t="s">
        <v>424</v>
      </c>
      <c r="C540" s="25" t="s">
        <v>6393</v>
      </c>
      <c r="D540" s="25" t="s">
        <v>6394</v>
      </c>
      <c r="E540" s="25" t="s">
        <v>6395</v>
      </c>
      <c r="F540" s="25" t="n">
        <v>114000.0</v>
      </c>
      <c r="G540" s="26"/>
      <c r="H540" s="105" t="n">
        <v>8.1</v>
      </c>
      <c r="I540" s="27" t="s">
        <v>14</v>
      </c>
      <c r="J540" s="199" t="s">
        <v>5274</v>
      </c>
      <c r="K540" s="26"/>
      <c r="L540" s="26"/>
      <c r="M540" s="26"/>
      <c r="N540" s="26"/>
      <c r="O540" s="26"/>
      <c r="P540" s="26"/>
      <c r="Q540" s="26"/>
      <c r="R540" s="26"/>
      <c r="S540" s="26"/>
      <c r="T540" s="26"/>
      <c r="U540" s="26"/>
      <c r="V540" s="26"/>
      <c r="W540" s="26"/>
      <c r="X540" s="26"/>
      <c r="Y540" s="26"/>
    </row>
    <row r="541" spans="1:25">
      <c r="A541" s="25" t="s">
        <v>415</v>
      </c>
      <c r="B541" s="25" t="s">
        <v>424</v>
      </c>
      <c r="C541" s="25" t="s">
        <v>6396</v>
      </c>
      <c r="D541" s="25" t="s">
        <v>6397</v>
      </c>
      <c r="E541" s="25" t="s">
        <v>6398</v>
      </c>
      <c r="F541" s="25" t="n">
        <v>348000.0</v>
      </c>
      <c r="G541" s="26"/>
      <c r="H541" s="105" t="n">
        <v>8.1</v>
      </c>
      <c r="I541" s="27" t="s">
        <v>14</v>
      </c>
      <c r="J541" s="199" t="s">
        <v>5274</v>
      </c>
      <c r="K541" s="26"/>
      <c r="L541" s="26"/>
      <c r="M541" s="26"/>
      <c r="N541" s="26"/>
      <c r="O541" s="26"/>
      <c r="P541" s="26"/>
      <c r="Q541" s="26"/>
      <c r="R541" s="26"/>
      <c r="S541" s="26"/>
      <c r="T541" s="26"/>
      <c r="U541" s="26"/>
      <c r="V541" s="26"/>
      <c r="W541" s="26"/>
      <c r="X541" s="26"/>
      <c r="Y541" s="26"/>
    </row>
    <row r="542" spans="1:25">
      <c r="A542" s="25" t="s">
        <v>406</v>
      </c>
      <c r="B542" s="25" t="s">
        <v>428</v>
      </c>
      <c r="C542" s="25" t="s">
        <v>6399</v>
      </c>
      <c r="D542" s="25" t="s">
        <v>6400</v>
      </c>
      <c r="E542" s="25" t="s">
        <v>6401</v>
      </c>
      <c r="F542" s="25" t="n">
        <v>2179000.0</v>
      </c>
      <c r="G542" s="26"/>
      <c r="H542" s="105" t="n">
        <v>8.1</v>
      </c>
      <c r="I542" s="27" t="s">
        <v>14</v>
      </c>
      <c r="J542" s="199" t="s">
        <v>5274</v>
      </c>
      <c r="K542" s="26"/>
      <c r="L542" s="26"/>
      <c r="M542" s="26"/>
      <c r="N542" s="26"/>
      <c r="O542" s="26"/>
      <c r="P542" s="26"/>
      <c r="Q542" s="26"/>
      <c r="R542" s="26"/>
      <c r="S542" s="26"/>
      <c r="T542" s="26"/>
      <c r="U542" s="26"/>
      <c r="V542" s="26"/>
      <c r="W542" s="26"/>
      <c r="X542" s="26"/>
      <c r="Y542" s="26"/>
    </row>
    <row r="543" spans="1:25">
      <c r="A543" s="25" t="s">
        <v>415</v>
      </c>
      <c r="B543" s="25" t="s">
        <v>416</v>
      </c>
      <c r="C543" s="25" t="s">
        <v>6402</v>
      </c>
      <c r="D543" s="25" t="s">
        <v>6403</v>
      </c>
      <c r="E543" s="25" t="s">
        <v>6404</v>
      </c>
      <c r="F543" s="25" t="n">
        <v>101271.0</v>
      </c>
      <c r="G543" s="26"/>
      <c r="H543" s="105" t="n">
        <v>8.1</v>
      </c>
      <c r="I543" s="27" t="s">
        <v>14</v>
      </c>
      <c r="J543" s="199" t="s">
        <v>5274</v>
      </c>
      <c r="K543" s="26"/>
      <c r="L543" s="26"/>
      <c r="M543" s="26"/>
      <c r="N543" s="26"/>
      <c r="O543" s="26"/>
      <c r="P543" s="26"/>
      <c r="Q543" s="26"/>
      <c r="R543" s="26"/>
      <c r="S543" s="26"/>
      <c r="T543" s="26"/>
      <c r="U543" s="26"/>
      <c r="V543" s="26"/>
      <c r="W543" s="26"/>
      <c r="X543" s="26"/>
      <c r="Y543" s="26"/>
    </row>
    <row r="544" spans="1:25">
      <c r="A544" s="25" t="s">
        <v>57</v>
      </c>
      <c r="B544" s="25" t="s">
        <v>899</v>
      </c>
      <c r="C544" s="25" t="s">
        <v>6405</v>
      </c>
      <c r="D544" s="25" t="s">
        <v>6406</v>
      </c>
      <c r="E544" s="25" t="s">
        <v>6407</v>
      </c>
      <c r="F544" s="25" t="n">
        <v>326000.0</v>
      </c>
      <c r="G544" s="26"/>
      <c r="H544" s="105" t="n">
        <v>8.1</v>
      </c>
      <c r="I544" s="27" t="s">
        <v>14</v>
      </c>
      <c r="J544" s="199" t="s">
        <v>5274</v>
      </c>
      <c r="K544" s="26"/>
      <c r="L544" s="26"/>
      <c r="M544" s="26"/>
      <c r="N544" s="26"/>
      <c r="O544" s="26"/>
      <c r="P544" s="26"/>
      <c r="Q544" s="26"/>
      <c r="R544" s="26"/>
      <c r="S544" s="26"/>
      <c r="T544" s="26"/>
      <c r="U544" s="26"/>
      <c r="V544" s="26"/>
      <c r="W544" s="26"/>
      <c r="X544" s="26"/>
      <c r="Y544" s="26"/>
    </row>
    <row r="545" spans="1:25">
      <c r="A545" s="25" t="s">
        <v>57</v>
      </c>
      <c r="B545" s="25" t="s">
        <v>420</v>
      </c>
      <c r="C545" s="25" t="s">
        <v>6408</v>
      </c>
      <c r="D545" s="25" t="s">
        <v>6409</v>
      </c>
      <c r="E545" s="25" t="s">
        <v>6410</v>
      </c>
      <c r="F545" s="25" t="n">
        <v>5062514.0</v>
      </c>
      <c r="G545" s="26"/>
      <c r="H545" s="105" t="n">
        <v>8.1</v>
      </c>
      <c r="I545" s="27" t="s">
        <v>14</v>
      </c>
      <c r="J545" s="199" t="s">
        <v>5274</v>
      </c>
      <c r="K545" s="26"/>
      <c r="L545" s="26"/>
      <c r="M545" s="26"/>
      <c r="N545" s="26"/>
      <c r="O545" s="26"/>
      <c r="P545" s="26"/>
      <c r="Q545" s="26"/>
      <c r="R545" s="26"/>
      <c r="S545" s="26"/>
      <c r="T545" s="26"/>
      <c r="U545" s="26"/>
      <c r="V545" s="26"/>
      <c r="W545" s="26"/>
      <c r="X545" s="26"/>
      <c r="Y545" s="26"/>
    </row>
    <row r="546" spans="1:25">
      <c r="A546" s="25" t="s">
        <v>57</v>
      </c>
      <c r="B546" s="25" t="s">
        <v>411</v>
      </c>
      <c r="C546" s="25" t="s">
        <v>6411</v>
      </c>
      <c r="D546" s="25" t="s">
        <v>6412</v>
      </c>
      <c r="E546" s="25" t="s">
        <v>6413</v>
      </c>
      <c r="F546" s="25" t="n">
        <v>140000.0</v>
      </c>
      <c r="G546" s="26"/>
      <c r="H546" s="105" t="n">
        <v>8.1</v>
      </c>
      <c r="I546" s="27" t="s">
        <v>14</v>
      </c>
      <c r="J546" s="199" t="s">
        <v>5274</v>
      </c>
      <c r="K546" s="26"/>
      <c r="L546" s="26"/>
      <c r="M546" s="26"/>
      <c r="N546" s="26"/>
      <c r="O546" s="26"/>
      <c r="P546" s="26"/>
      <c r="Q546" s="26"/>
      <c r="R546" s="26"/>
      <c r="S546" s="26"/>
      <c r="T546" s="26"/>
      <c r="U546" s="26"/>
      <c r="V546" s="26"/>
      <c r="W546" s="26"/>
      <c r="X546" s="26"/>
      <c r="Y546" s="26"/>
    </row>
    <row r="547" spans="1:25">
      <c r="A547" s="25" t="s">
        <v>406</v>
      </c>
      <c r="B547" s="25" t="s">
        <v>428</v>
      </c>
      <c r="C547" s="25" t="s">
        <v>6414</v>
      </c>
      <c r="D547" s="25" t="s">
        <v>6415</v>
      </c>
      <c r="E547" s="25" t="s">
        <v>6416</v>
      </c>
      <c r="F547" s="25" t="n">
        <v>243000.0</v>
      </c>
      <c r="G547" s="26"/>
      <c r="H547" s="105" t="n">
        <v>8.1</v>
      </c>
      <c r="I547" s="27" t="s">
        <v>14</v>
      </c>
      <c r="J547" s="199" t="s">
        <v>5274</v>
      </c>
      <c r="K547" s="26"/>
      <c r="L547" s="26"/>
      <c r="M547" s="26"/>
      <c r="N547" s="26"/>
      <c r="O547" s="26"/>
      <c r="P547" s="26"/>
      <c r="Q547" s="26"/>
      <c r="R547" s="26"/>
      <c r="S547" s="26"/>
      <c r="T547" s="26"/>
      <c r="U547" s="26"/>
      <c r="V547" s="26"/>
      <c r="W547" s="26"/>
      <c r="X547" s="26"/>
      <c r="Y547" s="26"/>
    </row>
    <row r="548" spans="1:25">
      <c r="A548" s="25" t="s">
        <v>415</v>
      </c>
      <c r="B548" s="25" t="s">
        <v>424</v>
      </c>
      <c r="C548" s="25" t="s">
        <v>6417</v>
      </c>
      <c r="D548" s="25" t="s">
        <v>6418</v>
      </c>
      <c r="E548" s="25" t="s">
        <v>6419</v>
      </c>
      <c r="F548" s="25" t="n">
        <v>108000.0</v>
      </c>
      <c r="G548" s="26"/>
      <c r="H548" s="105" t="n">
        <v>8.1</v>
      </c>
      <c r="I548" s="27" t="s">
        <v>14</v>
      </c>
      <c r="J548" s="199" t="s">
        <v>5274</v>
      </c>
      <c r="K548" s="26"/>
      <c r="L548" s="26"/>
      <c r="M548" s="26"/>
      <c r="N548" s="26"/>
      <c r="O548" s="26"/>
      <c r="P548" s="26"/>
      <c r="Q548" s="26"/>
      <c r="R548" s="26"/>
      <c r="S548" s="26"/>
      <c r="T548" s="26"/>
      <c r="U548" s="26"/>
      <c r="V548" s="26"/>
      <c r="W548" s="26"/>
      <c r="X548" s="26"/>
      <c r="Y548" s="26"/>
    </row>
    <row r="549" spans="1:25">
      <c r="A549" s="25" t="s">
        <v>415</v>
      </c>
      <c r="B549" s="25" t="s">
        <v>424</v>
      </c>
      <c r="C549" s="25" t="s">
        <v>6420</v>
      </c>
      <c r="D549" s="25" t="s">
        <v>6421</v>
      </c>
      <c r="E549" s="25" t="s">
        <v>6422</v>
      </c>
      <c r="F549" s="25" t="n">
        <v>283000.0</v>
      </c>
      <c r="G549" s="26"/>
      <c r="H549" s="105" t="n">
        <v>8.1</v>
      </c>
      <c r="I549" s="27" t="s">
        <v>14</v>
      </c>
      <c r="J549" s="199" t="s">
        <v>5274</v>
      </c>
      <c r="K549" s="26"/>
      <c r="L549" s="26"/>
      <c r="M549" s="26"/>
      <c r="N549" s="26"/>
      <c r="O549" s="26"/>
      <c r="P549" s="26"/>
      <c r="Q549" s="26"/>
      <c r="R549" s="26"/>
      <c r="S549" s="26"/>
      <c r="T549" s="26"/>
      <c r="U549" s="26"/>
      <c r="V549" s="26"/>
      <c r="W549" s="26"/>
      <c r="X549" s="26"/>
      <c r="Y549" s="26"/>
    </row>
    <row r="550" spans="1:25">
      <c r="A550" s="25" t="s">
        <v>415</v>
      </c>
      <c r="B550" s="25" t="s">
        <v>424</v>
      </c>
      <c r="C550" s="25" t="s">
        <v>6423</v>
      </c>
      <c r="D550" s="25" t="s">
        <v>6424</v>
      </c>
      <c r="E550" s="25" t="s">
        <v>6425</v>
      </c>
      <c r="F550" s="25" t="n">
        <v>375000.0</v>
      </c>
      <c r="G550" s="26"/>
      <c r="H550" s="105" t="n">
        <v>8.1</v>
      </c>
      <c r="I550" s="27" t="s">
        <v>14</v>
      </c>
      <c r="J550" s="199" t="s">
        <v>5274</v>
      </c>
      <c r="K550" s="26"/>
      <c r="L550" s="26"/>
      <c r="M550" s="26"/>
      <c r="N550" s="26"/>
      <c r="O550" s="26"/>
      <c r="P550" s="26"/>
      <c r="Q550" s="26"/>
      <c r="R550" s="26"/>
      <c r="S550" s="26"/>
      <c r="T550" s="26"/>
      <c r="U550" s="26"/>
      <c r="V550" s="26"/>
      <c r="W550" s="26"/>
      <c r="X550" s="26"/>
      <c r="Y550" s="26"/>
    </row>
    <row r="551" spans="1:25">
      <c r="A551" s="25" t="s">
        <v>415</v>
      </c>
      <c r="B551" s="25" t="s">
        <v>424</v>
      </c>
      <c r="C551" s="25" t="s">
        <v>6426</v>
      </c>
      <c r="D551" s="25" t="s">
        <v>6427</v>
      </c>
      <c r="E551" s="25" t="s">
        <v>6428</v>
      </c>
      <c r="F551" s="25" t="n">
        <v>551000.0</v>
      </c>
      <c r="G551" s="26"/>
      <c r="H551" s="105" t="n">
        <v>8.1</v>
      </c>
      <c r="I551" s="27" t="s">
        <v>14</v>
      </c>
      <c r="J551" s="199" t="s">
        <v>5274</v>
      </c>
      <c r="K551" s="26"/>
      <c r="L551" s="26"/>
      <c r="M551" s="26"/>
      <c r="N551" s="26"/>
      <c r="O551" s="26"/>
      <c r="P551" s="26"/>
      <c r="Q551" s="26"/>
      <c r="R551" s="26"/>
      <c r="S551" s="26"/>
      <c r="T551" s="26"/>
      <c r="U551" s="26"/>
      <c r="V551" s="26"/>
      <c r="W551" s="26"/>
      <c r="X551" s="26"/>
      <c r="Y551" s="26"/>
    </row>
    <row r="552" spans="1:25">
      <c r="A552" s="25" t="s">
        <v>57</v>
      </c>
      <c r="B552" s="25" t="s">
        <v>420</v>
      </c>
      <c r="C552" s="25" t="s">
        <v>6429</v>
      </c>
      <c r="D552" s="25" t="s">
        <v>6430</v>
      </c>
      <c r="E552" s="25" t="s">
        <v>6431</v>
      </c>
      <c r="F552" s="25" t="n">
        <v>576390.0</v>
      </c>
      <c r="G552" s="26"/>
      <c r="H552" s="105" t="n">
        <v>8.1</v>
      </c>
      <c r="I552" s="27" t="s">
        <v>14</v>
      </c>
      <c r="J552" s="199" t="s">
        <v>5274</v>
      </c>
      <c r="K552" s="26"/>
      <c r="L552" s="26"/>
      <c r="M552" s="26"/>
      <c r="N552" s="26"/>
      <c r="O552" s="26"/>
      <c r="P552" s="26"/>
      <c r="Q552" s="26"/>
      <c r="R552" s="26"/>
      <c r="S552" s="26"/>
      <c r="T552" s="26"/>
      <c r="U552" s="26"/>
      <c r="V552" s="26"/>
      <c r="W552" s="26"/>
      <c r="X552" s="26"/>
      <c r="Y552" s="26"/>
    </row>
    <row r="553" spans="1:25">
      <c r="A553" s="25" t="s">
        <v>415</v>
      </c>
      <c r="B553" s="25" t="s">
        <v>424</v>
      </c>
      <c r="C553" s="25" t="s">
        <v>6432</v>
      </c>
      <c r="D553" s="25" t="s">
        <v>6433</v>
      </c>
      <c r="E553" s="25" t="s">
        <v>6434</v>
      </c>
      <c r="F553" s="25" t="n">
        <v>778000.0</v>
      </c>
      <c r="G553" s="26"/>
      <c r="H553" s="105" t="n">
        <v>8.1</v>
      </c>
      <c r="I553" s="27" t="s">
        <v>14</v>
      </c>
      <c r="J553" s="199" t="s">
        <v>5274</v>
      </c>
      <c r="K553" s="26"/>
      <c r="L553" s="26"/>
      <c r="M553" s="26"/>
      <c r="N553" s="26"/>
      <c r="O553" s="26"/>
      <c r="P553" s="26"/>
      <c r="Q553" s="26"/>
      <c r="R553" s="26"/>
      <c r="S553" s="26"/>
      <c r="T553" s="26"/>
      <c r="U553" s="26"/>
      <c r="V553" s="26"/>
      <c r="W553" s="26"/>
      <c r="X553" s="26"/>
      <c r="Y553" s="26"/>
    </row>
    <row r="554" spans="1:25">
      <c r="A554" s="25" t="s">
        <v>406</v>
      </c>
      <c r="B554" s="25" t="s">
        <v>952</v>
      </c>
      <c r="C554" s="25" t="s">
        <v>6435</v>
      </c>
      <c r="D554" s="25" t="s">
        <v>6436</v>
      </c>
      <c r="E554" s="25" t="s">
        <v>6437</v>
      </c>
      <c r="F554" s="25" t="n">
        <v>346000.0</v>
      </c>
      <c r="G554" s="26"/>
      <c r="H554" s="105" t="n">
        <v>8.1</v>
      </c>
      <c r="I554" s="27" t="s">
        <v>14</v>
      </c>
      <c r="J554" s="199" t="s">
        <v>5274</v>
      </c>
      <c r="K554" s="26"/>
      <c r="L554" s="26"/>
      <c r="M554" s="26"/>
      <c r="N554" s="26"/>
      <c r="O554" s="26"/>
      <c r="P554" s="26"/>
      <c r="Q554" s="26"/>
      <c r="R554" s="26"/>
      <c r="S554" s="26"/>
      <c r="T554" s="26"/>
      <c r="U554" s="26"/>
      <c r="V554" s="26"/>
      <c r="W554" s="26"/>
      <c r="X554" s="26"/>
      <c r="Y554" s="26"/>
    </row>
    <row r="555" spans="1:25">
      <c r="A555" s="25" t="s">
        <v>57</v>
      </c>
      <c r="B555" s="25" t="s">
        <v>411</v>
      </c>
      <c r="C555" s="25" t="s">
        <v>6438</v>
      </c>
      <c r="D555" s="25" t="s">
        <v>6439</v>
      </c>
      <c r="E555" s="25" t="s">
        <v>6440</v>
      </c>
      <c r="F555" s="25" t="n">
        <v>144000.0</v>
      </c>
      <c r="G555" s="26"/>
      <c r="H555" s="105" t="n">
        <v>8.1</v>
      </c>
      <c r="I555" s="27" t="s">
        <v>14</v>
      </c>
      <c r="J555" s="199" t="s">
        <v>5274</v>
      </c>
      <c r="K555" s="26"/>
      <c r="L555" s="26"/>
      <c r="M555" s="26"/>
      <c r="N555" s="26"/>
      <c r="O555" s="26"/>
      <c r="P555" s="26"/>
      <c r="Q555" s="26"/>
      <c r="R555" s="26"/>
      <c r="S555" s="26"/>
      <c r="T555" s="26"/>
      <c r="U555" s="26"/>
      <c r="V555" s="26"/>
      <c r="W555" s="26"/>
      <c r="X555" s="26"/>
      <c r="Y555" s="26"/>
    </row>
    <row r="556" spans="1:25">
      <c r="A556" s="25" t="s">
        <v>57</v>
      </c>
      <c r="B556" s="25" t="s">
        <v>420</v>
      </c>
      <c r="C556" s="25" t="s">
        <v>6441</v>
      </c>
      <c r="D556" s="25" t="s">
        <v>6442</v>
      </c>
      <c r="E556" s="25" t="s">
        <v>6443</v>
      </c>
      <c r="F556" s="25" t="n">
        <v>120000.0</v>
      </c>
      <c r="G556" s="26"/>
      <c r="H556" s="105" t="n">
        <v>8.1</v>
      </c>
      <c r="I556" s="27" t="s">
        <v>14</v>
      </c>
      <c r="J556" s="199" t="s">
        <v>5274</v>
      </c>
      <c r="K556" s="26"/>
      <c r="L556" s="26"/>
      <c r="M556" s="26"/>
      <c r="N556" s="26"/>
      <c r="O556" s="26"/>
      <c r="P556" s="26"/>
      <c r="Q556" s="26"/>
      <c r="R556" s="26"/>
      <c r="S556" s="26"/>
      <c r="T556" s="26"/>
      <c r="U556" s="26"/>
      <c r="V556" s="26"/>
      <c r="W556" s="26"/>
      <c r="X556" s="26"/>
      <c r="Y556" s="26"/>
    </row>
    <row r="557" spans="1:25">
      <c r="A557" s="25" t="s">
        <v>406</v>
      </c>
      <c r="B557" s="25" t="s">
        <v>407</v>
      </c>
      <c r="C557" s="25" t="s">
        <v>6444</v>
      </c>
      <c r="D557" s="25" t="s">
        <v>6445</v>
      </c>
      <c r="E557" s="25" t="s">
        <v>6446</v>
      </c>
      <c r="F557" s="25" t="n">
        <v>209000.0</v>
      </c>
      <c r="G557" s="26"/>
      <c r="H557" s="105" t="n">
        <v>8.1</v>
      </c>
      <c r="I557" s="27" t="s">
        <v>14</v>
      </c>
      <c r="J557" s="199" t="s">
        <v>5274</v>
      </c>
      <c r="K557" s="26"/>
      <c r="L557" s="26"/>
      <c r="M557" s="26"/>
      <c r="N557" s="26"/>
      <c r="O557" s="26"/>
      <c r="P557" s="26"/>
      <c r="Q557" s="26"/>
      <c r="R557" s="26"/>
      <c r="S557" s="26"/>
      <c r="T557" s="26"/>
      <c r="U557" s="26"/>
      <c r="V557" s="26"/>
      <c r="W557" s="26"/>
      <c r="X557" s="26"/>
      <c r="Y557" s="26"/>
    </row>
    <row r="558" spans="1:25">
      <c r="A558" s="25" t="s">
        <v>415</v>
      </c>
      <c r="B558" s="25" t="s">
        <v>416</v>
      </c>
      <c r="C558" s="25" t="s">
        <v>6447</v>
      </c>
      <c r="D558" s="25" t="s">
        <v>6448</v>
      </c>
      <c r="E558" s="25" t="s">
        <v>6449</v>
      </c>
      <c r="F558" s="25" t="n">
        <v>490769.0</v>
      </c>
      <c r="G558" s="26"/>
      <c r="H558" s="105" t="n">
        <v>8.1</v>
      </c>
      <c r="I558" s="27" t="s">
        <v>14</v>
      </c>
      <c r="J558" s="199" t="s">
        <v>5274</v>
      </c>
      <c r="K558" s="26"/>
      <c r="L558" s="26"/>
      <c r="M558" s="26"/>
      <c r="N558" s="26"/>
      <c r="O558" s="26"/>
      <c r="P558" s="26"/>
      <c r="Q558" s="26"/>
      <c r="R558" s="26"/>
      <c r="S558" s="26"/>
      <c r="T558" s="26"/>
      <c r="U558" s="26"/>
      <c r="V558" s="26"/>
      <c r="W558" s="26"/>
      <c r="X558" s="26"/>
      <c r="Y558" s="26"/>
    </row>
    <row r="559" spans="1:25">
      <c r="A559" s="25" t="s">
        <v>415</v>
      </c>
      <c r="B559" s="25" t="s">
        <v>416</v>
      </c>
      <c r="C559" s="25" t="s">
        <v>6450</v>
      </c>
      <c r="D559" s="25" t="s">
        <v>6451</v>
      </c>
      <c r="E559" s="25" t="s">
        <v>6452</v>
      </c>
      <c r="F559" s="25" t="n">
        <v>268737.0</v>
      </c>
      <c r="G559" s="26"/>
      <c r="H559" s="105" t="n">
        <v>8.1</v>
      </c>
      <c r="I559" s="27" t="s">
        <v>14</v>
      </c>
      <c r="J559" s="199" t="s">
        <v>5274</v>
      </c>
      <c r="K559" s="26"/>
      <c r="L559" s="26"/>
      <c r="M559" s="26"/>
      <c r="N559" s="26"/>
      <c r="O559" s="26"/>
      <c r="P559" s="26"/>
      <c r="Q559" s="26"/>
      <c r="R559" s="26"/>
      <c r="S559" s="26"/>
      <c r="T559" s="26"/>
      <c r="U559" s="26"/>
      <c r="V559" s="26"/>
      <c r="W559" s="26"/>
      <c r="X559" s="26"/>
      <c r="Y559" s="26"/>
    </row>
    <row r="560" spans="1:25">
      <c r="A560" s="25" t="s">
        <v>415</v>
      </c>
      <c r="B560" s="25" t="s">
        <v>424</v>
      </c>
      <c r="C560" s="25" t="s">
        <v>6453</v>
      </c>
      <c r="D560" s="25" t="s">
        <v>6454</v>
      </c>
      <c r="E560" s="25" t="s">
        <v>6455</v>
      </c>
      <c r="F560" s="25" t="n">
        <v>156000.0</v>
      </c>
      <c r="G560" s="26"/>
      <c r="H560" s="105" t="n">
        <v>8.1</v>
      </c>
      <c r="I560" s="27" t="s">
        <v>14</v>
      </c>
      <c r="J560" s="199" t="s">
        <v>5274</v>
      </c>
      <c r="K560" s="26"/>
      <c r="L560" s="26"/>
      <c r="M560" s="26"/>
      <c r="N560" s="26"/>
      <c r="O560" s="26"/>
      <c r="P560" s="26"/>
      <c r="Q560" s="26"/>
      <c r="R560" s="26"/>
      <c r="S560" s="26"/>
      <c r="T560" s="26"/>
      <c r="U560" s="26"/>
      <c r="V560" s="26"/>
      <c r="W560" s="26"/>
      <c r="X560" s="26"/>
      <c r="Y560" s="26"/>
    </row>
    <row r="561" spans="1:25">
      <c r="A561" s="25" t="s">
        <v>406</v>
      </c>
      <c r="B561" s="25" t="s">
        <v>407</v>
      </c>
      <c r="C561" s="25" t="s">
        <v>6456</v>
      </c>
      <c r="D561" s="25" t="s">
        <v>6457</v>
      </c>
      <c r="E561" s="25" t="s">
        <v>6458</v>
      </c>
      <c r="F561" s="25" t="n">
        <v>227955.0</v>
      </c>
      <c r="G561" s="26"/>
      <c r="H561" s="105" t="n">
        <v>8.1</v>
      </c>
      <c r="I561" s="27" t="s">
        <v>14</v>
      </c>
      <c r="J561" s="199" t="s">
        <v>5274</v>
      </c>
      <c r="K561" s="26"/>
      <c r="L561" s="26"/>
      <c r="M561" s="26"/>
      <c r="N561" s="26"/>
      <c r="O561" s="26"/>
      <c r="P561" s="26"/>
      <c r="Q561" s="26"/>
      <c r="R561" s="26"/>
      <c r="S561" s="26"/>
      <c r="T561" s="26"/>
      <c r="U561" s="26"/>
      <c r="V561" s="26"/>
      <c r="W561" s="26"/>
      <c r="X561" s="26"/>
      <c r="Y561" s="26"/>
    </row>
    <row r="562" spans="1:25">
      <c r="A562" s="25" t="s">
        <v>415</v>
      </c>
      <c r="B562" s="25" t="s">
        <v>424</v>
      </c>
      <c r="C562" s="25" t="s">
        <v>6459</v>
      </c>
      <c r="D562" s="25" t="s">
        <v>6460</v>
      </c>
      <c r="E562" s="25" t="s">
        <v>6461</v>
      </c>
      <c r="F562" s="25" t="n">
        <v>873293.0</v>
      </c>
      <c r="G562" s="26"/>
      <c r="H562" s="105" t="n">
        <v>8.1</v>
      </c>
      <c r="I562" s="27" t="s">
        <v>14</v>
      </c>
      <c r="J562" s="199" t="s">
        <v>5274</v>
      </c>
      <c r="K562" s="26"/>
      <c r="L562" s="26"/>
      <c r="M562" s="26"/>
      <c r="N562" s="26"/>
      <c r="O562" s="26"/>
      <c r="P562" s="26"/>
      <c r="Q562" s="26"/>
      <c r="R562" s="26"/>
      <c r="S562" s="26"/>
      <c r="T562" s="26"/>
      <c r="U562" s="26"/>
      <c r="V562" s="26"/>
      <c r="W562" s="26"/>
      <c r="X562" s="26"/>
      <c r="Y562" s="26"/>
    </row>
    <row r="563" spans="1:25">
      <c r="A563" s="25" t="s">
        <v>406</v>
      </c>
      <c r="B563" s="25" t="s">
        <v>428</v>
      </c>
      <c r="C563" s="25" t="s">
        <v>6462</v>
      </c>
      <c r="D563" s="25" t="s">
        <v>6463</v>
      </c>
      <c r="E563" s="25" t="s">
        <v>6464</v>
      </c>
      <c r="F563" s="25" t="n">
        <v>188000.0</v>
      </c>
      <c r="G563" s="26"/>
      <c r="H563" s="105" t="n">
        <v>8.1</v>
      </c>
      <c r="I563" s="27" t="s">
        <v>14</v>
      </c>
      <c r="J563" s="199" t="s">
        <v>5274</v>
      </c>
      <c r="K563" s="26"/>
      <c r="L563" s="26"/>
      <c r="M563" s="26"/>
      <c r="N563" s="26"/>
      <c r="O563" s="26"/>
      <c r="P563" s="26"/>
      <c r="Q563" s="26"/>
      <c r="R563" s="26"/>
      <c r="S563" s="26"/>
      <c r="T563" s="26"/>
      <c r="U563" s="26"/>
      <c r="V563" s="26"/>
      <c r="W563" s="26"/>
      <c r="X563" s="26"/>
      <c r="Y563" s="26"/>
    </row>
    <row r="564" spans="1:25">
      <c r="A564" s="25" t="s">
        <v>406</v>
      </c>
      <c r="B564" s="25" t="s">
        <v>1008</v>
      </c>
      <c r="C564" s="25" t="s">
        <v>6465</v>
      </c>
      <c r="D564" s="25" t="s">
        <v>6466</v>
      </c>
      <c r="E564" s="25" t="s">
        <v>6467</v>
      </c>
      <c r="F564" s="25" t="n">
        <v>217000.0</v>
      </c>
      <c r="G564" s="26"/>
      <c r="H564" s="105" t="n">
        <v>8.1</v>
      </c>
      <c r="I564" s="27" t="s">
        <v>14</v>
      </c>
      <c r="J564" s="199" t="s">
        <v>5274</v>
      </c>
      <c r="K564" s="26"/>
      <c r="L564" s="26"/>
      <c r="M564" s="26"/>
      <c r="N564" s="26"/>
      <c r="O564" s="26"/>
      <c r="P564" s="26"/>
      <c r="Q564" s="26"/>
      <c r="R564" s="26"/>
      <c r="S564" s="26"/>
      <c r="T564" s="26"/>
      <c r="U564" s="26"/>
      <c r="V564" s="26"/>
      <c r="W564" s="26"/>
      <c r="X564" s="26"/>
      <c r="Y564" s="26"/>
    </row>
    <row r="565" spans="1:25">
      <c r="A565" s="25" t="s">
        <v>406</v>
      </c>
      <c r="B565" s="25" t="s">
        <v>428</v>
      </c>
      <c r="C565" s="25" t="s">
        <v>6468</v>
      </c>
      <c r="D565" s="25" t="s">
        <v>6469</v>
      </c>
      <c r="E565" s="25" t="s">
        <v>6470</v>
      </c>
      <c r="F565" s="25" t="n">
        <v>511000.0</v>
      </c>
      <c r="G565" s="26"/>
      <c r="H565" s="105" t="n">
        <v>8.1</v>
      </c>
      <c r="I565" s="27" t="s">
        <v>14</v>
      </c>
      <c r="J565" s="199" t="s">
        <v>5274</v>
      </c>
      <c r="K565" s="26"/>
      <c r="L565" s="26"/>
      <c r="M565" s="26"/>
      <c r="N565" s="26"/>
      <c r="O565" s="26"/>
      <c r="P565" s="26"/>
      <c r="Q565" s="26"/>
      <c r="R565" s="26"/>
      <c r="S565" s="26"/>
      <c r="T565" s="26"/>
      <c r="U565" s="26"/>
      <c r="V565" s="26"/>
      <c r="W565" s="26"/>
      <c r="X565" s="26"/>
      <c r="Y565" s="26"/>
    </row>
    <row r="566" spans="1:25">
      <c r="A566" s="25" t="s">
        <v>57</v>
      </c>
      <c r="B566" s="25" t="s">
        <v>899</v>
      </c>
      <c r="C566" s="25" t="s">
        <v>6471</v>
      </c>
      <c r="D566" s="25" t="s">
        <v>6472</v>
      </c>
      <c r="E566" s="25" t="s">
        <v>6473</v>
      </c>
      <c r="F566" s="25" t="n">
        <v>104000.0</v>
      </c>
      <c r="G566" s="26"/>
      <c r="H566" s="105" t="n">
        <v>8.1</v>
      </c>
      <c r="I566" s="27" t="s">
        <v>14</v>
      </c>
      <c r="J566" s="199" t="s">
        <v>5274</v>
      </c>
      <c r="K566" s="26"/>
      <c r="L566" s="26"/>
      <c r="M566" s="26"/>
      <c r="N566" s="26"/>
      <c r="O566" s="26"/>
      <c r="P566" s="26"/>
      <c r="Q566" s="26"/>
      <c r="R566" s="26"/>
      <c r="S566" s="26"/>
      <c r="T566" s="26"/>
      <c r="U566" s="26"/>
      <c r="V566" s="26"/>
      <c r="W566" s="26"/>
      <c r="X566" s="26"/>
      <c r="Y566" s="26"/>
    </row>
    <row r="567" spans="1:25">
      <c r="A567" s="25" t="s">
        <v>415</v>
      </c>
      <c r="B567" s="25" t="s">
        <v>416</v>
      </c>
      <c r="C567" s="25" t="s">
        <v>6474</v>
      </c>
      <c r="D567" s="25" t="s">
        <v>6475</v>
      </c>
      <c r="E567" s="25" t="s">
        <v>6476</v>
      </c>
      <c r="F567" s="25" t="n">
        <v>184000.0</v>
      </c>
      <c r="G567" s="26"/>
      <c r="H567" s="105" t="n">
        <v>8.1</v>
      </c>
      <c r="I567" s="27" t="s">
        <v>14</v>
      </c>
      <c r="J567" s="199" t="s">
        <v>5274</v>
      </c>
      <c r="K567" s="26"/>
      <c r="L567" s="26"/>
      <c r="M567" s="26"/>
      <c r="N567" s="26"/>
      <c r="O567" s="26"/>
      <c r="P567" s="26"/>
      <c r="Q567" s="26"/>
      <c r="R567" s="26"/>
      <c r="S567" s="26"/>
      <c r="T567" s="26"/>
      <c r="U567" s="26"/>
      <c r="V567" s="26"/>
      <c r="W567" s="26"/>
      <c r="X567" s="26"/>
      <c r="Y567" s="26"/>
    </row>
    <row r="568" spans="1:25">
      <c r="A568" s="25" t="s">
        <v>57</v>
      </c>
      <c r="B568" s="25" t="s">
        <v>899</v>
      </c>
      <c r="C568" s="25" t="s">
        <v>6477</v>
      </c>
      <c r="D568" s="25" t="s">
        <v>6478</v>
      </c>
      <c r="E568" s="25" t="s">
        <v>6479</v>
      </c>
      <c r="F568" s="25" t="n">
        <v>334000.0</v>
      </c>
      <c r="G568" s="26"/>
      <c r="H568" s="105" t="n">
        <v>8.1</v>
      </c>
      <c r="I568" s="27" t="s">
        <v>14</v>
      </c>
      <c r="J568" s="199" t="s">
        <v>5274</v>
      </c>
      <c r="K568" s="26"/>
      <c r="L568" s="26"/>
      <c r="M568" s="26"/>
      <c r="N568" s="26"/>
      <c r="O568" s="26"/>
      <c r="P568" s="26"/>
      <c r="Q568" s="26"/>
      <c r="R568" s="26"/>
      <c r="S568" s="26"/>
      <c r="T568" s="26"/>
      <c r="U568" s="26"/>
      <c r="V568" s="26"/>
      <c r="W568" s="26"/>
      <c r="X568" s="26"/>
      <c r="Y568" s="26"/>
    </row>
    <row r="569" spans="1:25">
      <c r="A569" s="25" t="s">
        <v>415</v>
      </c>
      <c r="B569" s="25" t="s">
        <v>416</v>
      </c>
      <c r="C569" s="25" t="s">
        <v>6480</v>
      </c>
      <c r="D569" s="25" t="s">
        <v>6481</v>
      </c>
      <c r="E569" s="25" t="s">
        <v>6482</v>
      </c>
      <c r="F569" s="25" t="n">
        <v>346000.0</v>
      </c>
      <c r="G569" s="26"/>
      <c r="H569" s="105" t="n">
        <v>8.1</v>
      </c>
      <c r="I569" s="27" t="s">
        <v>14</v>
      </c>
      <c r="J569" s="199" t="s">
        <v>5274</v>
      </c>
      <c r="K569" s="26"/>
      <c r="L569" s="26"/>
      <c r="M569" s="26"/>
      <c r="N569" s="26"/>
      <c r="O569" s="26"/>
      <c r="P569" s="26"/>
      <c r="Q569" s="26"/>
      <c r="R569" s="26"/>
      <c r="S569" s="26"/>
      <c r="T569" s="26"/>
      <c r="U569" s="26"/>
      <c r="V569" s="26"/>
      <c r="W569" s="26"/>
      <c r="X569" s="26"/>
      <c r="Y569" s="26"/>
    </row>
    <row r="570" spans="1:25">
      <c r="A570" s="25" t="s">
        <v>406</v>
      </c>
      <c r="B570" s="25" t="s">
        <v>952</v>
      </c>
      <c r="C570" s="25" t="s">
        <v>6483</v>
      </c>
      <c r="D570" s="25" t="s">
        <v>6484</v>
      </c>
      <c r="E570" s="25" t="s">
        <v>6485</v>
      </c>
      <c r="F570" s="25" t="n">
        <v>1385000.0</v>
      </c>
      <c r="G570" s="26"/>
      <c r="H570" s="105" t="n">
        <v>8.1</v>
      </c>
      <c r="I570" s="27" t="s">
        <v>14</v>
      </c>
      <c r="J570" s="199" t="s">
        <v>5274</v>
      </c>
      <c r="K570" s="26"/>
      <c r="L570" s="26"/>
      <c r="M570" s="26"/>
      <c r="N570" s="26"/>
      <c r="O570" s="26"/>
      <c r="P570" s="26"/>
      <c r="Q570" s="26"/>
      <c r="R570" s="26"/>
      <c r="S570" s="26"/>
      <c r="T570" s="26"/>
      <c r="U570" s="26"/>
      <c r="V570" s="26"/>
      <c r="W570" s="26"/>
      <c r="X570" s="26"/>
      <c r="Y570" s="26"/>
    </row>
    <row r="571" spans="1:25">
      <c r="A571" s="25" t="s">
        <v>415</v>
      </c>
      <c r="B571" s="25" t="s">
        <v>416</v>
      </c>
      <c r="C571" s="25" t="s">
        <v>6486</v>
      </c>
      <c r="D571" s="25" t="s">
        <v>6487</v>
      </c>
      <c r="E571" s="25" t="s">
        <v>6488</v>
      </c>
      <c r="F571" s="25" t="n">
        <v>167151.0</v>
      </c>
      <c r="G571" s="26"/>
      <c r="H571" s="105" t="n">
        <v>8.1</v>
      </c>
      <c r="I571" s="27" t="s">
        <v>14</v>
      </c>
      <c r="J571" s="199" t="s">
        <v>5274</v>
      </c>
      <c r="K571" s="26"/>
      <c r="L571" s="26"/>
      <c r="M571" s="26"/>
      <c r="N571" s="26"/>
      <c r="O571" s="26"/>
      <c r="P571" s="26"/>
      <c r="Q571" s="26"/>
      <c r="R571" s="26"/>
      <c r="S571" s="26"/>
      <c r="T571" s="26"/>
      <c r="U571" s="26"/>
      <c r="V571" s="26"/>
      <c r="W571" s="26"/>
      <c r="X571" s="26"/>
      <c r="Y571" s="26"/>
    </row>
    <row r="572" spans="1:25">
      <c r="A572" s="25" t="s">
        <v>406</v>
      </c>
      <c r="B572" s="25" t="s">
        <v>407</v>
      </c>
      <c r="C572" s="25" t="s">
        <v>6489</v>
      </c>
      <c r="D572" s="25" t="s">
        <v>6490</v>
      </c>
      <c r="E572" s="25" t="s">
        <v>6491</v>
      </c>
      <c r="F572" s="25" t="n">
        <v>265000.0</v>
      </c>
      <c r="G572" s="26"/>
      <c r="H572" s="105" t="n">
        <v>8.1</v>
      </c>
      <c r="I572" s="27" t="s">
        <v>14</v>
      </c>
      <c r="J572" s="199" t="s">
        <v>5274</v>
      </c>
      <c r="K572" s="26"/>
      <c r="L572" s="26"/>
      <c r="M572" s="26"/>
      <c r="N572" s="26"/>
      <c r="O572" s="26"/>
      <c r="P572" s="26"/>
      <c r="Q572" s="26"/>
      <c r="R572" s="26"/>
      <c r="S572" s="26"/>
      <c r="T572" s="26"/>
      <c r="U572" s="26"/>
      <c r="V572" s="26"/>
      <c r="W572" s="26"/>
      <c r="X572" s="26"/>
      <c r="Y572" s="26"/>
    </row>
    <row r="573" spans="1:25">
      <c r="A573" s="25" t="s">
        <v>406</v>
      </c>
      <c r="B573" s="25" t="s">
        <v>937</v>
      </c>
      <c r="C573" s="25" t="s">
        <v>6492</v>
      </c>
      <c r="D573" s="25" t="s">
        <v>6493</v>
      </c>
      <c r="E573" s="25" t="s">
        <v>6494</v>
      </c>
      <c r="F573" s="25" t="n">
        <v>172000.0</v>
      </c>
      <c r="G573" s="26"/>
      <c r="H573" s="105" t="n">
        <v>8.1</v>
      </c>
      <c r="I573" s="27" t="s">
        <v>14</v>
      </c>
      <c r="J573" s="199" t="s">
        <v>5274</v>
      </c>
      <c r="K573" s="26"/>
      <c r="L573" s="26"/>
      <c r="M573" s="26"/>
      <c r="N573" s="26"/>
      <c r="O573" s="26"/>
      <c r="P573" s="26"/>
      <c r="Q573" s="26"/>
      <c r="R573" s="26"/>
      <c r="S573" s="26"/>
      <c r="T573" s="26"/>
      <c r="U573" s="26"/>
      <c r="V573" s="26"/>
      <c r="W573" s="26"/>
      <c r="X573" s="26"/>
      <c r="Y573" s="26"/>
    </row>
    <row r="574" spans="1:25">
      <c r="A574" s="25" t="s">
        <v>406</v>
      </c>
      <c r="B574" s="25" t="s">
        <v>428</v>
      </c>
      <c r="C574" s="25" t="s">
        <v>6495</v>
      </c>
      <c r="D574" s="25" t="s">
        <v>6496</v>
      </c>
      <c r="E574" s="25" t="s">
        <v>6497</v>
      </c>
      <c r="F574" s="25" t="n">
        <v>776000.0</v>
      </c>
      <c r="G574" s="26"/>
      <c r="H574" s="105" t="n">
        <v>8.1</v>
      </c>
      <c r="I574" s="27" t="s">
        <v>14</v>
      </c>
      <c r="J574" s="199" t="s">
        <v>5274</v>
      </c>
      <c r="K574" s="26"/>
      <c r="L574" s="26"/>
      <c r="M574" s="26"/>
      <c r="N574" s="26"/>
      <c r="O574" s="26"/>
      <c r="P574" s="26"/>
      <c r="Q574" s="26"/>
      <c r="R574" s="26"/>
      <c r="S574" s="26"/>
      <c r="T574" s="26"/>
      <c r="U574" s="26"/>
      <c r="V574" s="26"/>
      <c r="W574" s="26"/>
      <c r="X574" s="26"/>
      <c r="Y574" s="26"/>
    </row>
  </sheetData>
  <autoFilter ref="A1:J574"/>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C135"/>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21.08433734939759" customWidth="true"/>
    <col min="6" max="6" width="41.20481927710843" customWidth="true"/>
    <col min="7" max="7" width="12.89156626506024" customWidth="true"/>
    <col min="8" max="8" width="12.89156626506024" customWidth="true"/>
    <col min="9" max="9" width="12.89156626506024" customWidth="true"/>
    <col min="10" max="10" width="15.06024096385542"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25.421686746987948" customWidth="true"/>
    <col min="18" max="18" width="10.36144578313253" customWidth="true"/>
    <col min="19" max="19" width="8.674698795180722"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s>
  <sheetData>
    <row r="1" spans="1:29">
      <c r="A1" s="53" t="s">
        <v>38</v>
      </c>
      <c r="B1" s="53" t="s">
        <v>39</v>
      </c>
      <c r="C1" s="53" t="s">
        <v>40</v>
      </c>
      <c r="D1" s="54" t="s">
        <v>41</v>
      </c>
      <c r="E1" s="54" t="s">
        <v>42</v>
      </c>
      <c r="F1" s="54" t="s">
        <v>43</v>
      </c>
      <c r="G1" s="54" t="s">
        <v>44</v>
      </c>
      <c r="H1" s="54" t="s">
        <v>45</v>
      </c>
      <c r="I1" s="54"/>
      <c r="J1" s="55" t="s">
        <v>46</v>
      </c>
      <c r="K1" s="55" t="s">
        <v>47</v>
      </c>
      <c r="L1" s="55" t="s">
        <v>48</v>
      </c>
      <c r="M1" s="55" t="s">
        <v>49</v>
      </c>
      <c r="N1" s="56" t="s">
        <v>50</v>
      </c>
      <c r="O1" s="56" t="s">
        <v>51</v>
      </c>
      <c r="P1" s="56" t="s">
        <v>52</v>
      </c>
      <c r="Q1" s="56" t="s">
        <v>53</v>
      </c>
      <c r="R1" s="57" t="s">
        <v>54</v>
      </c>
      <c r="S1" s="57" t="s">
        <v>55</v>
      </c>
      <c r="T1" s="26"/>
      <c r="U1" s="26"/>
      <c r="V1" s="26"/>
      <c r="W1" s="26"/>
      <c r="X1" s="26"/>
      <c r="Y1" s="26"/>
      <c r="Z1" s="26"/>
      <c r="AA1" s="26"/>
      <c r="AB1" s="26"/>
      <c r="AC1" s="26"/>
    </row>
    <row r="2" spans="1:29">
      <c r="A2" s="58" t="s">
        <v>56</v>
      </c>
      <c r="B2" s="58" t="s">
        <v>57</v>
      </c>
      <c r="C2" s="58" t="s">
        <v>58</v>
      </c>
      <c r="D2" s="58" t="s">
        <v>59</v>
      </c>
      <c r="E2" s="58" t="n">
        <v>2.67549311E8</v>
      </c>
      <c r="F2" s="58" t="s">
        <v>60</v>
      </c>
      <c r="G2" s="58" t="n">
        <v>37202.0</v>
      </c>
      <c r="H2" s="58" t="s">
        <v>61</v>
      </c>
      <c r="I2" s="58"/>
      <c r="J2" s="59" t="s">
        <v>2</v>
      </c>
      <c r="K2" s="25"/>
      <c r="L2" s="25"/>
      <c r="M2" s="25"/>
      <c r="N2" s="25"/>
      <c r="O2" s="25"/>
      <c r="P2" s="25"/>
      <c r="Q2" s="25"/>
      <c r="R2" s="60" t="n">
        <v>44034.0</v>
      </c>
      <c r="S2" s="25" t="n">
        <v>1.0</v>
      </c>
      <c r="T2" s="26"/>
      <c r="U2" s="26"/>
      <c r="V2" s="26"/>
      <c r="W2" s="26"/>
      <c r="X2" s="26"/>
      <c r="Y2" s="26"/>
      <c r="Z2" s="26"/>
      <c r="AA2" s="26"/>
      <c r="AB2" s="26"/>
      <c r="AC2" s="26"/>
    </row>
    <row r="3" spans="1:29">
      <c r="A3" s="58" t="s">
        <v>56</v>
      </c>
      <c r="B3" s="58" t="s">
        <v>57</v>
      </c>
      <c r="C3" s="58" t="s">
        <v>62</v>
      </c>
      <c r="D3" s="58" t="s">
        <v>63</v>
      </c>
      <c r="E3" s="58" t="n">
        <v>2.94149841E8</v>
      </c>
      <c r="F3" s="58" t="s">
        <v>64</v>
      </c>
      <c r="G3" s="58" t="n">
        <v>37371.0</v>
      </c>
      <c r="H3" s="58" t="s">
        <v>65</v>
      </c>
      <c r="I3" s="58"/>
      <c r="J3" s="59" t="s">
        <v>2</v>
      </c>
      <c r="K3" s="25"/>
      <c r="L3" s="25"/>
      <c r="M3" s="25"/>
      <c r="N3" s="25"/>
      <c r="O3" s="25"/>
      <c r="P3" s="25"/>
      <c r="Q3" s="25"/>
      <c r="R3" s="60" t="n">
        <v>44034.0</v>
      </c>
      <c r="S3" s="25" t="n">
        <v>1.0</v>
      </c>
      <c r="T3" s="26"/>
      <c r="U3" s="26"/>
      <c r="V3" s="26"/>
      <c r="W3" s="26"/>
      <c r="X3" s="26"/>
      <c r="Y3" s="26"/>
      <c r="Z3" s="26"/>
      <c r="AA3" s="26"/>
      <c r="AB3" s="26"/>
      <c r="AC3" s="26"/>
    </row>
    <row r="4" spans="1:29">
      <c r="A4" s="58" t="s">
        <v>56</v>
      </c>
      <c r="B4" s="58" t="s">
        <v>57</v>
      </c>
      <c r="C4" s="58" t="s">
        <v>58</v>
      </c>
      <c r="D4" s="58" t="s">
        <v>66</v>
      </c>
      <c r="E4" s="58" t="n">
        <v>6.6559789E7</v>
      </c>
      <c r="F4" s="61" t="s">
        <v>67</v>
      </c>
      <c r="G4" s="58" t="n">
        <v>37564.0</v>
      </c>
      <c r="H4" s="58" t="s">
        <v>68</v>
      </c>
      <c r="I4" s="58"/>
      <c r="J4" s="59" t="s">
        <v>10</v>
      </c>
      <c r="K4" s="25"/>
      <c r="L4" s="27" t="s">
        <v>69</v>
      </c>
      <c r="M4" s="25"/>
      <c r="N4" s="25"/>
      <c r="O4" s="25"/>
      <c r="P4" s="25"/>
      <c r="Q4" s="25"/>
      <c r="R4" s="60" t="n">
        <v>44034.0</v>
      </c>
      <c r="S4" s="25" t="n">
        <v>1.0</v>
      </c>
      <c r="T4" s="26"/>
      <c r="U4" s="26"/>
      <c r="V4" s="26"/>
      <c r="W4" s="26"/>
      <c r="X4" s="26"/>
      <c r="Y4" s="26"/>
      <c r="Z4" s="26"/>
      <c r="AA4" s="26"/>
      <c r="AB4" s="26"/>
      <c r="AC4" s="26"/>
    </row>
    <row r="5" spans="1:29">
      <c r="A5" s="58" t="s">
        <v>56</v>
      </c>
      <c r="B5" s="58" t="s">
        <v>57</v>
      </c>
      <c r="C5" s="58" t="s">
        <v>58</v>
      </c>
      <c r="D5" s="58" t="s">
        <v>70</v>
      </c>
      <c r="E5" s="58" t="n">
        <v>3.4898722E7</v>
      </c>
      <c r="F5" s="58" t="s">
        <v>71</v>
      </c>
      <c r="G5" s="58" t="n">
        <v>37659.0</v>
      </c>
      <c r="H5" s="58" t="s">
        <v>72</v>
      </c>
      <c r="I5" s="58"/>
      <c r="J5" s="59" t="s">
        <v>11</v>
      </c>
      <c r="K5" s="25"/>
      <c r="L5" s="27" t="s">
        <v>73</v>
      </c>
      <c r="M5" s="25"/>
      <c r="N5" s="25"/>
      <c r="O5" s="25"/>
      <c r="P5" s="25"/>
      <c r="Q5" s="25"/>
      <c r="R5" s="60" t="n">
        <v>44034.0</v>
      </c>
      <c r="S5" s="25" t="n">
        <v>1.0</v>
      </c>
      <c r="T5" s="26"/>
      <c r="U5" s="26"/>
      <c r="V5" s="26"/>
      <c r="W5" s="26"/>
      <c r="X5" s="26"/>
      <c r="Y5" s="26"/>
      <c r="Z5" s="26"/>
      <c r="AA5" s="26"/>
      <c r="AB5" s="26"/>
      <c r="AC5" s="26"/>
    </row>
    <row r="6" spans="1:29">
      <c r="A6" s="58" t="s">
        <v>56</v>
      </c>
      <c r="B6" s="58" t="s">
        <v>57</v>
      </c>
      <c r="C6" s="58" t="s">
        <v>58</v>
      </c>
      <c r="D6" s="58" t="s">
        <v>74</v>
      </c>
      <c r="E6" s="58" t="n">
        <v>2.57362454E8</v>
      </c>
      <c r="F6" s="58" t="s">
        <v>75</v>
      </c>
      <c r="G6" s="58" t="n">
        <v>37731.0</v>
      </c>
      <c r="H6" s="58" t="s">
        <v>76</v>
      </c>
      <c r="I6" s="58"/>
      <c r="J6" s="59" t="s">
        <v>2</v>
      </c>
      <c r="K6" s="25"/>
      <c r="L6" s="25"/>
      <c r="M6" s="25"/>
      <c r="N6" s="25"/>
      <c r="O6" s="25"/>
      <c r="P6" s="25"/>
      <c r="Q6" s="25"/>
      <c r="R6" s="60" t="n">
        <v>44034.0</v>
      </c>
      <c r="S6" s="25" t="n">
        <v>1.0</v>
      </c>
      <c r="T6" s="26"/>
      <c r="U6" s="26"/>
      <c r="V6" s="26"/>
      <c r="W6" s="26"/>
      <c r="X6" s="26"/>
      <c r="Y6" s="26"/>
      <c r="Z6" s="26"/>
      <c r="AA6" s="26"/>
      <c r="AB6" s="26"/>
      <c r="AC6" s="26"/>
    </row>
    <row r="7" spans="1:29">
      <c r="A7" s="58" t="s">
        <v>56</v>
      </c>
      <c r="B7" s="58" t="s">
        <v>57</v>
      </c>
      <c r="C7" s="58" t="s">
        <v>58</v>
      </c>
      <c r="D7" s="58" t="s">
        <v>77</v>
      </c>
      <c r="E7" s="58" t="s">
        <v>74</v>
      </c>
      <c r="F7" s="61" t="s">
        <v>78</v>
      </c>
      <c r="G7" s="58" t="n">
        <v>37758.0</v>
      </c>
      <c r="H7" s="58" t="s">
        <v>79</v>
      </c>
      <c r="I7" s="58"/>
      <c r="J7" s="59" t="s">
        <v>2</v>
      </c>
      <c r="K7" s="25"/>
      <c r="L7" s="25"/>
      <c r="M7" s="25"/>
      <c r="N7" s="25"/>
      <c r="O7" s="25"/>
      <c r="P7" s="25"/>
      <c r="Q7" s="25"/>
      <c r="R7" s="60" t="n">
        <v>44034.0</v>
      </c>
      <c r="S7" s="25" t="n">
        <v>1.0</v>
      </c>
      <c r="T7" s="26"/>
      <c r="U7" s="26"/>
      <c r="V7" s="26"/>
      <c r="W7" s="26"/>
      <c r="X7" s="26"/>
      <c r="Y7" s="26"/>
      <c r="Z7" s="26"/>
      <c r="AA7" s="26"/>
      <c r="AB7" s="26"/>
      <c r="AC7" s="26"/>
    </row>
    <row r="8" spans="1:29">
      <c r="A8" s="58" t="s">
        <v>56</v>
      </c>
      <c r="B8" s="58" t="s">
        <v>57</v>
      </c>
      <c r="C8" s="58" t="s">
        <v>80</v>
      </c>
      <c r="D8" s="58" t="s">
        <v>81</v>
      </c>
      <c r="E8" s="58" t="n">
        <v>1.76467011E8</v>
      </c>
      <c r="F8" s="61" t="s">
        <v>82</v>
      </c>
      <c r="G8" s="58" t="n">
        <v>37802.0</v>
      </c>
      <c r="H8" s="58" t="s">
        <v>83</v>
      </c>
      <c r="I8" s="58"/>
      <c r="J8" s="59" t="s">
        <v>10</v>
      </c>
      <c r="K8" s="25"/>
      <c r="L8" s="27" t="s">
        <v>84</v>
      </c>
      <c r="M8" s="25"/>
      <c r="N8" s="25"/>
      <c r="O8" s="25"/>
      <c r="P8" s="25"/>
      <c r="Q8" s="25"/>
      <c r="R8" s="60" t="n">
        <v>44034.0</v>
      </c>
      <c r="S8" s="25" t="n">
        <v>1.0</v>
      </c>
      <c r="T8" s="26"/>
      <c r="U8" s="26"/>
      <c r="V8" s="26"/>
      <c r="W8" s="26"/>
      <c r="X8" s="26"/>
      <c r="Y8" s="26"/>
      <c r="Z8" s="26"/>
      <c r="AA8" s="26"/>
      <c r="AB8" s="26"/>
      <c r="AC8" s="26"/>
    </row>
    <row r="9" spans="1:29">
      <c r="A9" s="58" t="s">
        <v>56</v>
      </c>
      <c r="B9" s="58" t="s">
        <v>57</v>
      </c>
      <c r="C9" s="58" t="s">
        <v>58</v>
      </c>
      <c r="D9" s="58" t="s">
        <v>85</v>
      </c>
      <c r="E9" s="58" t="n">
        <v>4.12510918E8</v>
      </c>
      <c r="F9" s="58" t="s">
        <v>86</v>
      </c>
      <c r="G9" s="58" t="n">
        <v>37859.0</v>
      </c>
      <c r="H9" s="58" t="s">
        <v>87</v>
      </c>
      <c r="I9" s="58"/>
      <c r="J9" s="59" t="s">
        <v>2</v>
      </c>
      <c r="K9" s="25"/>
      <c r="L9" s="25"/>
      <c r="M9" s="25"/>
      <c r="N9" s="25"/>
      <c r="O9" s="25"/>
      <c r="P9" s="25"/>
      <c r="Q9" s="25"/>
      <c r="R9" s="60" t="n">
        <v>44034.0</v>
      </c>
      <c r="S9" s="25" t="n">
        <v>1.0</v>
      </c>
      <c r="T9" s="26"/>
      <c r="U9" s="26"/>
      <c r="V9" s="26"/>
      <c r="W9" s="26"/>
      <c r="X9" s="26"/>
      <c r="Y9" s="26"/>
      <c r="Z9" s="26"/>
      <c r="AA9" s="26"/>
      <c r="AB9" s="26"/>
      <c r="AC9" s="26"/>
    </row>
    <row r="10" spans="1:29">
      <c r="A10" s="58" t="s">
        <v>56</v>
      </c>
      <c r="B10" s="58" t="s">
        <v>57</v>
      </c>
      <c r="C10" s="58" t="s">
        <v>58</v>
      </c>
      <c r="D10" s="58" t="s">
        <v>88</v>
      </c>
      <c r="E10" s="58" t="n">
        <v>3.6328354E7</v>
      </c>
      <c r="F10" s="58" t="s">
        <v>89</v>
      </c>
      <c r="G10" s="58" t="n">
        <v>37886.0</v>
      </c>
      <c r="H10" s="58" t="s">
        <v>90</v>
      </c>
      <c r="I10" s="58"/>
      <c r="J10" s="59" t="s">
        <v>2</v>
      </c>
      <c r="K10" s="25"/>
      <c r="L10" s="25"/>
      <c r="M10" s="25"/>
      <c r="N10" s="25"/>
      <c r="O10" s="25"/>
      <c r="P10" s="25"/>
      <c r="Q10" s="25"/>
      <c r="R10" s="60" t="n">
        <v>44034.0</v>
      </c>
      <c r="S10" s="25" t="n">
        <v>1.0</v>
      </c>
      <c r="T10" s="26"/>
      <c r="U10" s="26"/>
      <c r="V10" s="26"/>
      <c r="W10" s="26"/>
      <c r="X10" s="26"/>
      <c r="Y10" s="26"/>
      <c r="Z10" s="26"/>
      <c r="AA10" s="26"/>
      <c r="AB10" s="26"/>
      <c r="AC10" s="26"/>
    </row>
    <row r="11" spans="1:29">
      <c r="A11" s="58" t="s">
        <v>56</v>
      </c>
      <c r="B11" s="58" t="s">
        <v>57</v>
      </c>
      <c r="C11" s="58" t="s">
        <v>58</v>
      </c>
      <c r="D11" s="58" t="s">
        <v>91</v>
      </c>
      <c r="E11" s="58" t="n">
        <v>1.89159E7</v>
      </c>
      <c r="F11" s="58" t="s">
        <v>92</v>
      </c>
      <c r="G11" s="58" t="n">
        <v>37938.0</v>
      </c>
      <c r="H11" s="58" t="s">
        <v>93</v>
      </c>
      <c r="I11" s="58"/>
      <c r="J11" s="59" t="s">
        <v>3</v>
      </c>
      <c r="K11" s="25"/>
      <c r="L11" s="25"/>
      <c r="M11" s="25"/>
      <c r="N11" s="25"/>
      <c r="O11" s="25"/>
      <c r="P11" s="25"/>
      <c r="Q11" s="25"/>
      <c r="R11" s="60" t="n">
        <v>44034.0</v>
      </c>
      <c r="S11" s="25" t="n">
        <v>1.0</v>
      </c>
      <c r="T11" s="26"/>
      <c r="U11" s="26"/>
      <c r="V11" s="26"/>
      <c r="W11" s="26"/>
      <c r="X11" s="26"/>
      <c r="Y11" s="26"/>
      <c r="Z11" s="26"/>
      <c r="AA11" s="26"/>
      <c r="AB11" s="26"/>
      <c r="AC11" s="26"/>
    </row>
    <row r="12" spans="1:29">
      <c r="A12" s="58" t="s">
        <v>56</v>
      </c>
      <c r="B12" s="58" t="s">
        <v>57</v>
      </c>
      <c r="C12" s="58" t="s">
        <v>58</v>
      </c>
      <c r="D12" s="58" t="s">
        <v>94</v>
      </c>
      <c r="E12" s="58" t="n">
        <v>3.6776364E7</v>
      </c>
      <c r="F12" s="58" t="s">
        <v>95</v>
      </c>
      <c r="G12" s="58" t="n">
        <v>38481.0</v>
      </c>
      <c r="H12" s="58" t="s">
        <v>96</v>
      </c>
      <c r="I12" s="58"/>
      <c r="J12" s="59" t="s">
        <v>3</v>
      </c>
      <c r="K12" s="25"/>
      <c r="L12" s="25" t="n">
        <v>5.1953577E7</v>
      </c>
      <c r="M12" s="25"/>
      <c r="N12" s="25"/>
      <c r="O12" s="25"/>
      <c r="P12" s="25"/>
      <c r="Q12" s="25"/>
      <c r="R12" s="60" t="n">
        <v>44034.0</v>
      </c>
      <c r="S12" s="25" t="n">
        <v>1.0</v>
      </c>
      <c r="T12" s="26"/>
      <c r="U12" s="26"/>
      <c r="V12" s="26"/>
      <c r="W12" s="26"/>
      <c r="X12" s="26"/>
      <c r="Y12" s="26"/>
      <c r="Z12" s="26"/>
      <c r="AA12" s="26"/>
      <c r="AB12" s="26"/>
      <c r="AC12" s="26"/>
    </row>
    <row r="13" spans="1:29">
      <c r="A13" s="58" t="s">
        <v>56</v>
      </c>
      <c r="B13" s="58" t="s">
        <v>57</v>
      </c>
      <c r="C13" s="58" t="s">
        <v>58</v>
      </c>
      <c r="D13" s="58" t="s">
        <v>97</v>
      </c>
      <c r="E13" s="58" t="n">
        <v>2.8824904E7</v>
      </c>
      <c r="F13" s="58" t="s">
        <v>98</v>
      </c>
      <c r="G13" s="58" t="n">
        <v>38492.0</v>
      </c>
      <c r="H13" s="58" t="s">
        <v>99</v>
      </c>
      <c r="I13" s="58"/>
      <c r="J13" s="59" t="s">
        <v>6</v>
      </c>
      <c r="K13" s="25"/>
      <c r="L13" s="27" t="s">
        <v>100</v>
      </c>
      <c r="M13" s="25"/>
      <c r="N13" s="27" t="s">
        <v>101</v>
      </c>
      <c r="O13" s="25"/>
      <c r="P13" s="25"/>
      <c r="Q13" s="25"/>
      <c r="R13" s="60" t="n">
        <v>44034.0</v>
      </c>
      <c r="S13" s="25" t="n">
        <v>1.0</v>
      </c>
      <c r="T13" s="26"/>
      <c r="U13" s="26"/>
      <c r="V13" s="26"/>
      <c r="W13" s="26"/>
      <c r="X13" s="26"/>
      <c r="Y13" s="26"/>
      <c r="Z13" s="26"/>
      <c r="AA13" s="26"/>
      <c r="AB13" s="26"/>
      <c r="AC13" s="26"/>
    </row>
    <row r="14" spans="1:29">
      <c r="A14" s="58" t="s">
        <v>56</v>
      </c>
      <c r="B14" s="58" t="s">
        <v>57</v>
      </c>
      <c r="C14" s="58" t="s">
        <v>58</v>
      </c>
      <c r="D14" s="58" t="s">
        <v>102</v>
      </c>
      <c r="E14" s="58" t="n">
        <v>1.714745E8</v>
      </c>
      <c r="F14" s="58" t="s">
        <v>103</v>
      </c>
      <c r="G14" s="58" t="n">
        <v>38870.0</v>
      </c>
      <c r="H14" s="58" t="s">
        <v>104</v>
      </c>
      <c r="I14" s="58"/>
      <c r="J14" s="62" t="s">
        <v>3</v>
      </c>
      <c r="K14" s="25"/>
      <c r="L14" s="44" t="s">
        <v>105</v>
      </c>
      <c r="M14" s="25"/>
      <c r="N14" s="25"/>
      <c r="O14" s="25"/>
      <c r="P14" s="25"/>
      <c r="Q14" s="25"/>
      <c r="R14" s="60" t="n">
        <v>44034.0</v>
      </c>
      <c r="S14" s="25" t="n">
        <v>1.0</v>
      </c>
      <c r="T14" s="26"/>
      <c r="U14" s="26"/>
      <c r="V14" s="26"/>
      <c r="W14" s="26"/>
      <c r="X14" s="26"/>
      <c r="Y14" s="26"/>
      <c r="Z14" s="26"/>
      <c r="AA14" s="26"/>
      <c r="AB14" s="26"/>
      <c r="AC14" s="26"/>
    </row>
    <row r="15" spans="1:29">
      <c r="A15" s="58" t="s">
        <v>56</v>
      </c>
      <c r="B15" s="58" t="s">
        <v>57</v>
      </c>
      <c r="C15" s="58" t="s">
        <v>58</v>
      </c>
      <c r="D15" s="58" t="s">
        <v>106</v>
      </c>
      <c r="E15" s="58" t="n">
        <v>2.2062404E7</v>
      </c>
      <c r="F15" s="58" t="s">
        <v>107</v>
      </c>
      <c r="G15" s="58" t="n">
        <v>39088.0</v>
      </c>
      <c r="H15" s="58" t="s">
        <v>108</v>
      </c>
      <c r="I15" s="58"/>
      <c r="J15" s="59" t="s">
        <v>2</v>
      </c>
      <c r="K15" s="25"/>
      <c r="L15" s="25"/>
      <c r="M15" s="25"/>
      <c r="N15" s="25"/>
      <c r="O15" s="25"/>
      <c r="P15" s="25"/>
      <c r="Q15" s="25"/>
      <c r="R15" s="60" t="n">
        <v>44034.0</v>
      </c>
      <c r="S15" s="25" t="n">
        <v>1.0</v>
      </c>
      <c r="T15" s="26"/>
      <c r="U15" s="26"/>
      <c r="V15" s="26"/>
      <c r="W15" s="26"/>
      <c r="X15" s="26"/>
      <c r="Y15" s="26"/>
      <c r="Z15" s="26"/>
      <c r="AA15" s="26"/>
      <c r="AB15" s="26"/>
      <c r="AC15" s="26"/>
    </row>
    <row r="16" spans="1:29">
      <c r="A16" s="58" t="s">
        <v>56</v>
      </c>
      <c r="B16" s="58" t="s">
        <v>57</v>
      </c>
      <c r="C16" s="58" t="s">
        <v>58</v>
      </c>
      <c r="D16" s="58" t="s">
        <v>109</v>
      </c>
      <c r="E16" s="58" t="n">
        <v>3.03098642E8</v>
      </c>
      <c r="F16" s="58" t="s">
        <v>110</v>
      </c>
      <c r="G16" s="58" t="n">
        <v>39190.0</v>
      </c>
      <c r="H16" s="58" t="s">
        <v>111</v>
      </c>
      <c r="I16" s="58"/>
      <c r="J16" s="59" t="s">
        <v>3</v>
      </c>
      <c r="K16" s="25"/>
      <c r="L16" s="27" t="s">
        <v>112</v>
      </c>
      <c r="M16" s="25"/>
      <c r="N16" s="25"/>
      <c r="O16" s="25"/>
      <c r="P16" s="25"/>
      <c r="Q16" s="25"/>
      <c r="R16" s="60" t="n">
        <v>44034.0</v>
      </c>
      <c r="S16" s="25" t="n">
        <v>1.0</v>
      </c>
      <c r="T16" s="26"/>
      <c r="U16" s="26"/>
      <c r="V16" s="26"/>
      <c r="W16" s="26"/>
      <c r="X16" s="26"/>
      <c r="Y16" s="26"/>
      <c r="Z16" s="26"/>
      <c r="AA16" s="26"/>
      <c r="AB16" s="26"/>
      <c r="AC16" s="26"/>
    </row>
    <row r="17" spans="1:29">
      <c r="A17" s="58" t="s">
        <v>56</v>
      </c>
      <c r="B17" s="58" t="s">
        <v>57</v>
      </c>
      <c r="C17" s="58" t="s">
        <v>58</v>
      </c>
      <c r="D17" s="58" t="s">
        <v>113</v>
      </c>
      <c r="E17" s="58" t="n">
        <v>1.63780577E8</v>
      </c>
      <c r="F17" s="58" t="s">
        <v>114</v>
      </c>
      <c r="G17" s="58" t="n">
        <v>39375.0</v>
      </c>
      <c r="H17" s="58" t="s">
        <v>115</v>
      </c>
      <c r="I17" s="58"/>
      <c r="J17" s="59" t="s">
        <v>11</v>
      </c>
      <c r="K17" s="25"/>
      <c r="L17" s="27" t="s">
        <v>73</v>
      </c>
      <c r="M17" s="25"/>
      <c r="N17" s="25"/>
      <c r="O17" s="25"/>
      <c r="P17" s="25"/>
      <c r="Q17" s="25"/>
      <c r="R17" s="60" t="n">
        <v>44034.0</v>
      </c>
      <c r="S17" s="25" t="n">
        <v>1.0</v>
      </c>
      <c r="T17" s="26"/>
      <c r="U17" s="26"/>
      <c r="V17" s="26"/>
      <c r="W17" s="26"/>
      <c r="X17" s="26"/>
      <c r="Y17" s="26"/>
      <c r="Z17" s="26"/>
      <c r="AA17" s="26"/>
      <c r="AB17" s="26"/>
      <c r="AC17" s="26"/>
    </row>
    <row r="18" spans="1:29">
      <c r="A18" s="58" t="s">
        <v>56</v>
      </c>
      <c r="B18" s="58" t="s">
        <v>57</v>
      </c>
      <c r="C18" s="58" t="s">
        <v>58</v>
      </c>
      <c r="D18" s="58" t="s">
        <v>116</v>
      </c>
      <c r="E18" s="58" t="n">
        <v>7207118.0</v>
      </c>
      <c r="F18" s="58" t="s">
        <v>117</v>
      </c>
      <c r="G18" s="58" t="n">
        <v>39397.0</v>
      </c>
      <c r="H18" s="58" t="s">
        <v>118</v>
      </c>
      <c r="I18" s="58"/>
      <c r="J18" s="59" t="s">
        <v>2</v>
      </c>
      <c r="K18" s="25"/>
      <c r="L18" s="25"/>
      <c r="M18" s="25"/>
      <c r="N18" s="25"/>
      <c r="O18" s="25"/>
      <c r="P18" s="25"/>
      <c r="Q18" s="25"/>
      <c r="R18" s="60" t="n">
        <v>44034.0</v>
      </c>
      <c r="S18" s="25" t="n">
        <v>1.0</v>
      </c>
      <c r="T18" s="26"/>
      <c r="U18" s="26"/>
      <c r="V18" s="26"/>
      <c r="W18" s="26"/>
      <c r="X18" s="26"/>
      <c r="Y18" s="26"/>
      <c r="Z18" s="26"/>
      <c r="AA18" s="26"/>
      <c r="AB18" s="26"/>
      <c r="AC18" s="26"/>
    </row>
    <row r="19" spans="1:29">
      <c r="A19" s="58" t="s">
        <v>56</v>
      </c>
      <c r="B19" s="58" t="s">
        <v>57</v>
      </c>
      <c r="C19" s="58" t="s">
        <v>58</v>
      </c>
      <c r="D19" s="58" t="s">
        <v>119</v>
      </c>
      <c r="E19" s="58" t="n">
        <v>3.77425066E8</v>
      </c>
      <c r="F19" s="58" t="s">
        <v>120</v>
      </c>
      <c r="G19" s="58" t="n">
        <v>39436.0</v>
      </c>
      <c r="H19" s="58" t="s">
        <v>121</v>
      </c>
      <c r="I19" s="58"/>
      <c r="J19" s="59" t="s">
        <v>2</v>
      </c>
      <c r="K19" s="25"/>
      <c r="L19" s="25"/>
      <c r="M19" s="25"/>
      <c r="N19" s="25"/>
      <c r="O19" s="25"/>
      <c r="P19" s="25"/>
      <c r="Q19" s="25"/>
      <c r="R19" s="60" t="n">
        <v>44034.0</v>
      </c>
      <c r="S19" s="25" t="n">
        <v>1.0</v>
      </c>
      <c r="T19" s="26"/>
      <c r="U19" s="26"/>
      <c r="V19" s="26"/>
      <c r="W19" s="26"/>
      <c r="X19" s="26"/>
      <c r="Y19" s="26"/>
      <c r="Z19" s="26"/>
      <c r="AA19" s="26"/>
      <c r="AB19" s="26"/>
      <c r="AC19" s="26"/>
    </row>
    <row r="20" spans="1:29">
      <c r="A20" s="58" t="s">
        <v>56</v>
      </c>
      <c r="B20" s="58" t="s">
        <v>57</v>
      </c>
      <c r="C20" s="58" t="s">
        <v>58</v>
      </c>
      <c r="D20" s="58" t="s">
        <v>122</v>
      </c>
      <c r="E20" s="58" t="n">
        <v>1.9352588E7</v>
      </c>
      <c r="F20" s="58" t="s">
        <v>123</v>
      </c>
      <c r="G20" s="58" t="n">
        <v>39570.0</v>
      </c>
      <c r="H20" s="58" t="s">
        <v>124</v>
      </c>
      <c r="I20" s="58"/>
      <c r="J20" s="59" t="s">
        <v>2</v>
      </c>
      <c r="K20" s="25"/>
      <c r="L20" s="25"/>
      <c r="M20" s="25"/>
      <c r="N20" s="25"/>
      <c r="O20" s="25"/>
      <c r="P20" s="25"/>
      <c r="Q20" s="25"/>
      <c r="R20" s="60" t="n">
        <v>44034.0</v>
      </c>
      <c r="S20" s="25" t="n">
        <v>1.0</v>
      </c>
      <c r="T20" s="26"/>
      <c r="U20" s="26"/>
      <c r="V20" s="26"/>
      <c r="W20" s="26"/>
      <c r="X20" s="26"/>
      <c r="Y20" s="26"/>
      <c r="Z20" s="26"/>
      <c r="AA20" s="26"/>
      <c r="AB20" s="26"/>
      <c r="AC20" s="26"/>
    </row>
    <row r="21" spans="1:29">
      <c r="A21" s="58" t="s">
        <v>56</v>
      </c>
      <c r="B21" s="58" t="s">
        <v>57</v>
      </c>
      <c r="C21" s="58" t="s">
        <v>80</v>
      </c>
      <c r="D21" s="58" t="s">
        <v>125</v>
      </c>
      <c r="E21" s="58" t="n">
        <v>3.953775E8</v>
      </c>
      <c r="F21" s="58" t="s">
        <v>126</v>
      </c>
      <c r="G21" s="58" t="n">
        <v>39591.0</v>
      </c>
      <c r="H21" s="58" t="s">
        <v>127</v>
      </c>
      <c r="I21" s="58"/>
      <c r="J21" s="59" t="s">
        <v>2</v>
      </c>
      <c r="K21" s="25"/>
      <c r="L21" s="25"/>
      <c r="M21" s="25"/>
      <c r="N21" s="25"/>
      <c r="O21" s="25"/>
      <c r="P21" s="25"/>
      <c r="Q21" s="25"/>
      <c r="R21" s="60" t="n">
        <v>44034.0</v>
      </c>
      <c r="S21" s="25" t="n">
        <v>1.0</v>
      </c>
      <c r="T21" s="26"/>
      <c r="U21" s="26"/>
      <c r="V21" s="26"/>
      <c r="W21" s="26"/>
      <c r="X21" s="26"/>
      <c r="Y21" s="26"/>
      <c r="Z21" s="26"/>
      <c r="AA21" s="26"/>
      <c r="AB21" s="26"/>
      <c r="AC21" s="26"/>
    </row>
    <row r="22" spans="1:29">
      <c r="A22" s="58" t="s">
        <v>56</v>
      </c>
      <c r="B22" s="58" t="s">
        <v>57</v>
      </c>
      <c r="C22" s="58" t="s">
        <v>58</v>
      </c>
      <c r="D22" s="58" t="s">
        <v>128</v>
      </c>
      <c r="E22" s="58" t="n">
        <v>1.6360599E7</v>
      </c>
      <c r="F22" s="58" t="s">
        <v>129</v>
      </c>
      <c r="G22" s="58" t="n">
        <v>226857.0</v>
      </c>
      <c r="H22" s="58" t="s">
        <v>130</v>
      </c>
      <c r="I22" s="58"/>
      <c r="J22" s="59" t="s">
        <v>9</v>
      </c>
      <c r="K22" s="25"/>
      <c r="L22" s="27" t="s">
        <v>131</v>
      </c>
      <c r="M22" s="25"/>
      <c r="N22" s="25"/>
      <c r="O22" s="25"/>
      <c r="P22" s="25"/>
      <c r="Q22" s="25"/>
      <c r="R22" s="60" t="n">
        <v>44034.0</v>
      </c>
      <c r="S22" s="25" t="n">
        <v>1.0</v>
      </c>
      <c r="T22" s="26"/>
      <c r="U22" s="26"/>
      <c r="V22" s="26"/>
      <c r="W22" s="26"/>
      <c r="X22" s="26"/>
      <c r="Y22" s="26"/>
      <c r="Z22" s="26"/>
      <c r="AA22" s="26"/>
      <c r="AB22" s="26"/>
      <c r="AC22" s="26"/>
    </row>
    <row r="23" spans="1:29">
      <c r="A23" s="58" t="s">
        <v>56</v>
      </c>
      <c r="B23" s="58" t="s">
        <v>57</v>
      </c>
      <c r="C23" s="58" t="s">
        <v>58</v>
      </c>
      <c r="D23" s="58" t="s">
        <v>132</v>
      </c>
      <c r="E23" s="58" t="n">
        <v>3.1208553E7</v>
      </c>
      <c r="F23" s="61" t="s">
        <v>133</v>
      </c>
      <c r="G23" s="58" t="n">
        <v>229828.0</v>
      </c>
      <c r="H23" s="58" t="s">
        <v>134</v>
      </c>
      <c r="I23" s="58"/>
      <c r="J23" s="59" t="s">
        <v>9</v>
      </c>
      <c r="K23" s="25"/>
      <c r="L23" s="27" t="s">
        <v>135</v>
      </c>
      <c r="M23" s="25"/>
      <c r="N23" s="25"/>
      <c r="O23" s="25"/>
      <c r="P23" s="25"/>
      <c r="Q23" s="27" t="s">
        <v>136</v>
      </c>
      <c r="R23" s="60" t="n">
        <v>44034.0</v>
      </c>
      <c r="S23" s="25" t="n">
        <v>1.0</v>
      </c>
      <c r="T23" s="26"/>
      <c r="U23" s="26"/>
      <c r="V23" s="26"/>
      <c r="W23" s="26"/>
      <c r="X23" s="26"/>
      <c r="Y23" s="26"/>
      <c r="Z23" s="26"/>
      <c r="AA23" s="26"/>
      <c r="AB23" s="26"/>
      <c r="AC23" s="26"/>
    </row>
    <row r="24" spans="1:29">
      <c r="A24" s="58" t="s">
        <v>56</v>
      </c>
      <c r="B24" s="58" t="s">
        <v>57</v>
      </c>
      <c r="C24" s="58" t="s">
        <v>80</v>
      </c>
      <c r="D24" s="58" t="s">
        <v>137</v>
      </c>
      <c r="E24" s="58" t="n">
        <v>2.9308711E7</v>
      </c>
      <c r="F24" s="58" t="s">
        <v>138</v>
      </c>
      <c r="G24" s="58" t="n">
        <v>230751.0</v>
      </c>
      <c r="H24" s="58" t="s">
        <v>139</v>
      </c>
      <c r="I24" s="58"/>
      <c r="J24" s="59" t="s">
        <v>2</v>
      </c>
      <c r="K24" s="25"/>
      <c r="L24" s="25"/>
      <c r="M24" s="25"/>
      <c r="N24" s="25"/>
      <c r="O24" s="25"/>
      <c r="P24" s="25"/>
      <c r="Q24" s="25"/>
      <c r="R24" s="60" t="n">
        <v>44034.0</v>
      </c>
      <c r="S24" s="25" t="n">
        <v>1.0</v>
      </c>
      <c r="T24" s="26"/>
      <c r="U24" s="26"/>
      <c r="V24" s="26"/>
      <c r="W24" s="26"/>
      <c r="X24" s="26"/>
      <c r="Y24" s="26"/>
      <c r="Z24" s="26"/>
      <c r="AA24" s="26"/>
      <c r="AB24" s="26"/>
      <c r="AC24" s="26"/>
    </row>
    <row r="25" spans="1:29">
      <c r="A25" s="58" t="s">
        <v>56</v>
      </c>
      <c r="B25" s="58" t="s">
        <v>57</v>
      </c>
      <c r="C25" s="58" t="s">
        <v>58</v>
      </c>
      <c r="D25" s="58" t="s">
        <v>140</v>
      </c>
      <c r="E25" s="58" t="n">
        <v>9140181.0</v>
      </c>
      <c r="F25" s="58" t="s">
        <v>141</v>
      </c>
      <c r="G25" s="58" t="n">
        <v>236156.0</v>
      </c>
      <c r="H25" s="58" t="s">
        <v>142</v>
      </c>
      <c r="I25" s="58"/>
      <c r="J25" s="59" t="s">
        <v>2</v>
      </c>
      <c r="K25" s="25"/>
      <c r="L25" s="25"/>
      <c r="M25" s="25"/>
      <c r="N25" s="25"/>
      <c r="O25" s="25"/>
      <c r="P25" s="25"/>
      <c r="Q25" s="25"/>
      <c r="R25" s="60" t="n">
        <v>44034.0</v>
      </c>
      <c r="S25" s="25" t="n">
        <v>1.0</v>
      </c>
      <c r="T25" s="26"/>
      <c r="U25" s="26"/>
      <c r="V25" s="26"/>
      <c r="W25" s="26"/>
      <c r="X25" s="26"/>
      <c r="Y25" s="26"/>
      <c r="Z25" s="26"/>
      <c r="AA25" s="26"/>
      <c r="AB25" s="26"/>
      <c r="AC25" s="26"/>
    </row>
    <row r="26" spans="1:29">
      <c r="A26" s="58" t="s">
        <v>56</v>
      </c>
      <c r="B26" s="58" t="s">
        <v>57</v>
      </c>
      <c r="C26" s="58" t="s">
        <v>58</v>
      </c>
      <c r="D26" s="58" t="s">
        <v>143</v>
      </c>
      <c r="E26" s="58" t="n">
        <v>3.97804033E8</v>
      </c>
      <c r="F26" s="58" t="s">
        <v>144</v>
      </c>
      <c r="G26" s="58" t="n">
        <v>237778.0</v>
      </c>
      <c r="H26" s="58" t="s">
        <v>145</v>
      </c>
      <c r="I26" s="58"/>
      <c r="J26" s="59" t="s">
        <v>2</v>
      </c>
      <c r="K26" s="25"/>
      <c r="L26" s="25"/>
      <c r="M26" s="25"/>
      <c r="N26" s="25"/>
      <c r="O26" s="25"/>
      <c r="P26" s="25"/>
      <c r="Q26" s="25"/>
      <c r="R26" s="60" t="n">
        <v>44034.0</v>
      </c>
      <c r="S26" s="25" t="n">
        <v>1.0</v>
      </c>
      <c r="T26" s="26"/>
      <c r="U26" s="26"/>
      <c r="V26" s="26"/>
      <c r="W26" s="26"/>
      <c r="X26" s="26"/>
      <c r="Y26" s="26"/>
      <c r="Z26" s="26"/>
      <c r="AA26" s="26"/>
      <c r="AB26" s="26"/>
      <c r="AC26" s="26"/>
    </row>
    <row r="27" spans="1:29">
      <c r="A27" s="58" t="s">
        <v>56</v>
      </c>
      <c r="B27" s="58" t="s">
        <v>57</v>
      </c>
      <c r="C27" s="58" t="s">
        <v>58</v>
      </c>
      <c r="D27" s="58" t="s">
        <v>146</v>
      </c>
      <c r="E27" s="58" t="n">
        <v>2.2009424E7</v>
      </c>
      <c r="F27" s="58" t="s">
        <v>147</v>
      </c>
      <c r="G27" s="58" t="n">
        <v>237970.0</v>
      </c>
      <c r="H27" s="58" t="s">
        <v>148</v>
      </c>
      <c r="I27" s="58"/>
      <c r="J27" s="59" t="s">
        <v>2</v>
      </c>
      <c r="K27" s="25"/>
      <c r="L27" s="25"/>
      <c r="M27" s="25"/>
      <c r="N27" s="25"/>
      <c r="O27" s="25"/>
      <c r="P27" s="25"/>
      <c r="Q27" s="25"/>
      <c r="R27" s="60" t="n">
        <v>44034.0</v>
      </c>
      <c r="S27" s="25" t="n">
        <v>1.0</v>
      </c>
      <c r="T27" s="26"/>
      <c r="U27" s="26"/>
      <c r="V27" s="26"/>
      <c r="W27" s="26"/>
      <c r="X27" s="26"/>
      <c r="Y27" s="26"/>
      <c r="Z27" s="26"/>
      <c r="AA27" s="26"/>
      <c r="AB27" s="26"/>
      <c r="AC27" s="26"/>
    </row>
    <row r="28" spans="1:29">
      <c r="A28" s="58" t="s">
        <v>56</v>
      </c>
      <c r="B28" s="58" t="s">
        <v>57</v>
      </c>
      <c r="C28" s="58" t="s">
        <v>58</v>
      </c>
      <c r="D28" s="58" t="s">
        <v>149</v>
      </c>
      <c r="E28" s="58" t="n">
        <v>4.49598943E8</v>
      </c>
      <c r="F28" s="58" t="s">
        <v>150</v>
      </c>
      <c r="G28" s="58" t="n">
        <v>239587.0</v>
      </c>
      <c r="H28" s="58" t="s">
        <v>151</v>
      </c>
      <c r="I28" s="58"/>
      <c r="J28" s="59" t="s">
        <v>6</v>
      </c>
      <c r="K28" s="25"/>
      <c r="L28" s="27" t="s">
        <v>152</v>
      </c>
      <c r="M28" s="25"/>
      <c r="N28" s="27" t="s">
        <v>153</v>
      </c>
      <c r="O28" s="25"/>
      <c r="P28" s="25"/>
      <c r="Q28" s="25"/>
      <c r="R28" s="60" t="n">
        <v>44034.0</v>
      </c>
      <c r="S28" s="25" t="n">
        <v>1.0</v>
      </c>
      <c r="T28" s="26"/>
      <c r="U28" s="26"/>
      <c r="V28" s="26"/>
      <c r="W28" s="26"/>
      <c r="X28" s="26"/>
      <c r="Y28" s="26"/>
      <c r="Z28" s="26"/>
      <c r="AA28" s="26"/>
      <c r="AB28" s="26"/>
      <c r="AC28" s="26"/>
    </row>
    <row r="29" spans="1:29">
      <c r="A29" s="58" t="s">
        <v>56</v>
      </c>
      <c r="B29" s="58" t="s">
        <v>57</v>
      </c>
      <c r="C29" s="58" t="s">
        <v>58</v>
      </c>
      <c r="D29" s="58" t="s">
        <v>154</v>
      </c>
      <c r="E29" s="58" t="n">
        <v>2.2020492E8</v>
      </c>
      <c r="F29" s="58" t="s">
        <v>155</v>
      </c>
      <c r="G29" s="58" t="n">
        <v>241215.0</v>
      </c>
      <c r="H29" s="58" t="s">
        <v>156</v>
      </c>
      <c r="I29" s="58"/>
      <c r="J29" s="59" t="s">
        <v>2</v>
      </c>
      <c r="K29" s="25"/>
      <c r="L29" s="25"/>
      <c r="M29" s="25"/>
      <c r="N29" s="25"/>
      <c r="O29" s="25"/>
      <c r="P29" s="25"/>
      <c r="Q29" s="25"/>
      <c r="R29" s="60" t="n">
        <v>44034.0</v>
      </c>
      <c r="S29" s="25" t="n">
        <v>1.0</v>
      </c>
      <c r="T29" s="26"/>
      <c r="U29" s="26"/>
      <c r="V29" s="26"/>
      <c r="W29" s="26"/>
      <c r="X29" s="26"/>
      <c r="Y29" s="26"/>
      <c r="Z29" s="26"/>
      <c r="AA29" s="26"/>
      <c r="AB29" s="26"/>
      <c r="AC29" s="26"/>
    </row>
    <row r="30" spans="1:29">
      <c r="A30" s="58" t="s">
        <v>56</v>
      </c>
      <c r="B30" s="58" t="s">
        <v>57</v>
      </c>
      <c r="C30" s="58" t="s">
        <v>58</v>
      </c>
      <c r="D30" s="58" t="s">
        <v>157</v>
      </c>
      <c r="E30" s="58" t="n">
        <v>4.94537432E8</v>
      </c>
      <c r="F30" s="58" t="s">
        <v>158</v>
      </c>
      <c r="G30" s="58" t="n">
        <v>241459.0</v>
      </c>
      <c r="H30" s="58" t="s">
        <v>159</v>
      </c>
      <c r="I30" s="58"/>
      <c r="J30" s="59" t="s">
        <v>2</v>
      </c>
      <c r="K30" s="25"/>
      <c r="L30" s="25"/>
      <c r="M30" s="25"/>
      <c r="N30" s="25"/>
      <c r="O30" s="25"/>
      <c r="P30" s="25"/>
      <c r="Q30" s="25"/>
      <c r="R30" s="60" t="n">
        <v>44034.0</v>
      </c>
      <c r="S30" s="25" t="n">
        <v>1.0</v>
      </c>
      <c r="T30" s="26"/>
      <c r="U30" s="26"/>
      <c r="V30" s="26"/>
      <c r="W30" s="26"/>
      <c r="X30" s="26"/>
      <c r="Y30" s="26"/>
      <c r="Z30" s="26"/>
      <c r="AA30" s="26"/>
      <c r="AB30" s="26"/>
      <c r="AC30" s="26"/>
    </row>
    <row r="31" spans="1:29">
      <c r="A31" s="58" t="s">
        <v>56</v>
      </c>
      <c r="B31" s="58" t="s">
        <v>57</v>
      </c>
      <c r="C31" s="58" t="s">
        <v>58</v>
      </c>
      <c r="D31" s="58" t="s">
        <v>160</v>
      </c>
      <c r="E31" s="58" t="n">
        <v>3.5560408E7</v>
      </c>
      <c r="F31" s="58" t="s">
        <v>161</v>
      </c>
      <c r="G31" s="58" t="n">
        <v>248669.0</v>
      </c>
      <c r="H31" s="58" t="s">
        <v>162</v>
      </c>
      <c r="I31" s="58"/>
      <c r="J31" s="59" t="s">
        <v>2</v>
      </c>
      <c r="K31" s="25"/>
      <c r="L31" s="25"/>
      <c r="M31" s="25"/>
      <c r="N31" s="25"/>
      <c r="O31" s="25"/>
      <c r="P31" s="25"/>
      <c r="Q31" s="25"/>
      <c r="R31" s="60" t="n">
        <v>44034.0</v>
      </c>
      <c r="S31" s="25" t="n">
        <v>1.0</v>
      </c>
      <c r="T31" s="26"/>
      <c r="U31" s="26"/>
      <c r="V31" s="26"/>
      <c r="W31" s="26"/>
      <c r="X31" s="26"/>
      <c r="Y31" s="26"/>
      <c r="Z31" s="26"/>
      <c r="AA31" s="26"/>
      <c r="AB31" s="26"/>
      <c r="AC31" s="26"/>
    </row>
    <row r="32" spans="1:29">
      <c r="A32" s="58" t="s">
        <v>56</v>
      </c>
      <c r="B32" s="58" t="s">
        <v>57</v>
      </c>
      <c r="C32" s="58" t="s">
        <v>58</v>
      </c>
      <c r="D32" s="58" t="s">
        <v>163</v>
      </c>
      <c r="E32" s="58" t="n">
        <v>3.92883968E8</v>
      </c>
      <c r="F32" s="58" t="s">
        <v>164</v>
      </c>
      <c r="G32" s="58" t="n">
        <v>80591.0</v>
      </c>
      <c r="H32" s="58" t="s">
        <v>165</v>
      </c>
      <c r="I32" s="58"/>
      <c r="J32" s="59" t="s">
        <v>2</v>
      </c>
      <c r="K32" s="25"/>
      <c r="L32" s="25"/>
      <c r="M32" s="25"/>
      <c r="N32" s="25"/>
      <c r="O32" s="25"/>
      <c r="P32" s="25"/>
      <c r="Q32" s="25"/>
      <c r="R32" s="60" t="n">
        <v>44034.0</v>
      </c>
      <c r="S32" s="25" t="n">
        <v>1.0</v>
      </c>
      <c r="T32" s="26"/>
      <c r="U32" s="26"/>
      <c r="V32" s="26"/>
      <c r="W32" s="26"/>
      <c r="X32" s="26"/>
      <c r="Y32" s="26"/>
      <c r="Z32" s="26"/>
      <c r="AA32" s="26"/>
      <c r="AB32" s="26"/>
      <c r="AC32" s="26"/>
    </row>
    <row r="33" spans="1:29">
      <c r="A33" s="58" t="s">
        <v>56</v>
      </c>
      <c r="B33" s="58" t="s">
        <v>57</v>
      </c>
      <c r="C33" s="58" t="s">
        <v>58</v>
      </c>
      <c r="D33" s="58" t="s">
        <v>166</v>
      </c>
      <c r="E33" s="58" t="n">
        <v>7764742.0</v>
      </c>
      <c r="F33" s="58" t="s">
        <v>167</v>
      </c>
      <c r="G33" s="58" t="n">
        <v>80843.0</v>
      </c>
      <c r="H33" s="58" t="s">
        <v>168</v>
      </c>
      <c r="I33" s="58"/>
      <c r="J33" s="59" t="s">
        <v>2</v>
      </c>
      <c r="K33" s="25"/>
      <c r="L33" s="25"/>
      <c r="M33" s="25"/>
      <c r="N33" s="25"/>
      <c r="O33" s="25"/>
      <c r="P33" s="25"/>
      <c r="Q33" s="25"/>
      <c r="R33" s="60" t="n">
        <v>44034.0</v>
      </c>
      <c r="S33" s="25" t="n">
        <v>1.0</v>
      </c>
      <c r="T33" s="26"/>
      <c r="U33" s="26"/>
      <c r="V33" s="26"/>
      <c r="W33" s="26"/>
      <c r="X33" s="26"/>
      <c r="Y33" s="26"/>
      <c r="Z33" s="26"/>
      <c r="AA33" s="26"/>
      <c r="AB33" s="26"/>
      <c r="AC33" s="26"/>
    </row>
    <row r="34" spans="1:29">
      <c r="A34" s="58" t="s">
        <v>56</v>
      </c>
      <c r="B34" s="58" t="s">
        <v>57</v>
      </c>
      <c r="C34" s="58" t="s">
        <v>58</v>
      </c>
      <c r="D34" s="58" t="s">
        <v>169</v>
      </c>
      <c r="E34" s="58" t="n">
        <v>1.0654818E7</v>
      </c>
      <c r="F34" s="58" t="s">
        <v>170</v>
      </c>
      <c r="G34" s="58" t="n">
        <v>81092.0</v>
      </c>
      <c r="H34" s="58" t="s">
        <v>171</v>
      </c>
      <c r="I34" s="58"/>
      <c r="J34" s="59" t="s">
        <v>9</v>
      </c>
      <c r="K34" s="25"/>
      <c r="L34" s="25"/>
      <c r="M34" s="25"/>
      <c r="N34" s="25"/>
      <c r="O34" s="25"/>
      <c r="P34" s="25"/>
      <c r="Q34" s="27" t="s">
        <v>172</v>
      </c>
      <c r="R34" s="60" t="n">
        <v>44034.0</v>
      </c>
      <c r="S34" s="25" t="n">
        <v>1.0</v>
      </c>
      <c r="T34" s="26"/>
      <c r="U34" s="26"/>
      <c r="V34" s="26"/>
      <c r="W34" s="26"/>
      <c r="X34" s="26"/>
      <c r="Y34" s="26"/>
      <c r="Z34" s="26"/>
      <c r="AA34" s="26"/>
      <c r="AB34" s="26"/>
      <c r="AC34" s="26"/>
    </row>
    <row r="35" spans="1:29">
      <c r="A35" s="58" t="s">
        <v>56</v>
      </c>
      <c r="B35" s="58" t="s">
        <v>57</v>
      </c>
      <c r="C35" s="58" t="s">
        <v>173</v>
      </c>
      <c r="D35" s="58" t="s">
        <v>174</v>
      </c>
      <c r="E35" s="58" t="n">
        <v>2.91166802E8</v>
      </c>
      <c r="F35" s="58" t="s">
        <v>175</v>
      </c>
      <c r="G35" s="58" t="n">
        <v>82674.0</v>
      </c>
      <c r="H35" s="58" t="s">
        <v>176</v>
      </c>
      <c r="I35" s="58"/>
      <c r="J35" s="59" t="s">
        <v>3</v>
      </c>
      <c r="K35" s="25"/>
      <c r="L35" s="27" t="s">
        <v>177</v>
      </c>
      <c r="M35" s="25"/>
      <c r="N35" s="25"/>
      <c r="O35" s="25"/>
      <c r="P35" s="25"/>
      <c r="Q35" s="25"/>
      <c r="R35" s="60" t="n">
        <v>44034.0</v>
      </c>
      <c r="S35" s="25" t="n">
        <v>1.0</v>
      </c>
      <c r="T35" s="26"/>
      <c r="U35" s="26"/>
      <c r="V35" s="26"/>
      <c r="W35" s="26"/>
      <c r="X35" s="26"/>
      <c r="Y35" s="26"/>
      <c r="Z35" s="26"/>
      <c r="AA35" s="26"/>
      <c r="AB35" s="26"/>
      <c r="AC35" s="26"/>
    </row>
    <row r="36" spans="1:29">
      <c r="A36" s="58" t="s">
        <v>56</v>
      </c>
      <c r="B36" s="58" t="s">
        <v>57</v>
      </c>
      <c r="C36" s="58" t="s">
        <v>62</v>
      </c>
      <c r="D36" s="58" t="s">
        <v>178</v>
      </c>
      <c r="E36" s="58" t="n">
        <v>2.2407893E7</v>
      </c>
      <c r="F36" s="61" t="s">
        <v>179</v>
      </c>
      <c r="G36" s="58" t="n">
        <v>82687.0</v>
      </c>
      <c r="H36" s="58" t="s">
        <v>180</v>
      </c>
      <c r="I36" s="58"/>
      <c r="J36" s="59" t="s">
        <v>10</v>
      </c>
      <c r="K36" s="25"/>
      <c r="L36" s="44" t="s">
        <v>181</v>
      </c>
      <c r="M36" s="25"/>
      <c r="N36" s="25"/>
      <c r="O36" s="25"/>
      <c r="P36" s="25"/>
      <c r="Q36" s="25"/>
      <c r="R36" s="60" t="n">
        <v>44034.0</v>
      </c>
      <c r="S36" s="25" t="n">
        <v>1.0</v>
      </c>
      <c r="T36" s="26"/>
      <c r="U36" s="26"/>
      <c r="V36" s="26"/>
      <c r="W36" s="26"/>
      <c r="X36" s="26"/>
      <c r="Y36" s="26"/>
      <c r="Z36" s="26"/>
      <c r="AA36" s="26"/>
      <c r="AB36" s="26"/>
      <c r="AC36" s="26"/>
    </row>
    <row r="37" spans="1:29">
      <c r="A37" s="58" t="s">
        <v>56</v>
      </c>
      <c r="B37" s="58" t="s">
        <v>57</v>
      </c>
      <c r="C37" s="58" t="s">
        <v>58</v>
      </c>
      <c r="D37" s="58" t="s">
        <v>182</v>
      </c>
      <c r="E37" s="58" t="n">
        <v>4.09759961E8</v>
      </c>
      <c r="F37" s="61" t="s">
        <v>183</v>
      </c>
      <c r="G37" s="58" t="n">
        <v>83025.0</v>
      </c>
      <c r="H37" s="58" t="s">
        <v>184</v>
      </c>
      <c r="I37" s="58"/>
      <c r="J37" s="59" t="s">
        <v>2</v>
      </c>
      <c r="K37" s="27" t="s">
        <v>185</v>
      </c>
      <c r="L37" s="25"/>
      <c r="M37" s="25"/>
      <c r="N37" s="25"/>
      <c r="O37" s="44"/>
      <c r="P37" s="25"/>
      <c r="Q37" s="25"/>
      <c r="R37" s="60" t="n">
        <v>44034.0</v>
      </c>
      <c r="S37" s="25" t="n">
        <v>1.0</v>
      </c>
      <c r="T37" s="26"/>
      <c r="U37" s="26"/>
      <c r="V37" s="26"/>
      <c r="W37" s="26"/>
      <c r="X37" s="26"/>
      <c r="Y37" s="26"/>
      <c r="Z37" s="26"/>
      <c r="AA37" s="26"/>
      <c r="AB37" s="26"/>
      <c r="AC37" s="26"/>
    </row>
    <row r="38" spans="1:29">
      <c r="A38" s="58" t="s">
        <v>56</v>
      </c>
      <c r="B38" s="58" t="s">
        <v>57</v>
      </c>
      <c r="C38" s="58" t="s">
        <v>58</v>
      </c>
      <c r="D38" s="58" t="s">
        <v>186</v>
      </c>
      <c r="E38" s="58" t="n">
        <v>1405597.0</v>
      </c>
      <c r="F38" s="58" t="s">
        <v>187</v>
      </c>
      <c r="G38" s="58" t="n">
        <v>83266.0</v>
      </c>
      <c r="H38" s="58" t="s">
        <v>188</v>
      </c>
      <c r="I38" s="58"/>
      <c r="J38" s="62" t="s">
        <v>189</v>
      </c>
      <c r="K38" s="27" t="s">
        <v>190</v>
      </c>
      <c r="L38" s="25"/>
      <c r="M38" s="25"/>
      <c r="N38" s="25"/>
      <c r="O38" s="44"/>
      <c r="P38" s="25"/>
      <c r="Q38" s="25"/>
      <c r="R38" s="60" t="n">
        <v>44034.0</v>
      </c>
      <c r="S38" s="25" t="n">
        <v>1.0</v>
      </c>
      <c r="T38" s="26"/>
      <c r="U38" s="26"/>
      <c r="V38" s="26"/>
      <c r="W38" s="26"/>
      <c r="X38" s="26"/>
      <c r="Y38" s="26"/>
      <c r="Z38" s="26"/>
      <c r="AA38" s="26"/>
      <c r="AB38" s="26"/>
      <c r="AC38" s="26"/>
    </row>
    <row r="39" spans="1:29">
      <c r="A39" s="58" t="s">
        <v>56</v>
      </c>
      <c r="B39" s="58" t="s">
        <v>57</v>
      </c>
      <c r="C39" s="58" t="s">
        <v>58</v>
      </c>
      <c r="D39" s="58" t="s">
        <v>191</v>
      </c>
      <c r="E39" s="58" t="n">
        <v>3.8136734E7</v>
      </c>
      <c r="F39" s="58" t="s">
        <v>192</v>
      </c>
      <c r="G39" s="58" t="n">
        <v>84959.0</v>
      </c>
      <c r="H39" s="58" t="s">
        <v>193</v>
      </c>
      <c r="I39" s="58"/>
      <c r="J39" s="59" t="s">
        <v>2</v>
      </c>
      <c r="K39" s="27" t="s">
        <v>190</v>
      </c>
      <c r="L39" s="25"/>
      <c r="M39" s="25"/>
      <c r="N39" s="25"/>
      <c r="O39" s="44"/>
      <c r="P39" s="25"/>
      <c r="Q39" s="25"/>
      <c r="R39" s="60" t="n">
        <v>44034.0</v>
      </c>
      <c r="S39" s="25" t="n">
        <v>1.0</v>
      </c>
      <c r="T39" s="26"/>
      <c r="U39" s="26"/>
      <c r="V39" s="26"/>
      <c r="W39" s="26"/>
      <c r="X39" s="26"/>
      <c r="Y39" s="26"/>
      <c r="Z39" s="26"/>
      <c r="AA39" s="26"/>
      <c r="AB39" s="26"/>
      <c r="AC39" s="26"/>
    </row>
    <row r="40" spans="1:29">
      <c r="A40" s="58" t="s">
        <v>56</v>
      </c>
      <c r="B40" s="58" t="s">
        <v>57</v>
      </c>
      <c r="C40" s="58" t="s">
        <v>58</v>
      </c>
      <c r="D40" s="58" t="s">
        <v>194</v>
      </c>
      <c r="E40" s="58" t="n">
        <v>5.2982448E7</v>
      </c>
      <c r="F40" s="58" t="s">
        <v>195</v>
      </c>
      <c r="G40" s="58" t="n">
        <v>85587.0</v>
      </c>
      <c r="H40" s="58" t="s">
        <v>196</v>
      </c>
      <c r="I40" s="58"/>
      <c r="J40" s="59" t="s">
        <v>2</v>
      </c>
      <c r="K40" s="27" t="s">
        <v>190</v>
      </c>
      <c r="L40" s="25"/>
      <c r="M40" s="25"/>
      <c r="N40" s="25"/>
      <c r="O40" s="44"/>
      <c r="P40" s="25"/>
      <c r="Q40" s="25"/>
      <c r="R40" s="60" t="n">
        <v>44034.0</v>
      </c>
      <c r="S40" s="25" t="n">
        <v>1.0</v>
      </c>
      <c r="T40" s="26"/>
      <c r="U40" s="26"/>
      <c r="V40" s="26"/>
      <c r="W40" s="26"/>
      <c r="X40" s="26"/>
      <c r="Y40" s="26"/>
      <c r="Z40" s="26"/>
      <c r="AA40" s="26"/>
      <c r="AB40" s="26"/>
      <c r="AC40" s="26"/>
    </row>
    <row r="41" spans="1:29">
      <c r="A41" s="58" t="s">
        <v>56</v>
      </c>
      <c r="B41" s="58" t="s">
        <v>57</v>
      </c>
      <c r="C41" s="58" t="s">
        <v>173</v>
      </c>
      <c r="D41" s="58" t="s">
        <v>197</v>
      </c>
      <c r="E41" s="58" t="n">
        <v>9969117.0</v>
      </c>
      <c r="F41" s="58" t="s">
        <v>198</v>
      </c>
      <c r="G41" s="58" t="n">
        <v>85595.0</v>
      </c>
      <c r="H41" s="58" t="s">
        <v>199</v>
      </c>
      <c r="I41" s="58"/>
      <c r="J41" s="59" t="s">
        <v>2</v>
      </c>
      <c r="K41" s="25"/>
      <c r="L41" s="25"/>
      <c r="M41" s="25"/>
      <c r="N41" s="25"/>
      <c r="O41" s="25"/>
      <c r="P41" s="25"/>
      <c r="Q41" s="25"/>
      <c r="R41" s="60" t="n">
        <v>44034.0</v>
      </c>
      <c r="S41" s="25" t="n">
        <v>1.0</v>
      </c>
      <c r="T41" s="26"/>
      <c r="U41" s="26"/>
      <c r="V41" s="26"/>
      <c r="W41" s="26"/>
      <c r="X41" s="26"/>
      <c r="Y41" s="26"/>
      <c r="Z41" s="26"/>
      <c r="AA41" s="26"/>
      <c r="AB41" s="26"/>
      <c r="AC41" s="26"/>
    </row>
    <row r="42" spans="1:29">
      <c r="A42" s="58" t="s">
        <v>56</v>
      </c>
      <c r="B42" s="58" t="s">
        <v>57</v>
      </c>
      <c r="C42" s="58" t="s">
        <v>173</v>
      </c>
      <c r="D42" s="58" t="s">
        <v>200</v>
      </c>
      <c r="E42" s="58" t="n">
        <v>4.02223446E8</v>
      </c>
      <c r="F42" s="58" t="s">
        <v>201</v>
      </c>
      <c r="G42" s="58" t="n">
        <v>85834.0</v>
      </c>
      <c r="H42" s="58" t="s">
        <v>202</v>
      </c>
      <c r="I42" s="58"/>
      <c r="J42" s="59" t="s">
        <v>9</v>
      </c>
      <c r="K42" s="25"/>
      <c r="L42" s="25"/>
      <c r="M42" s="25"/>
      <c r="N42" s="25"/>
      <c r="O42" s="25"/>
      <c r="P42" s="25"/>
      <c r="Q42" s="25"/>
      <c r="R42" s="60" t="n">
        <v>44034.0</v>
      </c>
      <c r="S42" s="25" t="n">
        <v>1.0</v>
      </c>
      <c r="T42" s="26"/>
      <c r="U42" s="26"/>
      <c r="V42" s="26"/>
      <c r="W42" s="26"/>
      <c r="X42" s="26"/>
      <c r="Y42" s="26"/>
      <c r="Z42" s="26"/>
      <c r="AA42" s="26"/>
      <c r="AB42" s="26"/>
      <c r="AC42" s="26"/>
    </row>
    <row r="43" spans="1:29">
      <c r="A43" s="58" t="s">
        <v>56</v>
      </c>
      <c r="B43" s="58" t="s">
        <v>57</v>
      </c>
      <c r="C43" s="58" t="s">
        <v>58</v>
      </c>
      <c r="D43" s="58" t="s">
        <v>203</v>
      </c>
      <c r="E43" s="58" t="n">
        <v>1.65761466E8</v>
      </c>
      <c r="F43" s="61" t="s">
        <v>204</v>
      </c>
      <c r="G43" s="58" t="n">
        <v>85897.0</v>
      </c>
      <c r="H43" s="58" t="s">
        <v>205</v>
      </c>
      <c r="I43" s="58"/>
      <c r="J43" s="59" t="s">
        <v>3</v>
      </c>
      <c r="K43" s="25"/>
      <c r="L43" s="25"/>
      <c r="M43" s="25"/>
      <c r="N43" s="25"/>
      <c r="O43" s="25"/>
      <c r="P43" s="25"/>
      <c r="Q43" s="25"/>
      <c r="R43" s="60" t="n">
        <v>44034.0</v>
      </c>
      <c r="S43" s="25" t="n">
        <v>1.0</v>
      </c>
      <c r="T43" s="26"/>
      <c r="U43" s="26"/>
      <c r="V43" s="26"/>
      <c r="W43" s="26"/>
      <c r="X43" s="26"/>
      <c r="Y43" s="26"/>
      <c r="Z43" s="26"/>
      <c r="AA43" s="26"/>
      <c r="AB43" s="26"/>
      <c r="AC43" s="26"/>
    </row>
    <row r="44" spans="1:29">
      <c r="A44" s="58" t="s">
        <v>56</v>
      </c>
      <c r="B44" s="58" t="s">
        <v>57</v>
      </c>
      <c r="C44" s="58" t="s">
        <v>58</v>
      </c>
      <c r="D44" s="58" t="s">
        <v>206</v>
      </c>
      <c r="E44" s="58" t="n">
        <v>1597982.0</v>
      </c>
      <c r="F44" s="61" t="s">
        <v>207</v>
      </c>
      <c r="G44" s="58" t="n">
        <v>85899.0</v>
      </c>
      <c r="H44" s="58" t="s">
        <v>208</v>
      </c>
      <c r="I44" s="58"/>
      <c r="J44" s="59" t="s">
        <v>2</v>
      </c>
      <c r="K44" s="25"/>
      <c r="L44" s="25"/>
      <c r="M44" s="25"/>
      <c r="N44" s="25"/>
      <c r="O44" s="25"/>
      <c r="P44" s="25"/>
      <c r="Q44" s="25"/>
      <c r="R44" s="60" t="n">
        <v>44034.0</v>
      </c>
      <c r="S44" s="25" t="n">
        <v>1.0</v>
      </c>
      <c r="T44" s="26"/>
      <c r="U44" s="26"/>
      <c r="V44" s="26"/>
      <c r="W44" s="26"/>
      <c r="X44" s="26"/>
      <c r="Y44" s="26"/>
      <c r="Z44" s="26"/>
      <c r="AA44" s="26"/>
      <c r="AB44" s="26"/>
      <c r="AC44" s="26"/>
    </row>
    <row r="45" spans="1:29">
      <c r="A45" s="58" t="s">
        <v>56</v>
      </c>
      <c r="B45" s="58" t="s">
        <v>57</v>
      </c>
      <c r="C45" s="58" t="s">
        <v>58</v>
      </c>
      <c r="D45" s="58" t="s">
        <v>209</v>
      </c>
      <c r="E45" s="58" t="n">
        <v>8.7844823E7</v>
      </c>
      <c r="F45" s="58" t="s">
        <v>210</v>
      </c>
      <c r="G45" s="58" t="n">
        <v>86359.0</v>
      </c>
      <c r="H45" s="58" t="s">
        <v>211</v>
      </c>
      <c r="I45" s="58"/>
      <c r="J45" s="59" t="s">
        <v>2</v>
      </c>
      <c r="K45" s="25"/>
      <c r="L45" s="25"/>
      <c r="M45" s="25"/>
      <c r="N45" s="25"/>
      <c r="O45" s="25"/>
      <c r="P45" s="25"/>
      <c r="Q45" s="25"/>
      <c r="R45" s="60" t="n">
        <v>44034.0</v>
      </c>
      <c r="S45" s="25" t="n">
        <v>1.0</v>
      </c>
      <c r="T45" s="26"/>
      <c r="U45" s="26"/>
      <c r="V45" s="26"/>
      <c r="W45" s="26"/>
      <c r="X45" s="26"/>
      <c r="Y45" s="26"/>
      <c r="Z45" s="26"/>
      <c r="AA45" s="26"/>
      <c r="AB45" s="26"/>
      <c r="AC45" s="26"/>
    </row>
    <row r="46" spans="1:29">
      <c r="A46" s="58" t="s">
        <v>56</v>
      </c>
      <c r="B46" s="58" t="s">
        <v>57</v>
      </c>
      <c r="C46" s="58" t="s">
        <v>212</v>
      </c>
      <c r="D46" s="58" t="s">
        <v>213</v>
      </c>
      <c r="E46" s="58" t="n">
        <v>8027296.0</v>
      </c>
      <c r="F46" s="61" t="s">
        <v>214</v>
      </c>
      <c r="G46" s="58" t="n">
        <v>86813.0</v>
      </c>
      <c r="H46" s="58" t="s">
        <v>215</v>
      </c>
      <c r="I46" s="58"/>
      <c r="J46" s="59" t="s">
        <v>9</v>
      </c>
      <c r="K46" s="25"/>
      <c r="L46" s="25"/>
      <c r="M46" s="25"/>
      <c r="N46" s="25"/>
      <c r="O46" s="25"/>
      <c r="P46" s="25"/>
      <c r="Q46" s="27" t="s">
        <v>216</v>
      </c>
      <c r="R46" s="60" t="n">
        <v>44034.0</v>
      </c>
      <c r="S46" s="25" t="n">
        <v>1.0</v>
      </c>
      <c r="T46" s="26"/>
      <c r="U46" s="26"/>
      <c r="V46" s="26"/>
      <c r="W46" s="26"/>
      <c r="X46" s="26"/>
      <c r="Y46" s="26"/>
      <c r="Z46" s="26"/>
      <c r="AA46" s="26"/>
      <c r="AB46" s="26"/>
      <c r="AC46" s="26"/>
    </row>
    <row r="47" spans="1:29">
      <c r="A47" s="58" t="s">
        <v>56</v>
      </c>
      <c r="B47" s="58" t="s">
        <v>57</v>
      </c>
      <c r="C47" s="58" t="s">
        <v>58</v>
      </c>
      <c r="D47" s="58" t="s">
        <v>217</v>
      </c>
      <c r="E47" s="58" t="n">
        <v>2.7513894E7</v>
      </c>
      <c r="F47" s="58" t="s">
        <v>218</v>
      </c>
      <c r="G47" s="58" t="n">
        <v>86864.0</v>
      </c>
      <c r="H47" s="58" t="s">
        <v>219</v>
      </c>
      <c r="I47" s="58"/>
      <c r="J47" s="59" t="s">
        <v>2</v>
      </c>
      <c r="K47" s="25"/>
      <c r="L47" s="25"/>
      <c r="M47" s="25"/>
      <c r="N47" s="25"/>
      <c r="O47" s="25"/>
      <c r="P47" s="25"/>
      <c r="Q47" s="25"/>
      <c r="R47" s="60" t="n">
        <v>44034.0</v>
      </c>
      <c r="S47" s="25" t="n">
        <v>1.0</v>
      </c>
      <c r="T47" s="26"/>
      <c r="U47" s="26"/>
      <c r="V47" s="26"/>
      <c r="W47" s="26"/>
      <c r="X47" s="26"/>
      <c r="Y47" s="26"/>
      <c r="Z47" s="26"/>
      <c r="AA47" s="26"/>
      <c r="AB47" s="26"/>
      <c r="AC47" s="26"/>
    </row>
    <row r="48" spans="1:29">
      <c r="A48" s="58" t="s">
        <v>56</v>
      </c>
      <c r="B48" s="58" t="s">
        <v>57</v>
      </c>
      <c r="C48" s="58" t="s">
        <v>58</v>
      </c>
      <c r="D48" s="58" t="s">
        <v>220</v>
      </c>
      <c r="E48" s="58" t="n">
        <v>1.78533408E8</v>
      </c>
      <c r="F48" s="58" t="s">
        <v>221</v>
      </c>
      <c r="G48" s="58" t="n">
        <v>87242.0</v>
      </c>
      <c r="H48" s="58" t="s">
        <v>222</v>
      </c>
      <c r="I48" s="58"/>
      <c r="J48" s="59" t="s">
        <v>2</v>
      </c>
      <c r="K48" s="25"/>
      <c r="L48" s="25"/>
      <c r="M48" s="25"/>
      <c r="N48" s="25"/>
      <c r="O48" s="25"/>
      <c r="P48" s="25"/>
      <c r="Q48" s="25"/>
      <c r="R48" s="60" t="n">
        <v>44034.0</v>
      </c>
      <c r="S48" s="25" t="n">
        <v>1.0</v>
      </c>
      <c r="T48" s="26"/>
      <c r="U48" s="26"/>
      <c r="V48" s="26"/>
      <c r="W48" s="26"/>
      <c r="X48" s="26"/>
      <c r="Y48" s="26"/>
      <c r="Z48" s="26"/>
      <c r="AA48" s="26"/>
      <c r="AB48" s="26"/>
      <c r="AC48" s="26"/>
    </row>
    <row r="49" spans="1:29">
      <c r="A49" s="58" t="s">
        <v>56</v>
      </c>
      <c r="B49" s="58" t="s">
        <v>57</v>
      </c>
      <c r="C49" s="58" t="s">
        <v>58</v>
      </c>
      <c r="D49" s="58" t="s">
        <v>223</v>
      </c>
      <c r="E49" s="58" t="n">
        <v>2.2840878E7</v>
      </c>
      <c r="F49" s="58" t="s">
        <v>224</v>
      </c>
      <c r="G49" s="58" t="n">
        <v>87396.0</v>
      </c>
      <c r="H49" s="58" t="s">
        <v>225</v>
      </c>
      <c r="I49" s="58"/>
      <c r="J49" s="59" t="s">
        <v>2</v>
      </c>
      <c r="K49" s="25"/>
      <c r="L49" s="25"/>
      <c r="M49" s="25"/>
      <c r="N49" s="25"/>
      <c r="O49" s="25"/>
      <c r="P49" s="25"/>
      <c r="Q49" s="25"/>
      <c r="R49" s="60" t="n">
        <v>44034.0</v>
      </c>
      <c r="S49" s="25" t="n">
        <v>1.0</v>
      </c>
      <c r="T49" s="26"/>
      <c r="U49" s="26"/>
      <c r="V49" s="26"/>
      <c r="W49" s="26"/>
      <c r="X49" s="26"/>
      <c r="Y49" s="26"/>
      <c r="Z49" s="26"/>
      <c r="AA49" s="26"/>
      <c r="AB49" s="26"/>
      <c r="AC49" s="26"/>
    </row>
    <row r="50" spans="1:29">
      <c r="A50" s="58" t="s">
        <v>56</v>
      </c>
      <c r="B50" s="58" t="s">
        <v>57</v>
      </c>
      <c r="C50" s="58" t="s">
        <v>173</v>
      </c>
      <c r="D50" s="58" t="s">
        <v>226</v>
      </c>
      <c r="E50" s="58" t="n">
        <v>3.42713734E8</v>
      </c>
      <c r="F50" s="61" t="s">
        <v>227</v>
      </c>
      <c r="G50" s="58" t="n">
        <v>87477.0</v>
      </c>
      <c r="H50" s="58" t="s">
        <v>228</v>
      </c>
      <c r="I50" s="58"/>
      <c r="J50" s="62" t="s">
        <v>10</v>
      </c>
      <c r="K50" s="25"/>
      <c r="L50" s="27" t="s">
        <v>229</v>
      </c>
      <c r="M50" s="25"/>
      <c r="N50" s="27" t="s">
        <v>230</v>
      </c>
      <c r="O50" s="25"/>
      <c r="P50" s="25"/>
      <c r="Q50" s="25"/>
      <c r="R50" s="60" t="n">
        <v>44034.0</v>
      </c>
      <c r="S50" s="25" t="n">
        <v>1.0</v>
      </c>
      <c r="T50" s="26"/>
      <c r="U50" s="26"/>
      <c r="V50" s="26"/>
      <c r="W50" s="26"/>
      <c r="X50" s="26"/>
      <c r="Y50" s="26"/>
      <c r="Z50" s="26"/>
      <c r="AA50" s="26"/>
      <c r="AB50" s="26"/>
      <c r="AC50" s="26"/>
    </row>
    <row r="51" spans="1:29">
      <c r="A51" s="58" t="s">
        <v>56</v>
      </c>
      <c r="B51" s="58" t="s">
        <v>57</v>
      </c>
      <c r="C51" s="58" t="s">
        <v>58</v>
      </c>
      <c r="D51" s="58" t="s">
        <v>231</v>
      </c>
      <c r="E51" s="58" t="n">
        <v>3604601.0</v>
      </c>
      <c r="F51" s="58" t="s">
        <v>232</v>
      </c>
      <c r="G51" s="58" t="n">
        <v>87529.0</v>
      </c>
      <c r="H51" s="58" t="s">
        <v>233</v>
      </c>
      <c r="I51" s="58"/>
      <c r="J51" s="59" t="s">
        <v>3</v>
      </c>
      <c r="K51" s="25"/>
      <c r="L51" s="63" t="s">
        <v>234</v>
      </c>
      <c r="M51" s="44"/>
      <c r="N51" s="44"/>
      <c r="O51" s="25"/>
      <c r="P51" s="25"/>
      <c r="Q51" s="25"/>
      <c r="R51" s="60" t="n">
        <v>44034.0</v>
      </c>
      <c r="S51" s="25" t="n">
        <v>1.0</v>
      </c>
      <c r="T51" s="26"/>
      <c r="U51" s="26"/>
      <c r="V51" s="26"/>
      <c r="W51" s="26"/>
      <c r="X51" s="26"/>
      <c r="Y51" s="26"/>
      <c r="Z51" s="26"/>
      <c r="AA51" s="26"/>
      <c r="AB51" s="26"/>
      <c r="AC51" s="26"/>
    </row>
    <row r="52" spans="1:29">
      <c r="A52" s="58" t="s">
        <v>56</v>
      </c>
      <c r="B52" s="58" t="s">
        <v>57</v>
      </c>
      <c r="C52" s="58" t="s">
        <v>58</v>
      </c>
      <c r="D52" s="58" t="s">
        <v>235</v>
      </c>
      <c r="E52" s="58" t="n">
        <v>4989974.0</v>
      </c>
      <c r="F52" s="58" t="s">
        <v>236</v>
      </c>
      <c r="G52" s="58" t="n">
        <v>87806.0</v>
      </c>
      <c r="H52" s="58" t="s">
        <v>237</v>
      </c>
      <c r="I52" s="58"/>
      <c r="J52" s="59" t="s">
        <v>3</v>
      </c>
      <c r="K52" s="25"/>
      <c r="L52" s="27" t="s">
        <v>238</v>
      </c>
      <c r="M52" s="25"/>
      <c r="N52" s="25"/>
      <c r="O52" s="25"/>
      <c r="P52" s="25"/>
      <c r="Q52" s="25"/>
      <c r="R52" s="60" t="n">
        <v>44034.0</v>
      </c>
      <c r="S52" s="25" t="n">
        <v>1.0</v>
      </c>
      <c r="T52" s="26"/>
      <c r="U52" s="26"/>
      <c r="V52" s="26"/>
      <c r="W52" s="26"/>
      <c r="X52" s="26"/>
      <c r="Y52" s="26"/>
      <c r="Z52" s="26"/>
      <c r="AA52" s="26"/>
      <c r="AB52" s="26"/>
      <c r="AC52" s="26"/>
    </row>
    <row r="53" spans="1:29">
      <c r="A53" s="58" t="s">
        <v>56</v>
      </c>
      <c r="B53" s="58" t="s">
        <v>57</v>
      </c>
      <c r="C53" s="58" t="s">
        <v>58</v>
      </c>
      <c r="D53" s="58" t="s">
        <v>239</v>
      </c>
      <c r="E53" s="58" t="n">
        <v>1.09222303E8</v>
      </c>
      <c r="F53" s="58" t="s">
        <v>240</v>
      </c>
      <c r="G53" s="58" t="n">
        <v>88607.0</v>
      </c>
      <c r="H53" s="58" t="s">
        <v>241</v>
      </c>
      <c r="I53" s="58"/>
      <c r="J53" s="59" t="s">
        <v>3</v>
      </c>
      <c r="K53" s="25"/>
      <c r="L53" s="27" t="s">
        <v>242</v>
      </c>
      <c r="M53" s="25"/>
      <c r="N53" s="25"/>
      <c r="O53" s="25"/>
      <c r="P53" s="25"/>
      <c r="Q53" s="25"/>
      <c r="R53" s="60" t="n">
        <v>44034.0</v>
      </c>
      <c r="S53" s="25" t="n">
        <v>1.0</v>
      </c>
      <c r="T53" s="26"/>
      <c r="U53" s="26"/>
      <c r="V53" s="26"/>
      <c r="W53" s="26"/>
      <c r="X53" s="26"/>
      <c r="Y53" s="26"/>
      <c r="Z53" s="26"/>
      <c r="AA53" s="26"/>
      <c r="AB53" s="26"/>
      <c r="AC53" s="26"/>
    </row>
    <row r="54" spans="1:29">
      <c r="A54" s="58" t="s">
        <v>56</v>
      </c>
      <c r="B54" s="58" t="s">
        <v>57</v>
      </c>
      <c r="C54" s="58" t="s">
        <v>58</v>
      </c>
      <c r="D54" s="58" t="s">
        <v>243</v>
      </c>
      <c r="E54" s="58" t="n">
        <v>1.25204614E8</v>
      </c>
      <c r="F54" s="58" t="s">
        <v>244</v>
      </c>
      <c r="G54" s="58" t="n">
        <v>88751.0</v>
      </c>
      <c r="H54" s="58"/>
      <c r="I54" s="58"/>
      <c r="J54" s="59" t="s">
        <v>2</v>
      </c>
      <c r="K54" s="25"/>
      <c r="L54" s="25"/>
      <c r="M54" s="25"/>
      <c r="N54" s="25"/>
      <c r="O54" s="25"/>
      <c r="P54" s="25"/>
      <c r="Q54" s="25"/>
      <c r="R54" s="60" t="n">
        <v>44034.0</v>
      </c>
      <c r="S54" s="25" t="n">
        <v>1.0</v>
      </c>
      <c r="T54" s="26"/>
      <c r="U54" s="26"/>
      <c r="V54" s="26"/>
      <c r="W54" s="26"/>
      <c r="X54" s="26"/>
      <c r="Y54" s="26"/>
      <c r="Z54" s="26"/>
      <c r="AA54" s="26"/>
      <c r="AB54" s="26"/>
      <c r="AC54" s="26"/>
    </row>
    <row r="55" spans="1:29">
      <c r="A55" s="58" t="s">
        <v>56</v>
      </c>
      <c r="B55" s="58" t="s">
        <v>57</v>
      </c>
      <c r="C55" s="58" t="s">
        <v>58</v>
      </c>
      <c r="D55" s="58" t="s">
        <v>245</v>
      </c>
      <c r="E55" s="58" t="n">
        <v>1.1374519E7</v>
      </c>
      <c r="F55" s="58" t="s">
        <v>246</v>
      </c>
      <c r="G55" s="58" t="n">
        <v>89074.0</v>
      </c>
      <c r="H55" s="58" t="s">
        <v>247</v>
      </c>
      <c r="I55" s="58"/>
      <c r="J55" s="59" t="s">
        <v>3</v>
      </c>
      <c r="K55" s="25"/>
      <c r="L55" s="27" t="s">
        <v>248</v>
      </c>
      <c r="M55" s="25"/>
      <c r="N55" s="25"/>
      <c r="O55" s="25"/>
      <c r="P55" s="25"/>
      <c r="Q55" s="25"/>
      <c r="R55" s="60" t="n">
        <v>44034.0</v>
      </c>
      <c r="S55" s="25" t="n">
        <v>1.0</v>
      </c>
      <c r="T55" s="26"/>
      <c r="U55" s="26"/>
      <c r="V55" s="26"/>
      <c r="W55" s="26"/>
      <c r="X55" s="26"/>
      <c r="Y55" s="26"/>
      <c r="Z55" s="26"/>
      <c r="AA55" s="26"/>
      <c r="AB55" s="26"/>
      <c r="AC55" s="26"/>
    </row>
    <row r="56" spans="1:29">
      <c r="A56" s="58" t="s">
        <v>56</v>
      </c>
      <c r="B56" s="58" t="s">
        <v>57</v>
      </c>
      <c r="C56" s="58" t="s">
        <v>58</v>
      </c>
      <c r="D56" s="58" t="s">
        <v>249</v>
      </c>
      <c r="E56" s="58" t="n">
        <v>7014776.0</v>
      </c>
      <c r="F56" s="58" t="s">
        <v>250</v>
      </c>
      <c r="G56" s="58" t="n">
        <v>89915.0</v>
      </c>
      <c r="H56" s="58" t="s">
        <v>251</v>
      </c>
      <c r="I56" s="58"/>
      <c r="J56" s="59" t="s">
        <v>7</v>
      </c>
      <c r="K56" s="25"/>
      <c r="L56" s="27" t="s">
        <v>252</v>
      </c>
      <c r="M56" s="25"/>
      <c r="N56" s="27" t="s">
        <v>253</v>
      </c>
      <c r="O56" s="64"/>
      <c r="P56" s="25"/>
      <c r="Q56" s="65"/>
      <c r="R56" s="60" t="n">
        <v>44034.0</v>
      </c>
      <c r="S56" s="25" t="n">
        <v>1.0</v>
      </c>
      <c r="T56" s="26"/>
      <c r="U56" s="26"/>
      <c r="V56" s="26"/>
      <c r="W56" s="26"/>
      <c r="X56" s="26"/>
      <c r="Y56" s="26"/>
      <c r="Z56" s="26"/>
      <c r="AA56" s="26"/>
      <c r="AB56" s="26"/>
      <c r="AC56" s="26"/>
    </row>
    <row r="57" spans="1:29">
      <c r="A57" s="58" t="s">
        <v>56</v>
      </c>
      <c r="B57" s="58" t="s">
        <v>57</v>
      </c>
      <c r="C57" s="58" t="s">
        <v>58</v>
      </c>
      <c r="D57" s="58" t="s">
        <v>254</v>
      </c>
      <c r="E57" s="58" t="n">
        <v>1.654413E7</v>
      </c>
      <c r="F57" s="61" t="s">
        <v>255</v>
      </c>
      <c r="G57" s="58" t="n">
        <v>90717.0</v>
      </c>
      <c r="H57" s="58"/>
      <c r="I57" s="58"/>
      <c r="J57" s="59" t="s">
        <v>2</v>
      </c>
      <c r="K57" s="25"/>
      <c r="L57" s="25"/>
      <c r="M57" s="25"/>
      <c r="N57" s="25"/>
      <c r="O57" s="25"/>
      <c r="P57" s="25"/>
      <c r="Q57" s="25"/>
      <c r="R57" s="60" t="n">
        <v>44034.0</v>
      </c>
      <c r="S57" s="25" t="n">
        <v>1.0</v>
      </c>
      <c r="T57" s="26"/>
      <c r="U57" s="26"/>
      <c r="V57" s="26"/>
      <c r="W57" s="26"/>
      <c r="X57" s="26"/>
      <c r="Y57" s="26"/>
      <c r="Z57" s="26"/>
      <c r="AA57" s="26"/>
      <c r="AB57" s="26"/>
      <c r="AC57" s="26"/>
    </row>
    <row r="58" spans="1:29">
      <c r="A58" s="58" t="s">
        <v>56</v>
      </c>
      <c r="B58" s="58" t="s">
        <v>57</v>
      </c>
      <c r="C58" s="58" t="s">
        <v>58</v>
      </c>
      <c r="D58" s="58" t="s">
        <v>256</v>
      </c>
      <c r="E58" s="58" t="n">
        <v>7893540.0</v>
      </c>
      <c r="F58" s="58" t="s">
        <v>257</v>
      </c>
      <c r="G58" s="58" t="n">
        <v>90974.0</v>
      </c>
      <c r="H58" s="58" t="s">
        <v>258</v>
      </c>
      <c r="I58" s="58"/>
      <c r="J58" s="59" t="s">
        <v>2</v>
      </c>
      <c r="K58" s="25"/>
      <c r="L58" s="25"/>
      <c r="M58" s="25"/>
      <c r="N58" s="25"/>
      <c r="O58" s="25"/>
      <c r="P58" s="25"/>
      <c r="Q58" s="25"/>
      <c r="R58" s="60" t="n">
        <v>44034.0</v>
      </c>
      <c r="S58" s="25" t="n">
        <v>1.0</v>
      </c>
      <c r="T58" s="26"/>
      <c r="U58" s="26"/>
      <c r="V58" s="26"/>
      <c r="W58" s="26"/>
      <c r="X58" s="26"/>
      <c r="Y58" s="26"/>
      <c r="Z58" s="26"/>
      <c r="AA58" s="26"/>
      <c r="AB58" s="26"/>
      <c r="AC58" s="26"/>
    </row>
    <row r="59" spans="1:29">
      <c r="A59" s="58" t="s">
        <v>56</v>
      </c>
      <c r="B59" s="58" t="s">
        <v>57</v>
      </c>
      <c r="C59" s="58" t="s">
        <v>58</v>
      </c>
      <c r="D59" s="58" t="s">
        <v>259</v>
      </c>
      <c r="E59" s="58" t="n">
        <v>4653374.0</v>
      </c>
      <c r="F59" s="58" t="s">
        <v>260</v>
      </c>
      <c r="G59" s="58" t="n">
        <v>91065.0</v>
      </c>
      <c r="H59" s="58" t="s">
        <v>261</v>
      </c>
      <c r="I59" s="58"/>
      <c r="J59" s="59" t="s">
        <v>2</v>
      </c>
      <c r="K59" s="25"/>
      <c r="L59" s="25"/>
      <c r="M59" s="25"/>
      <c r="N59" s="25"/>
      <c r="O59" s="25"/>
      <c r="P59" s="25"/>
      <c r="Q59" s="25"/>
      <c r="R59" s="60" t="n">
        <v>44034.0</v>
      </c>
      <c r="S59" s="25" t="n">
        <v>1.0</v>
      </c>
      <c r="T59" s="26"/>
      <c r="U59" s="26"/>
      <c r="V59" s="26"/>
      <c r="W59" s="26"/>
      <c r="X59" s="26"/>
      <c r="Y59" s="26"/>
      <c r="Z59" s="26"/>
      <c r="AA59" s="26"/>
      <c r="AB59" s="26"/>
      <c r="AC59" s="26"/>
    </row>
    <row r="60" spans="1:29">
      <c r="A60" s="58" t="s">
        <v>56</v>
      </c>
      <c r="B60" s="58" t="s">
        <v>57</v>
      </c>
      <c r="C60" s="58" t="s">
        <v>58</v>
      </c>
      <c r="D60" s="58" t="s">
        <v>262</v>
      </c>
      <c r="E60" s="58" t="n">
        <v>3.34945087E8</v>
      </c>
      <c r="F60" s="58" t="s">
        <v>263</v>
      </c>
      <c r="G60" s="58" t="n">
        <v>91618.0</v>
      </c>
      <c r="H60" s="58" t="s">
        <v>264</v>
      </c>
      <c r="I60" s="58"/>
      <c r="J60" s="59" t="s">
        <v>2</v>
      </c>
      <c r="K60" s="25"/>
      <c r="L60" s="25"/>
      <c r="M60" s="25"/>
      <c r="N60" s="25"/>
      <c r="O60" s="25"/>
      <c r="P60" s="25"/>
      <c r="Q60" s="25"/>
      <c r="R60" s="60" t="n">
        <v>44034.0</v>
      </c>
      <c r="S60" s="25" t="n">
        <v>1.0</v>
      </c>
      <c r="T60" s="26"/>
      <c r="U60" s="26"/>
      <c r="V60" s="26"/>
      <c r="W60" s="26"/>
      <c r="X60" s="26"/>
      <c r="Y60" s="26"/>
      <c r="Z60" s="26"/>
      <c r="AA60" s="26"/>
      <c r="AB60" s="26"/>
      <c r="AC60" s="26"/>
    </row>
    <row r="61" spans="1:29">
      <c r="A61" s="58" t="s">
        <v>56</v>
      </c>
      <c r="B61" s="58" t="s">
        <v>57</v>
      </c>
      <c r="C61" s="58" t="s">
        <v>58</v>
      </c>
      <c r="D61" s="58" t="s">
        <v>265</v>
      </c>
      <c r="E61" s="58" t="n">
        <v>1.7373244E7</v>
      </c>
      <c r="F61" s="58" t="s">
        <v>266</v>
      </c>
      <c r="G61" s="58" t="n">
        <v>92592.0</v>
      </c>
      <c r="H61" s="58" t="s">
        <v>267</v>
      </c>
      <c r="I61" s="58"/>
      <c r="J61" s="59" t="s">
        <v>2</v>
      </c>
      <c r="K61" s="25"/>
      <c r="L61" s="27" t="s">
        <v>268</v>
      </c>
      <c r="M61" s="25"/>
      <c r="N61" s="25"/>
      <c r="O61" s="25"/>
      <c r="P61" s="25"/>
      <c r="Q61" s="25"/>
      <c r="R61" s="60" t="n">
        <v>44034.0</v>
      </c>
      <c r="S61" s="25" t="n">
        <v>1.0</v>
      </c>
      <c r="T61" s="26"/>
      <c r="U61" s="26"/>
      <c r="V61" s="26"/>
      <c r="W61" s="26"/>
      <c r="X61" s="26"/>
      <c r="Y61" s="26"/>
      <c r="Z61" s="26"/>
      <c r="AA61" s="26"/>
      <c r="AB61" s="26"/>
      <c r="AC61" s="26"/>
    </row>
    <row r="62" spans="1:29">
      <c r="A62" s="58" t="s">
        <v>56</v>
      </c>
      <c r="B62" s="58" t="s">
        <v>57</v>
      </c>
      <c r="C62" s="58" t="s">
        <v>58</v>
      </c>
      <c r="D62" s="58" t="s">
        <v>269</v>
      </c>
      <c r="E62" s="58" t="n">
        <v>1.4445166E7</v>
      </c>
      <c r="F62" s="61" t="s">
        <v>270</v>
      </c>
      <c r="G62" s="58" t="n">
        <v>93997.0</v>
      </c>
      <c r="H62" s="58" t="s">
        <v>271</v>
      </c>
      <c r="I62" s="58"/>
      <c r="J62" s="59" t="s">
        <v>3</v>
      </c>
      <c r="K62" s="27" t="s">
        <v>272</v>
      </c>
      <c r="L62" s="25" t="n">
        <v>1.0157832E7</v>
      </c>
      <c r="M62" s="25"/>
      <c r="N62" s="25"/>
      <c r="O62" s="25"/>
      <c r="P62" s="25"/>
      <c r="Q62" s="25"/>
      <c r="R62" s="60" t="n">
        <v>44034.0</v>
      </c>
      <c r="S62" s="25" t="n">
        <v>1.0</v>
      </c>
      <c r="T62" s="26"/>
      <c r="U62" s="26"/>
      <c r="V62" s="26"/>
      <c r="W62" s="26"/>
      <c r="X62" s="26"/>
      <c r="Y62" s="26"/>
      <c r="Z62" s="26"/>
      <c r="AA62" s="26"/>
      <c r="AB62" s="26"/>
      <c r="AC62" s="26"/>
    </row>
    <row r="63" spans="1:29">
      <c r="A63" s="58" t="s">
        <v>56</v>
      </c>
      <c r="B63" s="58" t="s">
        <v>57</v>
      </c>
      <c r="C63" s="58" t="s">
        <v>212</v>
      </c>
      <c r="D63" s="58" t="s">
        <v>273</v>
      </c>
      <c r="E63" s="58" t="n">
        <v>1.8075138E7</v>
      </c>
      <c r="F63" s="58" t="s">
        <v>274</v>
      </c>
      <c r="G63" s="58" t="n">
        <v>94223.0</v>
      </c>
      <c r="H63" s="58" t="s">
        <v>275</v>
      </c>
      <c r="I63" s="58"/>
      <c r="J63" s="59" t="s">
        <v>3</v>
      </c>
      <c r="K63" s="25"/>
      <c r="L63" s="25"/>
      <c r="M63" s="25"/>
      <c r="N63" s="25"/>
      <c r="O63" s="25"/>
      <c r="P63" s="25"/>
      <c r="Q63" s="25"/>
      <c r="R63" s="60" t="n">
        <v>44034.0</v>
      </c>
      <c r="S63" s="25" t="n">
        <v>1.0</v>
      </c>
      <c r="T63" s="26"/>
      <c r="U63" s="26"/>
      <c r="V63" s="26"/>
      <c r="W63" s="26"/>
      <c r="X63" s="26"/>
      <c r="Y63" s="26"/>
      <c r="Z63" s="26"/>
      <c r="AA63" s="26"/>
      <c r="AB63" s="26"/>
      <c r="AC63" s="26"/>
    </row>
    <row r="64" spans="1:29">
      <c r="A64" s="58" t="s">
        <v>56</v>
      </c>
      <c r="B64" s="58" t="s">
        <v>57</v>
      </c>
      <c r="C64" s="58" t="s">
        <v>58</v>
      </c>
      <c r="D64" s="58" t="s">
        <v>276</v>
      </c>
      <c r="E64" s="58" t="n">
        <v>1.4857588E7</v>
      </c>
      <c r="F64" s="58" t="s">
        <v>277</v>
      </c>
      <c r="G64" s="58" t="n">
        <v>95097.0</v>
      </c>
      <c r="H64" s="58" t="s">
        <v>278</v>
      </c>
      <c r="I64" s="58"/>
      <c r="J64" s="59" t="s">
        <v>3</v>
      </c>
      <c r="K64" s="25"/>
      <c r="L64" s="25"/>
      <c r="M64" s="25"/>
      <c r="N64" s="25"/>
      <c r="O64" s="25"/>
      <c r="P64" s="25"/>
      <c r="Q64" s="25"/>
      <c r="R64" s="60" t="n">
        <v>44034.0</v>
      </c>
      <c r="S64" s="25" t="n">
        <v>1.0</v>
      </c>
      <c r="T64" s="26"/>
      <c r="U64" s="26"/>
      <c r="V64" s="26"/>
      <c r="W64" s="26"/>
      <c r="X64" s="26"/>
      <c r="Y64" s="26"/>
      <c r="Z64" s="26"/>
      <c r="AA64" s="26"/>
      <c r="AB64" s="26"/>
      <c r="AC64" s="26"/>
    </row>
    <row r="65" spans="1:29">
      <c r="A65" s="58" t="s">
        <v>56</v>
      </c>
      <c r="B65" s="58" t="s">
        <v>57</v>
      </c>
      <c r="C65" s="58" t="s">
        <v>173</v>
      </c>
      <c r="D65" s="58" t="s">
        <v>279</v>
      </c>
      <c r="E65" s="58" t="n">
        <v>2.72434852E8</v>
      </c>
      <c r="F65" s="58" t="s">
        <v>280</v>
      </c>
      <c r="G65" s="58" t="n">
        <v>95591.0</v>
      </c>
      <c r="H65" s="58" t="s">
        <v>281</v>
      </c>
      <c r="I65" s="58"/>
      <c r="J65" s="59" t="s">
        <v>2</v>
      </c>
      <c r="K65" s="25"/>
      <c r="L65" s="25"/>
      <c r="M65" s="25"/>
      <c r="N65" s="25"/>
      <c r="O65" s="25"/>
      <c r="P65" s="25"/>
      <c r="Q65" s="25"/>
      <c r="R65" s="60" t="n">
        <v>44034.0</v>
      </c>
      <c r="S65" s="25" t="n">
        <v>1.0</v>
      </c>
      <c r="T65" s="26"/>
      <c r="U65" s="26"/>
      <c r="V65" s="26"/>
      <c r="W65" s="26"/>
      <c r="X65" s="26"/>
      <c r="Y65" s="26"/>
      <c r="Z65" s="26"/>
      <c r="AA65" s="26"/>
      <c r="AB65" s="26"/>
      <c r="AC65" s="26"/>
    </row>
    <row r="66" spans="1:29">
      <c r="A66" s="58" t="s">
        <v>56</v>
      </c>
      <c r="B66" s="58" t="s">
        <v>57</v>
      </c>
      <c r="C66" s="58" t="s">
        <v>58</v>
      </c>
      <c r="D66" s="58" t="s">
        <v>282</v>
      </c>
      <c r="E66" s="58" t="n">
        <v>8.96688E7</v>
      </c>
      <c r="F66" s="58" t="s">
        <v>283</v>
      </c>
      <c r="G66" s="58" t="n">
        <v>95622.0</v>
      </c>
      <c r="H66" s="58" t="s">
        <v>284</v>
      </c>
      <c r="I66" s="58"/>
      <c r="J66" s="59" t="s">
        <v>2</v>
      </c>
      <c r="K66" s="25"/>
      <c r="L66" s="25"/>
      <c r="M66" s="25"/>
      <c r="N66" s="25"/>
      <c r="O66" s="25"/>
      <c r="P66" s="25"/>
      <c r="Q66" s="25"/>
      <c r="R66" s="60" t="n">
        <v>44034.0</v>
      </c>
      <c r="S66" s="25" t="n">
        <v>1.0</v>
      </c>
      <c r="T66" s="26"/>
      <c r="U66" s="26"/>
      <c r="V66" s="26"/>
      <c r="W66" s="26"/>
      <c r="X66" s="26"/>
      <c r="Y66" s="26"/>
      <c r="Z66" s="26"/>
      <c r="AA66" s="26"/>
      <c r="AB66" s="26"/>
      <c r="AC66" s="26"/>
    </row>
    <row r="67" spans="1:29">
      <c r="A67" s="58" t="s">
        <v>56</v>
      </c>
      <c r="B67" s="58" t="s">
        <v>57</v>
      </c>
      <c r="C67" s="58" t="s">
        <v>58</v>
      </c>
      <c r="D67" s="58" t="s">
        <v>285</v>
      </c>
      <c r="E67" s="58" t="n">
        <v>3.03617214E8</v>
      </c>
      <c r="F67" s="58" t="s">
        <v>286</v>
      </c>
      <c r="G67" s="58" t="n">
        <v>96411.0</v>
      </c>
      <c r="H67" s="58" t="s">
        <v>287</v>
      </c>
      <c r="I67" s="58"/>
      <c r="J67" s="59" t="s">
        <v>2</v>
      </c>
      <c r="K67" s="25"/>
      <c r="L67" s="25"/>
      <c r="M67" s="25"/>
      <c r="N67" s="25"/>
      <c r="O67" s="25"/>
      <c r="P67" s="25"/>
      <c r="Q67" s="25"/>
      <c r="R67" s="60" t="n">
        <v>44034.0</v>
      </c>
      <c r="S67" s="25" t="n">
        <v>1.0</v>
      </c>
      <c r="T67" s="26"/>
      <c r="U67" s="26"/>
      <c r="V67" s="26"/>
      <c r="W67" s="26"/>
      <c r="X67" s="26"/>
      <c r="Y67" s="26"/>
      <c r="Z67" s="26"/>
      <c r="AA67" s="26"/>
      <c r="AB67" s="26"/>
      <c r="AC67" s="26"/>
    </row>
    <row r="68" spans="1:29">
      <c r="A68" s="58" t="s">
        <v>56</v>
      </c>
      <c r="B68" s="58" t="s">
        <v>57</v>
      </c>
      <c r="C68" s="58" t="s">
        <v>58</v>
      </c>
      <c r="D68" s="58" t="s">
        <v>288</v>
      </c>
      <c r="E68" s="58" t="n">
        <v>3.94201823E8</v>
      </c>
      <c r="F68" s="58" t="s">
        <v>289</v>
      </c>
      <c r="G68" s="58" t="n">
        <v>96849.0</v>
      </c>
      <c r="H68" s="58" t="s">
        <v>290</v>
      </c>
      <c r="I68" s="58"/>
      <c r="J68" s="59" t="s">
        <v>2</v>
      </c>
      <c r="K68" s="25"/>
      <c r="L68" s="25"/>
      <c r="M68" s="25"/>
      <c r="N68" s="25"/>
      <c r="O68" s="25"/>
      <c r="P68" s="25"/>
      <c r="Q68" s="25"/>
      <c r="R68" s="60" t="n">
        <v>44034.0</v>
      </c>
      <c r="S68" s="25" t="n">
        <v>1.0</v>
      </c>
      <c r="T68" s="26"/>
      <c r="U68" s="26"/>
      <c r="V68" s="26"/>
      <c r="W68" s="26"/>
      <c r="X68" s="26"/>
      <c r="Y68" s="26"/>
      <c r="Z68" s="26"/>
      <c r="AA68" s="26"/>
      <c r="AB68" s="26"/>
      <c r="AC68" s="26"/>
    </row>
    <row r="69" spans="1:29">
      <c r="A69" s="58" t="s">
        <v>56</v>
      </c>
      <c r="B69" s="58" t="s">
        <v>57</v>
      </c>
      <c r="C69" s="58" t="s">
        <v>58</v>
      </c>
      <c r="D69" s="58" t="s">
        <v>291</v>
      </c>
      <c r="E69" s="58" t="n">
        <v>8.5744443E7</v>
      </c>
      <c r="F69" s="58" t="s">
        <v>292</v>
      </c>
      <c r="G69" s="58" t="n">
        <v>96883.0</v>
      </c>
      <c r="H69" s="58" t="s">
        <v>293</v>
      </c>
      <c r="I69" s="58"/>
      <c r="J69" s="59" t="s">
        <v>10</v>
      </c>
      <c r="K69" s="25"/>
      <c r="L69" s="27" t="s">
        <v>294</v>
      </c>
      <c r="M69" s="25"/>
      <c r="N69" s="27" t="s">
        <v>295</v>
      </c>
      <c r="O69" s="25"/>
      <c r="P69" s="25"/>
      <c r="Q69" s="25"/>
      <c r="R69" s="60" t="n">
        <v>44034.0</v>
      </c>
      <c r="S69" s="25" t="n">
        <v>1.0</v>
      </c>
      <c r="T69" s="26"/>
      <c r="U69" s="26"/>
      <c r="V69" s="26"/>
      <c r="W69" s="26"/>
      <c r="X69" s="26"/>
      <c r="Y69" s="26"/>
      <c r="Z69" s="26"/>
      <c r="AA69" s="26"/>
      <c r="AB69" s="26"/>
      <c r="AC69" s="26"/>
    </row>
    <row r="70" spans="1:29">
      <c r="A70" s="58" t="s">
        <v>56</v>
      </c>
      <c r="B70" s="58" t="s">
        <v>57</v>
      </c>
      <c r="C70" s="58" t="s">
        <v>58</v>
      </c>
      <c r="D70" s="58" t="s">
        <v>296</v>
      </c>
      <c r="E70" s="58" t="n">
        <v>9856165.0</v>
      </c>
      <c r="F70" s="58" t="s">
        <v>297</v>
      </c>
      <c r="G70" s="58" t="n">
        <v>97489.0</v>
      </c>
      <c r="H70" s="58" t="s">
        <v>298</v>
      </c>
      <c r="I70" s="58"/>
      <c r="J70" s="59" t="s">
        <v>2</v>
      </c>
      <c r="K70" s="25"/>
      <c r="L70" s="25"/>
      <c r="M70" s="25"/>
      <c r="N70" s="25"/>
      <c r="O70" s="25"/>
      <c r="P70" s="25"/>
      <c r="Q70" s="25"/>
      <c r="R70" s="60" t="n">
        <v>44034.0</v>
      </c>
      <c r="S70" s="25" t="n">
        <v>1.0</v>
      </c>
      <c r="T70" s="26"/>
      <c r="U70" s="26"/>
      <c r="V70" s="26"/>
      <c r="W70" s="26"/>
      <c r="X70" s="26"/>
      <c r="Y70" s="26"/>
      <c r="Z70" s="26"/>
      <c r="AA70" s="26"/>
      <c r="AB70" s="26"/>
      <c r="AC70" s="26"/>
    </row>
    <row r="71" spans="1:29">
      <c r="A71" s="58" t="s">
        <v>56</v>
      </c>
      <c r="B71" s="58" t="s">
        <v>57</v>
      </c>
      <c r="C71" s="58" t="s">
        <v>58</v>
      </c>
      <c r="D71" s="58" t="s">
        <v>299</v>
      </c>
      <c r="E71" s="58" t="n">
        <v>1514490.0</v>
      </c>
      <c r="F71" s="58" t="s">
        <v>300</v>
      </c>
      <c r="G71" s="58" t="n">
        <v>98583.0</v>
      </c>
      <c r="H71" s="58" t="s">
        <v>301</v>
      </c>
      <c r="I71" s="58"/>
      <c r="J71" s="59" t="s">
        <v>3</v>
      </c>
      <c r="K71" s="25"/>
      <c r="L71" s="27" t="s">
        <v>302</v>
      </c>
      <c r="M71" s="25"/>
      <c r="N71" s="25"/>
      <c r="O71" s="25"/>
      <c r="P71" s="25"/>
      <c r="Q71" s="25"/>
      <c r="R71" s="60" t="n">
        <v>44034.0</v>
      </c>
      <c r="S71" s="25" t="n">
        <v>1.0</v>
      </c>
      <c r="T71" s="26"/>
      <c r="U71" s="26"/>
      <c r="V71" s="26"/>
      <c r="W71" s="26"/>
      <c r="X71" s="26"/>
      <c r="Y71" s="26"/>
      <c r="Z71" s="26"/>
      <c r="AA71" s="26"/>
      <c r="AB71" s="26"/>
      <c r="AC71" s="26"/>
    </row>
    <row r="72" spans="1:29">
      <c r="A72" s="58" t="s">
        <v>56</v>
      </c>
      <c r="B72" s="58" t="s">
        <v>57</v>
      </c>
      <c r="C72" s="58" t="s">
        <v>58</v>
      </c>
      <c r="D72" s="58" t="s">
        <v>303</v>
      </c>
      <c r="E72" s="58" t="n">
        <v>2.97059545E8</v>
      </c>
      <c r="F72" s="58" t="s">
        <v>304</v>
      </c>
      <c r="G72" s="58" t="n">
        <v>99277.0</v>
      </c>
      <c r="H72" s="58" t="s">
        <v>305</v>
      </c>
      <c r="I72" s="58"/>
      <c r="J72" s="59" t="s">
        <v>2</v>
      </c>
      <c r="K72" s="25"/>
      <c r="L72" s="25"/>
      <c r="M72" s="25"/>
      <c r="N72" s="25"/>
      <c r="O72" s="25"/>
      <c r="P72" s="25"/>
      <c r="Q72" s="25"/>
      <c r="R72" s="60" t="n">
        <v>44034.0</v>
      </c>
      <c r="S72" s="25" t="n">
        <v>1.0</v>
      </c>
      <c r="T72" s="26"/>
      <c r="U72" s="26"/>
      <c r="V72" s="26"/>
      <c r="W72" s="26"/>
      <c r="X72" s="26"/>
      <c r="Y72" s="26"/>
      <c r="Z72" s="26"/>
      <c r="AA72" s="26"/>
      <c r="AB72" s="26"/>
      <c r="AC72" s="26"/>
    </row>
    <row r="73" spans="1:29">
      <c r="A73" s="58" t="s">
        <v>56</v>
      </c>
      <c r="B73" s="58" t="s">
        <v>57</v>
      </c>
      <c r="C73" s="58" t="s">
        <v>58</v>
      </c>
      <c r="D73" s="58" t="s">
        <v>306</v>
      </c>
      <c r="E73" s="58" t="n">
        <v>3.86377262E8</v>
      </c>
      <c r="F73" s="58" t="s">
        <v>307</v>
      </c>
      <c r="G73" s="58" t="n">
        <v>99548.0</v>
      </c>
      <c r="H73" s="58" t="s">
        <v>308</v>
      </c>
      <c r="I73" s="58"/>
      <c r="J73" s="59" t="s">
        <v>2</v>
      </c>
      <c r="K73" s="25"/>
      <c r="L73" s="25"/>
      <c r="M73" s="25"/>
      <c r="N73" s="25"/>
      <c r="O73" s="25"/>
      <c r="P73" s="25"/>
      <c r="Q73" s="25"/>
      <c r="R73" s="60" t="n">
        <v>44034.0</v>
      </c>
      <c r="S73" s="25" t="n">
        <v>1.0</v>
      </c>
      <c r="T73" s="26"/>
      <c r="U73" s="26"/>
      <c r="V73" s="26"/>
      <c r="W73" s="26"/>
      <c r="X73" s="26"/>
      <c r="Y73" s="26"/>
      <c r="Z73" s="26"/>
      <c r="AA73" s="26"/>
      <c r="AB73" s="26"/>
      <c r="AC73" s="26"/>
    </row>
    <row r="74" spans="1:29">
      <c r="A74" s="58" t="s">
        <v>56</v>
      </c>
      <c r="B74" s="58" t="s">
        <v>57</v>
      </c>
      <c r="C74" s="58" t="s">
        <v>58</v>
      </c>
      <c r="D74" s="58" t="s">
        <v>309</v>
      </c>
      <c r="E74" s="58" t="n">
        <v>4.74540853E8</v>
      </c>
      <c r="F74" s="58" t="s">
        <v>310</v>
      </c>
      <c r="G74" s="58" t="n">
        <v>99586.0</v>
      </c>
      <c r="H74" s="58" t="s">
        <v>311</v>
      </c>
      <c r="I74" s="58"/>
      <c r="J74" s="59" t="s">
        <v>2</v>
      </c>
      <c r="K74" s="25"/>
      <c r="L74" s="25"/>
      <c r="M74" s="25"/>
      <c r="N74" s="25"/>
      <c r="O74" s="25"/>
      <c r="P74" s="25"/>
      <c r="Q74" s="25"/>
      <c r="R74" s="60" t="n">
        <v>44034.0</v>
      </c>
      <c r="S74" s="25" t="n">
        <v>1.0</v>
      </c>
      <c r="T74" s="26"/>
      <c r="U74" s="26"/>
      <c r="V74" s="26"/>
      <c r="W74" s="26"/>
      <c r="X74" s="26"/>
      <c r="Y74" s="26"/>
      <c r="Z74" s="26"/>
      <c r="AA74" s="26"/>
      <c r="AB74" s="26"/>
      <c r="AC74" s="26"/>
    </row>
    <row r="75" spans="1:29">
      <c r="A75" s="58" t="s">
        <v>56</v>
      </c>
      <c r="B75" s="58" t="s">
        <v>57</v>
      </c>
      <c r="C75" s="58" t="s">
        <v>58</v>
      </c>
      <c r="D75" s="58" t="s">
        <v>312</v>
      </c>
      <c r="E75" s="58" t="n">
        <v>2.93433326E8</v>
      </c>
      <c r="F75" s="58" t="s">
        <v>313</v>
      </c>
      <c r="G75" s="58" t="n">
        <v>99964.0</v>
      </c>
      <c r="H75" s="58" t="s">
        <v>314</v>
      </c>
      <c r="I75" s="58"/>
      <c r="J75" s="59" t="s">
        <v>8</v>
      </c>
      <c r="K75" s="25"/>
      <c r="L75" s="25"/>
      <c r="M75" s="25"/>
      <c r="N75" s="27" t="s">
        <v>315</v>
      </c>
      <c r="O75" s="66"/>
      <c r="P75" s="25"/>
      <c r="Q75" s="25"/>
      <c r="R75" s="60" t="n">
        <v>44034.0</v>
      </c>
      <c r="S75" s="25" t="n">
        <v>1.0</v>
      </c>
      <c r="T75" s="26"/>
      <c r="U75" s="26"/>
      <c r="V75" s="26"/>
      <c r="W75" s="26"/>
      <c r="X75" s="26"/>
      <c r="Y75" s="26"/>
      <c r="Z75" s="26"/>
      <c r="AA75" s="26"/>
      <c r="AB75" s="26"/>
      <c r="AC75" s="26"/>
    </row>
    <row r="76" spans="1:29">
      <c r="A76" s="58" t="s">
        <v>56</v>
      </c>
      <c r="B76" s="58" t="s">
        <v>57</v>
      </c>
      <c r="C76" s="58" t="s">
        <v>58</v>
      </c>
      <c r="D76" s="58" t="s">
        <v>316</v>
      </c>
      <c r="E76" s="58" t="n">
        <v>4.53890299E8</v>
      </c>
      <c r="F76" s="58" t="s">
        <v>317</v>
      </c>
      <c r="G76" s="58" t="n">
        <v>100532.0</v>
      </c>
      <c r="H76" s="58" t="s">
        <v>318</v>
      </c>
      <c r="I76" s="58"/>
      <c r="J76" s="59" t="s">
        <v>6</v>
      </c>
      <c r="K76" s="25"/>
      <c r="L76" s="27" t="s">
        <v>319</v>
      </c>
      <c r="M76" s="25"/>
      <c r="N76" s="27" t="s">
        <v>320</v>
      </c>
      <c r="O76" s="25"/>
      <c r="P76" s="25"/>
      <c r="Q76" s="25"/>
      <c r="R76" s="60" t="n">
        <v>44034.0</v>
      </c>
      <c r="S76" s="25" t="n">
        <v>1.0</v>
      </c>
      <c r="T76" s="26"/>
      <c r="U76" s="26"/>
      <c r="V76" s="26"/>
      <c r="W76" s="26"/>
      <c r="X76" s="26"/>
      <c r="Y76" s="26"/>
      <c r="Z76" s="26"/>
      <c r="AA76" s="26"/>
      <c r="AB76" s="26"/>
      <c r="AC76" s="26"/>
    </row>
    <row r="77" spans="1:29">
      <c r="A77" s="58" t="s">
        <v>56</v>
      </c>
      <c r="B77" s="58" t="s">
        <v>57</v>
      </c>
      <c r="C77" s="58" t="s">
        <v>58</v>
      </c>
      <c r="D77" s="58" t="s">
        <v>321</v>
      </c>
      <c r="E77" s="58" t="n">
        <v>4.40547139E8</v>
      </c>
      <c r="F77" s="58" t="s">
        <v>322</v>
      </c>
      <c r="G77" s="58" t="n">
        <v>101076.0</v>
      </c>
      <c r="H77" s="58" t="s">
        <v>323</v>
      </c>
      <c r="I77" s="58"/>
      <c r="J77" s="59" t="s">
        <v>8</v>
      </c>
      <c r="K77" s="25"/>
      <c r="L77" s="25" t="n">
        <v>2516163.0</v>
      </c>
      <c r="M77" s="25"/>
      <c r="N77" s="27" t="s">
        <v>324</v>
      </c>
      <c r="O77" s="25"/>
      <c r="P77" s="25"/>
      <c r="Q77" s="25"/>
      <c r="R77" s="60" t="n">
        <v>44034.0</v>
      </c>
      <c r="S77" s="25" t="n">
        <v>1.0</v>
      </c>
      <c r="T77" s="26"/>
      <c r="U77" s="26"/>
      <c r="V77" s="26"/>
      <c r="W77" s="26"/>
      <c r="X77" s="26"/>
      <c r="Y77" s="26"/>
      <c r="Z77" s="26"/>
      <c r="AA77" s="26"/>
      <c r="AB77" s="26"/>
      <c r="AC77" s="26"/>
    </row>
    <row r="78" spans="1:29">
      <c r="A78" s="58" t="s">
        <v>56</v>
      </c>
      <c r="B78" s="58" t="s">
        <v>57</v>
      </c>
      <c r="C78" s="58" t="s">
        <v>58</v>
      </c>
      <c r="D78" s="58" t="s">
        <v>325</v>
      </c>
      <c r="E78" s="58" t="n">
        <v>2.1005943E7</v>
      </c>
      <c r="F78" s="58" t="s">
        <v>326</v>
      </c>
      <c r="G78" s="58" t="n">
        <v>101303.0</v>
      </c>
      <c r="H78" s="58" t="s">
        <v>327</v>
      </c>
      <c r="I78" s="58"/>
      <c r="J78" s="59" t="s">
        <v>3</v>
      </c>
      <c r="K78" s="25"/>
      <c r="L78" s="27" t="s">
        <v>328</v>
      </c>
      <c r="M78" s="25"/>
      <c r="N78" s="25"/>
      <c r="O78" s="25"/>
      <c r="P78" s="25"/>
      <c r="Q78" s="25"/>
      <c r="R78" s="60" t="n">
        <v>44034.0</v>
      </c>
      <c r="S78" s="25" t="n">
        <v>1.0</v>
      </c>
      <c r="T78" s="26"/>
      <c r="U78" s="26"/>
      <c r="V78" s="26"/>
      <c r="W78" s="26"/>
      <c r="X78" s="26"/>
      <c r="Y78" s="26"/>
      <c r="Z78" s="26"/>
      <c r="AA78" s="26"/>
      <c r="AB78" s="26"/>
      <c r="AC78" s="26"/>
    </row>
    <row r="79" spans="1:29">
      <c r="A79" s="58" t="s">
        <v>56</v>
      </c>
      <c r="B79" s="58" t="s">
        <v>57</v>
      </c>
      <c r="C79" s="58" t="s">
        <v>173</v>
      </c>
      <c r="D79" s="58" t="s">
        <v>329</v>
      </c>
      <c r="E79" s="58" t="n">
        <v>2.69081055E8</v>
      </c>
      <c r="F79" s="58" t="s">
        <v>330</v>
      </c>
      <c r="G79" s="58" t="n">
        <v>102327.0</v>
      </c>
      <c r="H79" s="58" t="s">
        <v>331</v>
      </c>
      <c r="I79" s="58"/>
      <c r="J79" s="59" t="s">
        <v>3</v>
      </c>
      <c r="K79" s="25"/>
      <c r="L79" s="27" t="s">
        <v>332</v>
      </c>
      <c r="M79" s="25"/>
      <c r="N79" s="25"/>
      <c r="O79" s="25"/>
      <c r="P79" s="25"/>
      <c r="Q79" s="25"/>
      <c r="R79" s="60" t="n">
        <v>44034.0</v>
      </c>
      <c r="S79" s="25" t="n">
        <v>1.0</v>
      </c>
      <c r="T79" s="26"/>
      <c r="U79" s="26"/>
      <c r="V79" s="26"/>
      <c r="W79" s="26"/>
      <c r="X79" s="26"/>
      <c r="Y79" s="26"/>
      <c r="Z79" s="26"/>
      <c r="AA79" s="26"/>
      <c r="AB79" s="26"/>
      <c r="AC79" s="26"/>
    </row>
    <row r="80" spans="1:29">
      <c r="A80" s="58" t="s">
        <v>56</v>
      </c>
      <c r="B80" s="58" t="s">
        <v>57</v>
      </c>
      <c r="C80" s="58" t="s">
        <v>58</v>
      </c>
      <c r="D80" s="58" t="s">
        <v>333</v>
      </c>
      <c r="E80" s="58" t="n">
        <v>6.5175894E7</v>
      </c>
      <c r="F80" s="58" t="s">
        <v>334</v>
      </c>
      <c r="G80" s="58" t="n">
        <v>103030.0</v>
      </c>
      <c r="H80" s="58" t="s">
        <v>335</v>
      </c>
      <c r="I80" s="58"/>
      <c r="J80" s="59" t="s">
        <v>2</v>
      </c>
      <c r="K80" s="25"/>
      <c r="L80" s="25"/>
      <c r="M80" s="25"/>
      <c r="N80" s="25"/>
      <c r="O80" s="25"/>
      <c r="P80" s="25"/>
      <c r="Q80" s="25"/>
      <c r="R80" s="60" t="n">
        <v>44034.0</v>
      </c>
      <c r="S80" s="25" t="n">
        <v>1.0</v>
      </c>
      <c r="T80" s="26"/>
      <c r="U80" s="26"/>
      <c r="V80" s="26"/>
      <c r="W80" s="26"/>
      <c r="X80" s="26"/>
      <c r="Y80" s="26"/>
      <c r="Z80" s="26"/>
      <c r="AA80" s="26"/>
      <c r="AB80" s="26"/>
      <c r="AC80" s="26"/>
    </row>
    <row r="81" spans="1:29">
      <c r="A81" s="58" t="s">
        <v>56</v>
      </c>
      <c r="B81" s="58" t="s">
        <v>57</v>
      </c>
      <c r="C81" s="58" t="s">
        <v>58</v>
      </c>
      <c r="D81" s="58" t="s">
        <v>336</v>
      </c>
      <c r="E81" s="58" t="n">
        <v>5007849.0</v>
      </c>
      <c r="F81" s="58" t="s">
        <v>337</v>
      </c>
      <c r="G81" s="58" t="n">
        <v>103328.0</v>
      </c>
      <c r="H81" s="58" t="s">
        <v>338</v>
      </c>
      <c r="I81" s="58"/>
      <c r="J81" s="59" t="s">
        <v>2</v>
      </c>
      <c r="K81" s="25"/>
      <c r="L81" s="25"/>
      <c r="M81" s="25"/>
      <c r="N81" s="25"/>
      <c r="O81" s="25"/>
      <c r="P81" s="25"/>
      <c r="Q81" s="25"/>
      <c r="R81" s="60" t="n">
        <v>44034.0</v>
      </c>
      <c r="S81" s="25" t="n">
        <v>1.0</v>
      </c>
      <c r="T81" s="26"/>
      <c r="U81" s="26"/>
      <c r="V81" s="26"/>
      <c r="W81" s="26"/>
      <c r="X81" s="26"/>
      <c r="Y81" s="26"/>
      <c r="Z81" s="26"/>
      <c r="AA81" s="26"/>
      <c r="AB81" s="26"/>
      <c r="AC81" s="26"/>
    </row>
    <row r="82" spans="1:29">
      <c r="A82" s="58" t="s">
        <v>56</v>
      </c>
      <c r="B82" s="58" t="s">
        <v>57</v>
      </c>
      <c r="C82" s="58" t="s">
        <v>58</v>
      </c>
      <c r="D82" s="58" t="s">
        <v>339</v>
      </c>
      <c r="E82" s="58" t="n">
        <v>3.9052474E7</v>
      </c>
      <c r="F82" s="58" t="s">
        <v>340</v>
      </c>
      <c r="G82" s="58" t="n">
        <v>104460.0</v>
      </c>
      <c r="H82" s="58" t="s">
        <v>341</v>
      </c>
      <c r="I82" s="58"/>
      <c r="J82" s="59" t="s">
        <v>11</v>
      </c>
      <c r="K82" s="27" t="s">
        <v>73</v>
      </c>
      <c r="L82" s="25"/>
      <c r="M82" s="25"/>
      <c r="N82" s="25"/>
      <c r="O82" s="25"/>
      <c r="P82" s="25"/>
      <c r="Q82" s="25"/>
      <c r="R82" s="60" t="n">
        <v>44034.0</v>
      </c>
      <c r="S82" s="25" t="n">
        <v>1.0</v>
      </c>
      <c r="T82" s="26"/>
      <c r="U82" s="26"/>
      <c r="V82" s="26"/>
      <c r="W82" s="26"/>
      <c r="X82" s="26"/>
      <c r="Y82" s="26"/>
      <c r="Z82" s="26"/>
      <c r="AA82" s="26"/>
      <c r="AB82" s="26"/>
      <c r="AC82" s="26"/>
    </row>
    <row r="83" spans="1:29">
      <c r="A83" s="58" t="s">
        <v>56</v>
      </c>
      <c r="B83" s="58" t="s">
        <v>57</v>
      </c>
      <c r="C83" s="58" t="s">
        <v>58</v>
      </c>
      <c r="D83" s="58" t="s">
        <v>342</v>
      </c>
      <c r="E83" s="58" t="n">
        <v>7.5137736E7</v>
      </c>
      <c r="F83" s="58" t="s">
        <v>343</v>
      </c>
      <c r="G83" s="58" t="n">
        <v>104841.0</v>
      </c>
      <c r="H83" s="58" t="s">
        <v>344</v>
      </c>
      <c r="I83" s="58"/>
      <c r="J83" s="59" t="s">
        <v>2</v>
      </c>
      <c r="K83" s="25"/>
      <c r="L83" s="25"/>
      <c r="M83" s="25"/>
      <c r="N83" s="25"/>
      <c r="O83" s="25"/>
      <c r="P83" s="25"/>
      <c r="Q83" s="25"/>
      <c r="R83" s="60" t="n">
        <v>44034.0</v>
      </c>
      <c r="S83" s="25" t="n">
        <v>1.0</v>
      </c>
      <c r="T83" s="26"/>
      <c r="U83" s="26"/>
      <c r="V83" s="26"/>
      <c r="W83" s="26"/>
      <c r="X83" s="26"/>
      <c r="Y83" s="26"/>
      <c r="Z83" s="26"/>
      <c r="AA83" s="26"/>
      <c r="AB83" s="26"/>
      <c r="AC83" s="26"/>
    </row>
    <row r="84" spans="1:29">
      <c r="A84" s="58" t="s">
        <v>56</v>
      </c>
      <c r="B84" s="58" t="s">
        <v>57</v>
      </c>
      <c r="C84" s="58" t="s">
        <v>58</v>
      </c>
      <c r="D84" s="58" t="s">
        <v>345</v>
      </c>
      <c r="E84" s="58" t="n">
        <v>2.45013787E8</v>
      </c>
      <c r="F84" s="58" t="s">
        <v>346</v>
      </c>
      <c r="G84" s="58" t="n">
        <v>105444.0</v>
      </c>
      <c r="H84" s="58" t="s">
        <v>347</v>
      </c>
      <c r="I84" s="58"/>
      <c r="J84" s="59" t="s">
        <v>2</v>
      </c>
      <c r="K84" s="25"/>
      <c r="L84" s="25"/>
      <c r="M84" s="25"/>
      <c r="N84" s="25"/>
      <c r="O84" s="25"/>
      <c r="P84" s="25"/>
      <c r="Q84" s="25"/>
      <c r="R84" s="60" t="n">
        <v>44034.0</v>
      </c>
      <c r="S84" s="25" t="n">
        <v>1.0</v>
      </c>
      <c r="T84" s="26"/>
      <c r="U84" s="26"/>
      <c r="V84" s="26"/>
      <c r="W84" s="26"/>
      <c r="X84" s="26"/>
      <c r="Y84" s="26"/>
      <c r="Z84" s="26"/>
      <c r="AA84" s="26"/>
      <c r="AB84" s="26"/>
      <c r="AC84" s="26"/>
    </row>
    <row r="85" spans="1:29">
      <c r="A85" s="58" t="s">
        <v>56</v>
      </c>
      <c r="B85" s="58" t="s">
        <v>57</v>
      </c>
      <c r="C85" s="58" t="s">
        <v>58</v>
      </c>
      <c r="D85" s="58" t="s">
        <v>348</v>
      </c>
      <c r="E85" s="58" t="n">
        <v>1590370.0</v>
      </c>
      <c r="F85" s="58" t="s">
        <v>349</v>
      </c>
      <c r="G85" s="58" t="n">
        <v>106208.0</v>
      </c>
      <c r="H85" s="58" t="s">
        <v>350</v>
      </c>
      <c r="I85" s="58"/>
      <c r="J85" s="59" t="s">
        <v>11</v>
      </c>
      <c r="K85" s="27" t="s">
        <v>73</v>
      </c>
      <c r="L85" s="25"/>
      <c r="M85" s="25"/>
      <c r="N85" s="25"/>
      <c r="O85" s="25"/>
      <c r="P85" s="25"/>
      <c r="Q85" s="25"/>
      <c r="R85" s="60" t="n">
        <v>44034.0</v>
      </c>
      <c r="S85" s="25" t="n">
        <v>1.0</v>
      </c>
      <c r="T85" s="26"/>
      <c r="U85" s="26"/>
      <c r="V85" s="26"/>
      <c r="W85" s="26"/>
      <c r="X85" s="26"/>
      <c r="Y85" s="26"/>
      <c r="Z85" s="26"/>
      <c r="AA85" s="26"/>
      <c r="AB85" s="26"/>
      <c r="AC85" s="26"/>
    </row>
    <row r="86" spans="1:29">
      <c r="A86" s="58" t="s">
        <v>56</v>
      </c>
      <c r="B86" s="58" t="s">
        <v>57</v>
      </c>
      <c r="C86" s="58" t="s">
        <v>80</v>
      </c>
      <c r="D86" s="58" t="s">
        <v>351</v>
      </c>
      <c r="E86" s="58" t="n">
        <v>4916938.0</v>
      </c>
      <c r="F86" s="58" t="s">
        <v>352</v>
      </c>
      <c r="G86" s="58" t="n">
        <v>106314.0</v>
      </c>
      <c r="H86" s="58" t="s">
        <v>353</v>
      </c>
      <c r="I86" s="58"/>
      <c r="J86" s="59" t="s">
        <v>2</v>
      </c>
      <c r="K86" s="25"/>
      <c r="L86" s="25"/>
      <c r="M86" s="25"/>
      <c r="N86" s="25"/>
      <c r="O86" s="25"/>
      <c r="P86" s="25"/>
      <c r="Q86" s="25"/>
      <c r="R86" s="60" t="n">
        <v>44034.0</v>
      </c>
      <c r="S86" s="25" t="n">
        <v>1.0</v>
      </c>
      <c r="T86" s="26"/>
      <c r="U86" s="26"/>
      <c r="V86" s="26"/>
      <c r="W86" s="26"/>
      <c r="X86" s="26"/>
      <c r="Y86" s="26"/>
      <c r="Z86" s="26"/>
      <c r="AA86" s="26"/>
      <c r="AB86" s="26"/>
      <c r="AC86" s="26"/>
    </row>
    <row r="87" spans="1:29">
      <c r="A87" s="58" t="s">
        <v>56</v>
      </c>
      <c r="B87" s="58" t="s">
        <v>57</v>
      </c>
      <c r="C87" s="58" t="s">
        <v>58</v>
      </c>
      <c r="D87" s="58" t="s">
        <v>354</v>
      </c>
      <c r="E87" s="58" t="n">
        <v>9.0759531E7</v>
      </c>
      <c r="F87" s="58" t="s">
        <v>355</v>
      </c>
      <c r="G87" s="58" t="n">
        <v>107761.0</v>
      </c>
      <c r="H87" s="58" t="s">
        <v>356</v>
      </c>
      <c r="I87" s="58"/>
      <c r="J87" s="59" t="s">
        <v>5</v>
      </c>
      <c r="K87" s="25"/>
      <c r="L87" s="25" t="n">
        <v>2.411453993E9</v>
      </c>
      <c r="M87" s="25"/>
      <c r="N87" s="27" t="s">
        <v>357</v>
      </c>
      <c r="O87" s="25"/>
      <c r="P87" s="25"/>
      <c r="Q87" s="25"/>
      <c r="R87" s="60" t="n">
        <v>44034.0</v>
      </c>
      <c r="S87" s="25" t="n">
        <v>1.0</v>
      </c>
      <c r="T87" s="26"/>
      <c r="U87" s="26"/>
      <c r="V87" s="26"/>
      <c r="W87" s="26"/>
      <c r="X87" s="26"/>
      <c r="Y87" s="26"/>
      <c r="Z87" s="26"/>
      <c r="AA87" s="26"/>
      <c r="AB87" s="26"/>
      <c r="AC87" s="26"/>
    </row>
    <row r="88" spans="1:29">
      <c r="A88" s="58" t="s">
        <v>56</v>
      </c>
      <c r="B88" s="58" t="s">
        <v>57</v>
      </c>
      <c r="C88" s="58" t="s">
        <v>58</v>
      </c>
      <c r="D88" s="58" t="s">
        <v>358</v>
      </c>
      <c r="E88" s="58" t="n">
        <v>4.34432822E8</v>
      </c>
      <c r="F88" s="58" t="s">
        <v>359</v>
      </c>
      <c r="G88" s="58" t="n">
        <v>107843.0</v>
      </c>
      <c r="H88" s="58" t="s">
        <v>360</v>
      </c>
      <c r="I88" s="58"/>
      <c r="J88" s="59" t="s">
        <v>10</v>
      </c>
      <c r="K88" s="25"/>
      <c r="L88" s="25" t="n">
        <v>1.8114426682E10</v>
      </c>
      <c r="M88" s="25"/>
      <c r="N88" s="25"/>
      <c r="O88" s="25"/>
      <c r="P88" s="25"/>
      <c r="Q88" s="25"/>
      <c r="R88" s="60" t="n">
        <v>44034.0</v>
      </c>
      <c r="S88" s="25" t="n">
        <v>1.0</v>
      </c>
      <c r="T88" s="26"/>
      <c r="U88" s="26"/>
      <c r="V88" s="26"/>
      <c r="W88" s="26"/>
      <c r="X88" s="26"/>
      <c r="Y88" s="26"/>
      <c r="Z88" s="26"/>
      <c r="AA88" s="26"/>
      <c r="AB88" s="26"/>
      <c r="AC88" s="26"/>
    </row>
    <row r="89" spans="1:29">
      <c r="A89" s="58" t="s">
        <v>56</v>
      </c>
      <c r="B89" s="58" t="s">
        <v>57</v>
      </c>
      <c r="C89" s="58" t="s">
        <v>58</v>
      </c>
      <c r="D89" s="58" t="s">
        <v>361</v>
      </c>
      <c r="E89" s="58" t="n">
        <v>3.1657299E7</v>
      </c>
      <c r="F89" s="58" t="s">
        <v>362</v>
      </c>
      <c r="G89" s="58" t="n">
        <v>108764.0</v>
      </c>
      <c r="H89" s="58" t="s">
        <v>363</v>
      </c>
      <c r="I89" s="58"/>
      <c r="J89" s="59" t="s">
        <v>2</v>
      </c>
      <c r="K89" s="25"/>
      <c r="L89" s="25"/>
      <c r="M89" s="25"/>
      <c r="N89" s="25"/>
      <c r="O89" s="25"/>
      <c r="P89" s="25"/>
      <c r="Q89" s="25"/>
      <c r="R89" s="60" t="n">
        <v>44034.0</v>
      </c>
      <c r="S89" s="25" t="n">
        <v>1.0</v>
      </c>
      <c r="T89" s="26"/>
      <c r="U89" s="26"/>
      <c r="V89" s="26"/>
      <c r="W89" s="26"/>
      <c r="X89" s="26"/>
      <c r="Y89" s="26"/>
      <c r="Z89" s="26"/>
      <c r="AA89" s="26"/>
      <c r="AB89" s="26"/>
      <c r="AC89" s="26"/>
    </row>
    <row r="90" spans="1:29">
      <c r="A90" s="58" t="s">
        <v>56</v>
      </c>
      <c r="B90" s="58" t="s">
        <v>57</v>
      </c>
      <c r="C90" s="58" t="s">
        <v>58</v>
      </c>
      <c r="D90" s="58" t="s">
        <v>364</v>
      </c>
      <c r="E90" s="58" t="n">
        <v>1.3357766E7</v>
      </c>
      <c r="F90" s="58" t="s">
        <v>365</v>
      </c>
      <c r="G90" s="58" t="n">
        <v>110909.0</v>
      </c>
      <c r="H90" s="61" t="s">
        <v>366</v>
      </c>
      <c r="I90" s="61"/>
      <c r="J90" s="59" t="s">
        <v>11</v>
      </c>
      <c r="K90" s="25"/>
      <c r="L90" s="25"/>
      <c r="M90" s="25"/>
      <c r="N90" s="25"/>
      <c r="O90" s="25"/>
      <c r="P90" s="25"/>
      <c r="Q90" s="25"/>
      <c r="R90" s="60" t="n">
        <v>44034.0</v>
      </c>
      <c r="S90" s="25" t="n">
        <v>1.0</v>
      </c>
      <c r="T90" s="26"/>
      <c r="U90" s="26"/>
      <c r="V90" s="26"/>
      <c r="W90" s="26"/>
      <c r="X90" s="26"/>
      <c r="Y90" s="26"/>
      <c r="Z90" s="26"/>
      <c r="AA90" s="26"/>
      <c r="AB90" s="26"/>
      <c r="AC90" s="26"/>
    </row>
    <row r="91" spans="1:29">
      <c r="A91" s="58" t="s">
        <v>56</v>
      </c>
      <c r="B91" s="58" t="s">
        <v>57</v>
      </c>
      <c r="C91" s="58" t="s">
        <v>58</v>
      </c>
      <c r="D91" s="58" t="s">
        <v>367</v>
      </c>
      <c r="E91" s="58" t="n">
        <v>2.75625658E8</v>
      </c>
      <c r="F91" s="58" t="s">
        <v>368</v>
      </c>
      <c r="G91" s="58" t="n">
        <v>110950.0</v>
      </c>
      <c r="H91" s="58" t="s">
        <v>369</v>
      </c>
      <c r="I91" s="58"/>
      <c r="J91" s="62" t="s">
        <v>2</v>
      </c>
      <c r="K91" s="25"/>
      <c r="L91" s="25"/>
      <c r="M91" s="25"/>
      <c r="N91" s="25"/>
      <c r="O91" s="25"/>
      <c r="P91" s="25"/>
      <c r="Q91" s="25"/>
      <c r="R91" s="60" t="n">
        <v>44034.0</v>
      </c>
      <c r="S91" s="25" t="n">
        <v>1.0</v>
      </c>
      <c r="T91" s="26"/>
      <c r="U91" s="26"/>
      <c r="V91" s="26"/>
      <c r="W91" s="26"/>
      <c r="X91" s="26"/>
      <c r="Y91" s="26"/>
      <c r="Z91" s="26"/>
      <c r="AA91" s="26"/>
      <c r="AB91" s="26"/>
      <c r="AC91" s="26"/>
    </row>
    <row r="92" spans="1:29">
      <c r="A92" s="58" t="s">
        <v>56</v>
      </c>
      <c r="B92" s="58" t="s">
        <v>57</v>
      </c>
      <c r="C92" s="58" t="s">
        <v>58</v>
      </c>
      <c r="D92" s="58" t="s">
        <v>370</v>
      </c>
      <c r="E92" s="58" t="n">
        <v>2543009.0</v>
      </c>
      <c r="F92" s="58" t="s">
        <v>371</v>
      </c>
      <c r="G92" s="58" t="n">
        <v>111269.0</v>
      </c>
      <c r="H92" s="58" t="s">
        <v>372</v>
      </c>
      <c r="I92" s="58"/>
      <c r="J92" s="59" t="s">
        <v>2</v>
      </c>
      <c r="K92" s="25"/>
      <c r="L92" s="25"/>
      <c r="M92" s="25"/>
      <c r="N92" s="25"/>
      <c r="O92" s="25"/>
      <c r="P92" s="25"/>
      <c r="Q92" s="25"/>
      <c r="R92" s="60" t="n">
        <v>44034.0</v>
      </c>
      <c r="S92" s="25" t="n">
        <v>1.0</v>
      </c>
      <c r="T92" s="26"/>
      <c r="U92" s="26"/>
      <c r="V92" s="26"/>
      <c r="W92" s="26"/>
      <c r="X92" s="26"/>
      <c r="Y92" s="26"/>
      <c r="Z92" s="26"/>
      <c r="AA92" s="26"/>
      <c r="AB92" s="26"/>
      <c r="AC92" s="26"/>
    </row>
    <row r="93" spans="1:29">
      <c r="A93" s="58" t="s">
        <v>56</v>
      </c>
      <c r="B93" s="58" t="s">
        <v>57</v>
      </c>
      <c r="C93" s="58" t="s">
        <v>58</v>
      </c>
      <c r="D93" s="58" t="s">
        <v>373</v>
      </c>
      <c r="E93" s="58" t="n">
        <v>3.6507667E7</v>
      </c>
      <c r="F93" s="58" t="s">
        <v>374</v>
      </c>
      <c r="G93" s="58" t="n">
        <v>111832.0</v>
      </c>
      <c r="H93" s="58" t="s">
        <v>375</v>
      </c>
      <c r="I93" s="58"/>
      <c r="J93" s="59" t="s">
        <v>2</v>
      </c>
      <c r="K93" s="25"/>
      <c r="L93" s="25"/>
      <c r="M93" s="25"/>
      <c r="N93" s="25"/>
      <c r="O93" s="25"/>
      <c r="P93" s="25"/>
      <c r="Q93" s="25"/>
      <c r="R93" s="60" t="n">
        <v>44034.0</v>
      </c>
      <c r="S93" s="25" t="n">
        <v>1.0</v>
      </c>
      <c r="T93" s="26"/>
      <c r="U93" s="26"/>
      <c r="V93" s="26"/>
      <c r="W93" s="26"/>
      <c r="X93" s="26"/>
      <c r="Y93" s="26"/>
      <c r="Z93" s="26"/>
      <c r="AA93" s="26"/>
      <c r="AB93" s="26"/>
      <c r="AC93" s="26"/>
    </row>
    <row r="94" spans="1:29">
      <c r="A94" s="58" t="s">
        <v>56</v>
      </c>
      <c r="B94" s="58" t="s">
        <v>57</v>
      </c>
      <c r="C94" s="58" t="s">
        <v>58</v>
      </c>
      <c r="D94" s="58" t="s">
        <v>376</v>
      </c>
      <c r="E94" s="58" t="n">
        <v>2.9122309E7</v>
      </c>
      <c r="F94" s="58" t="s">
        <v>377</v>
      </c>
      <c r="G94" s="58" t="n">
        <v>112896.0</v>
      </c>
      <c r="H94" s="58" t="s">
        <v>378</v>
      </c>
      <c r="I94" s="58"/>
      <c r="J94" s="59" t="s">
        <v>2</v>
      </c>
      <c r="K94" s="25"/>
      <c r="L94" s="25"/>
      <c r="M94" s="25"/>
      <c r="N94" s="25"/>
      <c r="O94" s="25"/>
      <c r="P94" s="25"/>
      <c r="Q94" s="25"/>
      <c r="R94" s="60" t="n">
        <v>44034.0</v>
      </c>
      <c r="S94" s="25" t="n">
        <v>1.0</v>
      </c>
      <c r="T94" s="26"/>
      <c r="U94" s="26"/>
      <c r="V94" s="26"/>
      <c r="W94" s="26"/>
      <c r="X94" s="26"/>
      <c r="Y94" s="26"/>
      <c r="Z94" s="26"/>
      <c r="AA94" s="26"/>
      <c r="AB94" s="26"/>
      <c r="AC94" s="26"/>
    </row>
    <row r="95" spans="1:29">
      <c r="A95" s="58" t="s">
        <v>56</v>
      </c>
      <c r="B95" s="58" t="s">
        <v>57</v>
      </c>
      <c r="C95" s="58" t="s">
        <v>173</v>
      </c>
      <c r="D95" s="58" t="s">
        <v>379</v>
      </c>
      <c r="E95" s="58" t="n">
        <v>4.31522879E8</v>
      </c>
      <c r="F95" s="58" t="s">
        <v>380</v>
      </c>
      <c r="G95" s="58" t="n">
        <v>113847.0</v>
      </c>
      <c r="H95" s="58" t="s">
        <v>381</v>
      </c>
      <c r="I95" s="58"/>
      <c r="J95" s="59" t="s">
        <v>6</v>
      </c>
      <c r="K95" s="25"/>
      <c r="L95" s="25"/>
      <c r="M95" s="25"/>
      <c r="N95" s="27" t="s">
        <v>382</v>
      </c>
      <c r="O95" s="25"/>
      <c r="P95" s="25"/>
      <c r="Q95" s="25"/>
      <c r="R95" s="60" t="n">
        <v>44034.0</v>
      </c>
      <c r="S95" s="25" t="n">
        <v>1.0</v>
      </c>
      <c r="T95" s="26"/>
      <c r="U95" s="26"/>
      <c r="V95" s="26"/>
      <c r="W95" s="26"/>
      <c r="X95" s="26"/>
      <c r="Y95" s="26"/>
      <c r="Z95" s="26"/>
      <c r="AA95" s="26"/>
      <c r="AB95" s="26"/>
      <c r="AC95" s="26"/>
    </row>
    <row r="96" spans="1:29">
      <c r="A96" s="58" t="s">
        <v>56</v>
      </c>
      <c r="B96" s="58" t="s">
        <v>57</v>
      </c>
      <c r="C96" s="58" t="s">
        <v>58</v>
      </c>
      <c r="D96" s="58" t="s">
        <v>383</v>
      </c>
      <c r="E96" s="58" t="n">
        <v>3.92588161E8</v>
      </c>
      <c r="F96" s="58" t="s">
        <v>384</v>
      </c>
      <c r="G96" s="58" t="n">
        <v>114083.0</v>
      </c>
      <c r="H96" s="58" t="s">
        <v>385</v>
      </c>
      <c r="I96" s="58"/>
      <c r="J96" s="59" t="s">
        <v>3</v>
      </c>
      <c r="K96" s="25"/>
      <c r="L96" s="25"/>
      <c r="M96" s="25"/>
      <c r="N96" s="25"/>
      <c r="O96" s="25"/>
      <c r="P96" s="25"/>
      <c r="Q96" s="25"/>
      <c r="R96" s="60" t="n">
        <v>44034.0</v>
      </c>
      <c r="S96" s="25" t="n">
        <v>1.0</v>
      </c>
      <c r="T96" s="26"/>
      <c r="U96" s="26"/>
      <c r="V96" s="26"/>
      <c r="W96" s="26"/>
      <c r="X96" s="26"/>
      <c r="Y96" s="26"/>
      <c r="Z96" s="26"/>
      <c r="AA96" s="26"/>
      <c r="AB96" s="26"/>
      <c r="AC96" s="26"/>
    </row>
    <row r="97" spans="1:29">
      <c r="A97" s="58" t="s">
        <v>56</v>
      </c>
      <c r="B97" s="58" t="s">
        <v>57</v>
      </c>
      <c r="C97" s="58" t="s">
        <v>58</v>
      </c>
      <c r="D97" s="58" t="s">
        <v>386</v>
      </c>
      <c r="E97" s="58" t="n">
        <v>1.9081114E7</v>
      </c>
      <c r="F97" s="58" t="s">
        <v>387</v>
      </c>
      <c r="G97" s="58" t="n">
        <v>114523.0</v>
      </c>
      <c r="H97" s="58" t="s">
        <v>388</v>
      </c>
      <c r="I97" s="58"/>
      <c r="J97" s="62" t="s">
        <v>9</v>
      </c>
      <c r="K97" s="25"/>
      <c r="L97" s="25"/>
      <c r="M97" s="25"/>
      <c r="N97" s="25"/>
      <c r="O97" s="25"/>
      <c r="P97" s="25"/>
      <c r="Q97" s="25"/>
      <c r="R97" s="60" t="n">
        <v>44034.0</v>
      </c>
      <c r="S97" s="25" t="n">
        <v>1.0</v>
      </c>
      <c r="T97" s="26"/>
      <c r="U97" s="26"/>
      <c r="V97" s="26"/>
      <c r="W97" s="26"/>
      <c r="X97" s="26"/>
      <c r="Y97" s="26"/>
      <c r="Z97" s="26"/>
      <c r="AA97" s="26"/>
      <c r="AB97" s="26"/>
      <c r="AC97" s="26"/>
    </row>
    <row r="98" spans="1:29">
      <c r="A98" s="58" t="s">
        <v>56</v>
      </c>
      <c r="B98" s="58" t="s">
        <v>57</v>
      </c>
      <c r="C98" s="58" t="s">
        <v>58</v>
      </c>
      <c r="D98" s="58" t="s">
        <v>389</v>
      </c>
      <c r="E98" s="58" t="n">
        <v>3.32268399E8</v>
      </c>
      <c r="F98" s="58" t="s">
        <v>390</v>
      </c>
      <c r="G98" s="58" t="n">
        <v>115785.0</v>
      </c>
      <c r="H98" s="58" t="s">
        <v>391</v>
      </c>
      <c r="I98" s="58"/>
      <c r="J98" s="62" t="s">
        <v>3</v>
      </c>
      <c r="K98" s="25"/>
      <c r="L98" s="27" t="s">
        <v>392</v>
      </c>
      <c r="M98" s="25"/>
      <c r="N98" s="25"/>
      <c r="O98" s="25"/>
      <c r="P98" s="25"/>
      <c r="Q98" s="25"/>
      <c r="R98" s="60" t="n">
        <v>44034.0</v>
      </c>
      <c r="S98" s="25" t="n">
        <v>1.0</v>
      </c>
      <c r="T98" s="26"/>
      <c r="U98" s="26"/>
      <c r="V98" s="26"/>
      <c r="W98" s="26"/>
      <c r="X98" s="26"/>
      <c r="Y98" s="26"/>
      <c r="Z98" s="26"/>
      <c r="AA98" s="26"/>
      <c r="AB98" s="26"/>
      <c r="AC98" s="26"/>
    </row>
    <row r="99" spans="1:29">
      <c r="A99" s="58" t="s">
        <v>56</v>
      </c>
      <c r="B99" s="58" t="s">
        <v>57</v>
      </c>
      <c r="C99" s="58" t="s">
        <v>58</v>
      </c>
      <c r="D99" s="58" t="s">
        <v>393</v>
      </c>
      <c r="E99" s="58" t="n">
        <v>7655977.0</v>
      </c>
      <c r="F99" s="58" t="s">
        <v>394</v>
      </c>
      <c r="G99" s="58" t="n">
        <v>116287.0</v>
      </c>
      <c r="H99" s="58" t="s">
        <v>395</v>
      </c>
      <c r="I99" s="58"/>
      <c r="J99" s="59" t="s">
        <v>2</v>
      </c>
      <c r="K99" s="25"/>
      <c r="L99" s="25"/>
      <c r="M99" s="25"/>
      <c r="N99" s="25"/>
      <c r="O99" s="25"/>
      <c r="P99" s="25"/>
      <c r="Q99" s="25"/>
      <c r="R99" s="60" t="n">
        <v>44034.0</v>
      </c>
      <c r="S99" s="25" t="n">
        <v>1.0</v>
      </c>
      <c r="T99" s="26"/>
      <c r="U99" s="26"/>
      <c r="V99" s="26"/>
      <c r="W99" s="26"/>
      <c r="X99" s="26"/>
      <c r="Y99" s="26"/>
      <c r="Z99" s="26"/>
      <c r="AA99" s="26"/>
      <c r="AB99" s="26"/>
      <c r="AC99" s="26"/>
    </row>
    <row r="100" spans="1:29">
      <c r="A100" s="58" t="s">
        <v>56</v>
      </c>
      <c r="B100" s="58" t="s">
        <v>57</v>
      </c>
      <c r="C100" s="58" t="s">
        <v>58</v>
      </c>
      <c r="D100" s="58" t="s">
        <v>396</v>
      </c>
      <c r="E100" s="58" t="n">
        <v>1.8817254E7</v>
      </c>
      <c r="F100" s="58" t="s">
        <v>397</v>
      </c>
      <c r="G100" s="58" t="n">
        <v>116814.0</v>
      </c>
      <c r="H100" s="58" t="s">
        <v>398</v>
      </c>
      <c r="I100" s="58"/>
      <c r="J100" s="59" t="s">
        <v>2</v>
      </c>
      <c r="K100" s="25"/>
      <c r="L100" s="25"/>
      <c r="M100" s="25"/>
      <c r="N100" s="25"/>
      <c r="O100" s="25"/>
      <c r="P100" s="25"/>
      <c r="Q100" s="25"/>
      <c r="R100" s="60" t="n">
        <v>44034.0</v>
      </c>
      <c r="S100" s="25" t="n">
        <v>1.0</v>
      </c>
      <c r="T100" s="26"/>
      <c r="U100" s="26"/>
      <c r="V100" s="26"/>
      <c r="W100" s="26"/>
      <c r="X100" s="26"/>
      <c r="Y100" s="26"/>
      <c r="Z100" s="26"/>
      <c r="AA100" s="26"/>
      <c r="AB100" s="26"/>
      <c r="AC100" s="26"/>
    </row>
    <row r="101" spans="1:29">
      <c r="A101" s="58" t="s">
        <v>56</v>
      </c>
      <c r="B101" s="58" t="s">
        <v>57</v>
      </c>
      <c r="C101" s="58" t="s">
        <v>80</v>
      </c>
      <c r="D101" s="58" t="s">
        <v>399</v>
      </c>
      <c r="E101" s="58" t="n">
        <v>3.98058991E8</v>
      </c>
      <c r="F101" s="58" t="s">
        <v>400</v>
      </c>
      <c r="G101" s="58" t="n">
        <v>116939.0</v>
      </c>
      <c r="H101" s="58" t="s">
        <v>401</v>
      </c>
      <c r="I101" s="58"/>
      <c r="J101" s="59" t="s">
        <v>2</v>
      </c>
      <c r="K101" s="25"/>
      <c r="L101" s="25"/>
      <c r="M101" s="25"/>
      <c r="N101" s="25"/>
      <c r="O101" s="25"/>
      <c r="P101" s="25"/>
      <c r="Q101" s="25"/>
      <c r="R101" s="60" t="n">
        <v>44034.0</v>
      </c>
      <c r="S101" s="25" t="n">
        <v>1.0</v>
      </c>
      <c r="T101" s="26"/>
      <c r="U101" s="26"/>
      <c r="V101" s="26"/>
      <c r="W101" s="26"/>
      <c r="X101" s="26"/>
      <c r="Y101" s="26"/>
      <c r="Z101" s="26"/>
      <c r="AA101" s="26"/>
      <c r="AB101" s="26"/>
      <c r="AC101" s="26"/>
    </row>
    <row r="102" spans="1:29">
      <c r="A102" s="58" t="s">
        <v>56</v>
      </c>
      <c r="B102" s="58" t="s">
        <v>57</v>
      </c>
      <c r="C102" s="58" t="s">
        <v>58</v>
      </c>
      <c r="D102" s="58" t="s">
        <v>402</v>
      </c>
      <c r="E102" s="58" t="n">
        <v>1687102.0</v>
      </c>
      <c r="F102" s="58" t="s">
        <v>403</v>
      </c>
      <c r="G102" s="58" t="n">
        <v>118940.0</v>
      </c>
      <c r="H102" s="58" t="s">
        <v>404</v>
      </c>
      <c r="I102" s="58"/>
      <c r="J102" s="62" t="s">
        <v>189</v>
      </c>
      <c r="K102" s="25"/>
      <c r="L102" s="25"/>
      <c r="M102" s="25"/>
      <c r="N102" s="25"/>
      <c r="O102" s="25"/>
      <c r="P102" s="25"/>
      <c r="Q102" s="25"/>
      <c r="R102" s="60" t="n">
        <v>44034.0</v>
      </c>
      <c r="S102" s="25" t="n">
        <v>1.0</v>
      </c>
      <c r="T102" s="26"/>
      <c r="U102" s="26"/>
      <c r="V102" s="26"/>
      <c r="W102" s="26"/>
      <c r="X102" s="26"/>
      <c r="Y102" s="26"/>
      <c r="Z102" s="26"/>
      <c r="AA102" s="26"/>
      <c r="AB102" s="26"/>
      <c r="AC102" s="26"/>
    </row>
    <row r="103" spans="1:29">
      <c r="A103" s="27" t="s">
        <v>405</v>
      </c>
      <c r="B103" s="25" t="s">
        <v>406</v>
      </c>
      <c r="C103" s="25" t="s">
        <v>407</v>
      </c>
      <c r="D103" s="27" t="s">
        <v>408</v>
      </c>
      <c r="E103" s="25" t="s">
        <v>409</v>
      </c>
      <c r="F103" s="25" t="s">
        <v>410</v>
      </c>
      <c r="G103" s="25" t="n">
        <v>536000.0</v>
      </c>
      <c r="H103" s="25"/>
      <c r="I103" s="25"/>
      <c r="J103" s="59" t="s">
        <v>2</v>
      </c>
      <c r="K103" s="25"/>
      <c r="L103" s="25"/>
      <c r="M103" s="25"/>
      <c r="N103" s="25"/>
      <c r="O103" s="25"/>
      <c r="P103" s="25"/>
      <c r="Q103" s="25"/>
      <c r="R103" s="60" t="n">
        <v>44053.0</v>
      </c>
      <c r="S103" s="25" t="n">
        <v>1.0</v>
      </c>
      <c r="T103" s="26"/>
      <c r="U103" s="26"/>
      <c r="V103" s="26"/>
      <c r="W103" s="26"/>
      <c r="X103" s="26"/>
      <c r="Y103" s="26"/>
      <c r="Z103" s="26"/>
      <c r="AA103" s="26"/>
      <c r="AB103" s="26"/>
      <c r="AC103" s="26"/>
    </row>
    <row r="104" spans="1:29">
      <c r="A104" s="27" t="s">
        <v>405</v>
      </c>
      <c r="B104" s="25" t="s">
        <v>57</v>
      </c>
      <c r="C104" s="25" t="s">
        <v>411</v>
      </c>
      <c r="D104" s="27" t="s">
        <v>412</v>
      </c>
      <c r="E104" s="25" t="s">
        <v>413</v>
      </c>
      <c r="F104" s="25" t="s">
        <v>414</v>
      </c>
      <c r="G104" s="25" t="n">
        <v>453000.0</v>
      </c>
      <c r="H104" s="25"/>
      <c r="I104" s="25"/>
      <c r="J104" s="59" t="s">
        <v>2</v>
      </c>
      <c r="K104" s="25"/>
      <c r="L104" s="25"/>
      <c r="M104" s="25"/>
      <c r="N104" s="25"/>
      <c r="O104" s="25"/>
      <c r="P104" s="25"/>
      <c r="Q104" s="25"/>
      <c r="R104" s="60" t="n">
        <v>44053.0</v>
      </c>
      <c r="S104" s="25" t="n">
        <v>1.0</v>
      </c>
      <c r="T104" s="26"/>
      <c r="U104" s="26"/>
      <c r="V104" s="26"/>
      <c r="W104" s="26"/>
      <c r="X104" s="26"/>
      <c r="Y104" s="26"/>
      <c r="Z104" s="26"/>
      <c r="AA104" s="26"/>
      <c r="AB104" s="26"/>
      <c r="AC104" s="26"/>
    </row>
    <row r="105" spans="1:29">
      <c r="A105" s="27" t="s">
        <v>405</v>
      </c>
      <c r="B105" s="25" t="s">
        <v>415</v>
      </c>
      <c r="C105" s="25" t="s">
        <v>416</v>
      </c>
      <c r="D105" s="27" t="s">
        <v>417</v>
      </c>
      <c r="E105" s="25" t="s">
        <v>418</v>
      </c>
      <c r="F105" s="25" t="s">
        <v>419</v>
      </c>
      <c r="G105" s="25" t="n">
        <v>105000.0</v>
      </c>
      <c r="H105" s="25"/>
      <c r="I105" s="25"/>
      <c r="J105" s="59" t="s">
        <v>2</v>
      </c>
      <c r="K105" s="25"/>
      <c r="L105" s="25"/>
      <c r="M105" s="25"/>
      <c r="N105" s="25"/>
      <c r="O105" s="25"/>
      <c r="P105" s="25"/>
      <c r="Q105" s="25"/>
      <c r="R105" s="60" t="n">
        <v>44053.0</v>
      </c>
      <c r="S105" s="25" t="n">
        <v>1.0</v>
      </c>
      <c r="T105" s="26"/>
      <c r="U105" s="26"/>
      <c r="V105" s="26"/>
      <c r="W105" s="26"/>
      <c r="X105" s="26"/>
      <c r="Y105" s="26"/>
      <c r="Z105" s="26"/>
      <c r="AA105" s="26"/>
      <c r="AB105" s="26"/>
      <c r="AC105" s="26"/>
    </row>
    <row r="106" spans="1:29">
      <c r="A106" s="27" t="s">
        <v>405</v>
      </c>
      <c r="B106" s="25" t="s">
        <v>57</v>
      </c>
      <c r="C106" s="25" t="s">
        <v>420</v>
      </c>
      <c r="D106" s="25" t="s">
        <v>421</v>
      </c>
      <c r="E106" s="25" t="s">
        <v>422</v>
      </c>
      <c r="F106" s="25" t="s">
        <v>423</v>
      </c>
      <c r="G106" s="25" t="n">
        <v>379000.0</v>
      </c>
      <c r="H106" s="25"/>
      <c r="I106" s="25"/>
      <c r="J106" s="59" t="s">
        <v>2</v>
      </c>
      <c r="K106" s="25"/>
      <c r="L106" s="25"/>
      <c r="M106" s="25"/>
      <c r="N106" s="25"/>
      <c r="O106" s="25"/>
      <c r="P106" s="25"/>
      <c r="Q106" s="25"/>
      <c r="R106" s="60" t="n">
        <v>44053.0</v>
      </c>
      <c r="S106" s="25" t="n">
        <v>1.0</v>
      </c>
      <c r="T106" s="26"/>
      <c r="U106" s="26"/>
      <c r="V106" s="26"/>
      <c r="W106" s="26"/>
      <c r="X106" s="26"/>
      <c r="Y106" s="26"/>
      <c r="Z106" s="26"/>
      <c r="AA106" s="26"/>
      <c r="AB106" s="26"/>
      <c r="AC106" s="26"/>
    </row>
    <row r="107" spans="1:29">
      <c r="A107" s="27" t="s">
        <v>405</v>
      </c>
      <c r="B107" s="25" t="s">
        <v>415</v>
      </c>
      <c r="C107" s="25" t="s">
        <v>424</v>
      </c>
      <c r="D107" s="25" t="s">
        <v>425</v>
      </c>
      <c r="E107" s="25" t="s">
        <v>426</v>
      </c>
      <c r="F107" s="25" t="s">
        <v>427</v>
      </c>
      <c r="G107" s="25" t="n">
        <v>348000.0</v>
      </c>
      <c r="H107" s="25"/>
      <c r="I107" s="25"/>
      <c r="J107" s="59" t="s">
        <v>2</v>
      </c>
      <c r="K107" s="25"/>
      <c r="L107" s="25"/>
      <c r="M107" s="25"/>
      <c r="N107" s="25"/>
      <c r="O107" s="25"/>
      <c r="P107" s="25"/>
      <c r="Q107" s="25"/>
      <c r="R107" s="60" t="n">
        <v>44053.0</v>
      </c>
      <c r="S107" s="25" t="n">
        <v>1.0</v>
      </c>
      <c r="T107" s="26"/>
      <c r="U107" s="26"/>
      <c r="V107" s="26"/>
      <c r="W107" s="26"/>
      <c r="X107" s="26"/>
      <c r="Y107" s="26"/>
      <c r="Z107" s="26"/>
      <c r="AA107" s="26"/>
      <c r="AB107" s="26"/>
      <c r="AC107" s="26"/>
    </row>
    <row r="108" spans="1:29">
      <c r="A108" s="27" t="s">
        <v>405</v>
      </c>
      <c r="B108" s="25" t="s">
        <v>406</v>
      </c>
      <c r="C108" s="25" t="s">
        <v>428</v>
      </c>
      <c r="D108" s="25" t="s">
        <v>429</v>
      </c>
      <c r="E108" s="25" t="s">
        <v>430</v>
      </c>
      <c r="F108" s="25" t="s">
        <v>431</v>
      </c>
      <c r="G108" s="25" t="n">
        <v>673000.0</v>
      </c>
      <c r="H108" s="25"/>
      <c r="I108" s="25"/>
      <c r="J108" s="59" t="s">
        <v>2</v>
      </c>
      <c r="K108" s="25"/>
      <c r="L108" s="25"/>
      <c r="M108" s="25"/>
      <c r="N108" s="25"/>
      <c r="O108" s="25"/>
      <c r="P108" s="25"/>
      <c r="Q108" s="25"/>
      <c r="R108" s="60" t="n">
        <v>44053.0</v>
      </c>
      <c r="S108" s="25" t="n">
        <v>1.0</v>
      </c>
      <c r="T108" s="26"/>
      <c r="U108" s="26"/>
      <c r="V108" s="26"/>
      <c r="W108" s="26"/>
      <c r="X108" s="26"/>
      <c r="Y108" s="26"/>
      <c r="Z108" s="26"/>
      <c r="AA108" s="26"/>
      <c r="AB108" s="26"/>
      <c r="AC108" s="26"/>
    </row>
    <row r="109" spans="1:29">
      <c r="A109" s="27" t="s">
        <v>405</v>
      </c>
      <c r="B109" s="25" t="s">
        <v>57</v>
      </c>
      <c r="C109" s="25" t="s">
        <v>411</v>
      </c>
      <c r="D109" s="27" t="s">
        <v>432</v>
      </c>
      <c r="E109" s="25" t="s">
        <v>433</v>
      </c>
      <c r="F109" s="25" t="s">
        <v>434</v>
      </c>
      <c r="G109" s="25" t="n">
        <v>729000.0</v>
      </c>
      <c r="H109" s="25"/>
      <c r="I109" s="25"/>
      <c r="J109" s="59" t="s">
        <v>2</v>
      </c>
      <c r="K109" s="25"/>
      <c r="L109" s="25"/>
      <c r="M109" s="25"/>
      <c r="N109" s="25"/>
      <c r="O109" s="25"/>
      <c r="P109" s="25"/>
      <c r="Q109" s="25"/>
      <c r="R109" s="60" t="n">
        <v>44053.0</v>
      </c>
      <c r="S109" s="25" t="n">
        <v>1.0</v>
      </c>
      <c r="T109" s="26"/>
      <c r="U109" s="26"/>
      <c r="V109" s="26"/>
      <c r="W109" s="26"/>
      <c r="X109" s="26"/>
      <c r="Y109" s="26"/>
      <c r="Z109" s="26"/>
      <c r="AA109" s="26"/>
      <c r="AB109" s="26"/>
      <c r="AC109" s="26"/>
    </row>
    <row r="110" spans="1:29">
      <c r="A110" s="27" t="s">
        <v>405</v>
      </c>
      <c r="B110" s="25" t="s">
        <v>415</v>
      </c>
      <c r="C110" s="25" t="s">
        <v>424</v>
      </c>
      <c r="D110" s="25" t="s">
        <v>435</v>
      </c>
      <c r="E110" s="25" t="s">
        <v>436</v>
      </c>
      <c r="F110" s="25" t="s">
        <v>437</v>
      </c>
      <c r="G110" s="25" t="n">
        <v>139000.0</v>
      </c>
      <c r="H110" s="25"/>
      <c r="I110" s="25"/>
      <c r="J110" s="59" t="s">
        <v>2</v>
      </c>
      <c r="K110" s="25"/>
      <c r="L110" s="25"/>
      <c r="M110" s="25"/>
      <c r="N110" s="25"/>
      <c r="O110" s="25"/>
      <c r="P110" s="25"/>
      <c r="Q110" s="25"/>
      <c r="R110" s="60" t="n">
        <v>44053.0</v>
      </c>
      <c r="S110" s="25" t="n">
        <v>1.0</v>
      </c>
      <c r="T110" s="26"/>
      <c r="U110" s="26"/>
      <c r="V110" s="26"/>
      <c r="W110" s="26"/>
      <c r="X110" s="26"/>
      <c r="Y110" s="26"/>
      <c r="Z110" s="26"/>
      <c r="AA110" s="26"/>
      <c r="AB110" s="26"/>
      <c r="AC110" s="26"/>
    </row>
    <row r="111" spans="1:29">
      <c r="A111" s="27" t="s">
        <v>405</v>
      </c>
      <c r="B111" s="25" t="s">
        <v>406</v>
      </c>
      <c r="C111" s="25" t="s">
        <v>407</v>
      </c>
      <c r="D111" s="25" t="s">
        <v>438</v>
      </c>
      <c r="E111" s="25" t="s">
        <v>439</v>
      </c>
      <c r="F111" s="25" t="s">
        <v>440</v>
      </c>
      <c r="G111" s="25" t="n">
        <v>358000.0</v>
      </c>
      <c r="H111" s="25"/>
      <c r="I111" s="25"/>
      <c r="J111" s="59" t="s">
        <v>2</v>
      </c>
      <c r="K111" s="25"/>
      <c r="L111" s="25"/>
      <c r="M111" s="25"/>
      <c r="N111" s="25"/>
      <c r="O111" s="25"/>
      <c r="P111" s="25"/>
      <c r="Q111" s="25"/>
      <c r="R111" s="60" t="n">
        <v>44053.0</v>
      </c>
      <c r="S111" s="25" t="n">
        <v>1.0</v>
      </c>
      <c r="T111" s="26"/>
      <c r="U111" s="26"/>
      <c r="V111" s="26"/>
      <c r="W111" s="26"/>
      <c r="X111" s="26"/>
      <c r="Y111" s="26"/>
      <c r="Z111" s="26"/>
      <c r="AA111" s="26"/>
      <c r="AB111" s="26"/>
      <c r="AC111" s="26"/>
    </row>
    <row r="112" spans="1:29">
      <c r="A112" s="27" t="s">
        <v>405</v>
      </c>
      <c r="B112" s="25" t="s">
        <v>415</v>
      </c>
      <c r="C112" s="25" t="s">
        <v>416</v>
      </c>
      <c r="D112" s="25" t="s">
        <v>441</v>
      </c>
      <c r="E112" s="25" t="s">
        <v>442</v>
      </c>
      <c r="F112" s="25" t="s">
        <v>443</v>
      </c>
      <c r="G112" s="25" t="n">
        <v>125000.0</v>
      </c>
      <c r="H112" s="25"/>
      <c r="I112" s="25"/>
      <c r="J112" s="59" t="s">
        <v>2</v>
      </c>
      <c r="K112" s="25"/>
      <c r="L112" s="25"/>
      <c r="M112" s="25"/>
      <c r="N112" s="25"/>
      <c r="O112" s="25"/>
      <c r="P112" s="25"/>
      <c r="Q112" s="25"/>
      <c r="R112" s="60" t="n">
        <v>44053.0</v>
      </c>
      <c r="S112" s="25" t="n">
        <v>1.0</v>
      </c>
      <c r="T112" s="26"/>
      <c r="U112" s="26"/>
      <c r="V112" s="26"/>
      <c r="W112" s="26"/>
      <c r="X112" s="26"/>
      <c r="Y112" s="26"/>
      <c r="Z112" s="26"/>
      <c r="AA112" s="26"/>
      <c r="AB112" s="26"/>
      <c r="AC112" s="26"/>
    </row>
    <row r="113" spans="1:29">
      <c r="A113" s="27" t="s">
        <v>405</v>
      </c>
      <c r="B113" s="25" t="s">
        <v>406</v>
      </c>
      <c r="C113" s="25" t="s">
        <v>407</v>
      </c>
      <c r="D113" s="25" t="s">
        <v>444</v>
      </c>
      <c r="E113" s="25" t="s">
        <v>445</v>
      </c>
      <c r="F113" s="25" t="s">
        <v>446</v>
      </c>
      <c r="G113" s="25" t="n">
        <v>611000.0</v>
      </c>
      <c r="H113" s="25"/>
      <c r="I113" s="25"/>
      <c r="J113" s="59" t="s">
        <v>2</v>
      </c>
      <c r="K113" s="25"/>
      <c r="L113" s="25"/>
      <c r="M113" s="25"/>
      <c r="N113" s="25"/>
      <c r="O113" s="25"/>
      <c r="P113" s="25"/>
      <c r="Q113" s="25"/>
      <c r="R113" s="60" t="n">
        <v>44053.0</v>
      </c>
      <c r="S113" s="25" t="n">
        <v>1.0</v>
      </c>
      <c r="T113" s="26"/>
      <c r="U113" s="26"/>
      <c r="V113" s="26"/>
      <c r="W113" s="26"/>
      <c r="X113" s="26"/>
      <c r="Y113" s="26"/>
      <c r="Z113" s="26"/>
      <c r="AA113" s="26"/>
      <c r="AB113" s="26"/>
      <c r="AC113" s="26"/>
    </row>
    <row r="114" spans="1:29">
      <c r="A114" s="27" t="s">
        <v>405</v>
      </c>
      <c r="B114" s="25" t="s">
        <v>406</v>
      </c>
      <c r="C114" s="25" t="s">
        <v>407</v>
      </c>
      <c r="D114" s="25" t="s">
        <v>447</v>
      </c>
      <c r="E114" s="25" t="s">
        <v>448</v>
      </c>
      <c r="F114" s="25" t="s">
        <v>449</v>
      </c>
      <c r="G114" s="25" t="n">
        <v>1957000.0</v>
      </c>
      <c r="H114" s="25"/>
      <c r="I114" s="25"/>
      <c r="J114" s="59" t="s">
        <v>10</v>
      </c>
      <c r="K114" s="25"/>
      <c r="L114" s="25"/>
      <c r="M114" s="25"/>
      <c r="N114" s="27" t="s">
        <v>450</v>
      </c>
      <c r="O114" s="25"/>
      <c r="P114" s="25"/>
      <c r="Q114" s="25"/>
      <c r="R114" s="60" t="n">
        <v>44053.0</v>
      </c>
      <c r="S114" s="25" t="n">
        <v>1.0</v>
      </c>
      <c r="T114" s="26"/>
      <c r="U114" s="26"/>
      <c r="V114" s="26"/>
      <c r="W114" s="26"/>
      <c r="X114" s="26"/>
      <c r="Y114" s="26"/>
      <c r="Z114" s="26"/>
      <c r="AA114" s="26"/>
      <c r="AB114" s="26"/>
      <c r="AC114" s="26"/>
    </row>
    <row r="115" spans="1:29">
      <c r="A115" s="27" t="s">
        <v>405</v>
      </c>
      <c r="B115" s="25" t="s">
        <v>406</v>
      </c>
      <c r="C115" s="25" t="s">
        <v>407</v>
      </c>
      <c r="D115" s="27" t="s">
        <v>451</v>
      </c>
      <c r="E115" s="25" t="s">
        <v>452</v>
      </c>
      <c r="F115" s="25" t="s">
        <v>453</v>
      </c>
      <c r="G115" s="25" t="n">
        <v>703000.0</v>
      </c>
      <c r="H115" s="25"/>
      <c r="I115" s="25"/>
      <c r="J115" s="59" t="s">
        <v>2</v>
      </c>
      <c r="K115" s="25"/>
      <c r="L115" s="25"/>
      <c r="M115" s="25"/>
      <c r="N115" s="25"/>
      <c r="O115" s="25"/>
      <c r="P115" s="25"/>
      <c r="Q115" s="25"/>
      <c r="R115" s="60" t="n">
        <v>44053.0</v>
      </c>
      <c r="S115" s="25" t="n">
        <v>1.0</v>
      </c>
      <c r="T115" s="26"/>
      <c r="U115" s="26"/>
      <c r="V115" s="26"/>
      <c r="W115" s="26"/>
      <c r="X115" s="26"/>
      <c r="Y115" s="26"/>
      <c r="Z115" s="26"/>
      <c r="AA115" s="26"/>
      <c r="AB115" s="26"/>
      <c r="AC115" s="26"/>
    </row>
    <row r="116" spans="1:29">
      <c r="A116" s="27"/>
      <c r="B116" s="67" t="s">
        <v>454</v>
      </c>
      <c r="C116" s="68" t="s">
        <v>455</v>
      </c>
      <c r="D116" s="69" t="s">
        <v>456</v>
      </c>
      <c r="E116" s="70" t="n">
        <v>9.8465378431E10</v>
      </c>
      <c r="F116" s="71" t="s">
        <v>457</v>
      </c>
      <c r="G116" s="67" t="n">
        <v>333000.0</v>
      </c>
      <c r="H116" s="27" t="s">
        <v>458</v>
      </c>
      <c r="I116" s="25"/>
      <c r="J116" s="59"/>
      <c r="K116" s="25"/>
      <c r="L116" s="25"/>
      <c r="M116" s="25"/>
      <c r="N116" s="25"/>
      <c r="O116" s="25"/>
      <c r="P116" s="25"/>
      <c r="Q116" s="25"/>
      <c r="R116" s="72" t="n">
        <v>44079.0</v>
      </c>
      <c r="S116" s="25" t="n">
        <v>1.0</v>
      </c>
      <c r="T116" s="26"/>
      <c r="U116" s="26"/>
      <c r="V116" s="26"/>
      <c r="W116" s="26"/>
      <c r="X116" s="26"/>
      <c r="Y116" s="26"/>
      <c r="Z116" s="26"/>
      <c r="AA116" s="26"/>
      <c r="AB116" s="26"/>
      <c r="AC116" s="26"/>
    </row>
    <row r="117" spans="1:29">
      <c r="A117" s="27"/>
      <c r="B117" s="67" t="s">
        <v>454</v>
      </c>
      <c r="C117" s="68" t="s">
        <v>455</v>
      </c>
      <c r="D117" s="67" t="s">
        <v>459</v>
      </c>
      <c r="E117" s="70" t="n">
        <v>6.3857280117E10</v>
      </c>
      <c r="F117" s="67" t="s">
        <v>460</v>
      </c>
      <c r="G117" s="67" t="n">
        <v>112000.0</v>
      </c>
      <c r="H117" s="25"/>
      <c r="I117" s="25"/>
      <c r="J117" s="59" t="s">
        <v>2</v>
      </c>
      <c r="K117" s="25"/>
      <c r="L117" s="25"/>
      <c r="M117" s="25"/>
      <c r="N117" s="25"/>
      <c r="O117" s="25"/>
      <c r="P117" s="25"/>
      <c r="Q117" s="25"/>
      <c r="R117" s="72" t="n">
        <v>44079.0</v>
      </c>
      <c r="S117" s="25" t="n">
        <v>1.0</v>
      </c>
      <c r="T117" s="26"/>
      <c r="U117" s="26"/>
      <c r="V117" s="26"/>
      <c r="W117" s="26"/>
      <c r="X117" s="26"/>
      <c r="Y117" s="26"/>
      <c r="Z117" s="26"/>
      <c r="AA117" s="26"/>
      <c r="AB117" s="26"/>
      <c r="AC117" s="26"/>
    </row>
    <row r="118" spans="1:29">
      <c r="A118" s="27"/>
      <c r="B118" s="67" t="s">
        <v>454</v>
      </c>
      <c r="C118" s="68" t="s">
        <v>455</v>
      </c>
      <c r="D118" s="67" t="s">
        <v>461</v>
      </c>
      <c r="E118" s="70" t="n">
        <v>1.01750608337E11</v>
      </c>
      <c r="F118" s="67" t="s">
        <v>462</v>
      </c>
      <c r="G118" s="67" t="n">
        <v>758000.0</v>
      </c>
      <c r="H118" s="27" t="s">
        <v>463</v>
      </c>
      <c r="I118" s="25"/>
      <c r="J118" s="59"/>
      <c r="K118" s="25"/>
      <c r="L118" s="25"/>
      <c r="M118" s="25"/>
      <c r="N118" s="25"/>
      <c r="O118" s="25"/>
      <c r="P118" s="25"/>
      <c r="Q118" s="25"/>
      <c r="R118" s="72" t="n">
        <v>44079.0</v>
      </c>
      <c r="S118" s="25" t="n">
        <v>1.0</v>
      </c>
      <c r="T118" s="26"/>
      <c r="U118" s="26"/>
      <c r="V118" s="26"/>
      <c r="W118" s="26"/>
      <c r="X118" s="26"/>
      <c r="Y118" s="26"/>
      <c r="Z118" s="26"/>
      <c r="AA118" s="26"/>
      <c r="AB118" s="26"/>
      <c r="AC118" s="26"/>
    </row>
    <row r="119" spans="1:29">
      <c r="A119" s="27"/>
      <c r="B119" s="67" t="s">
        <v>454</v>
      </c>
      <c r="C119" s="68" t="s">
        <v>464</v>
      </c>
      <c r="D119" s="67" t="s">
        <v>465</v>
      </c>
      <c r="E119" s="70" t="n">
        <v>7.1227548828E10</v>
      </c>
      <c r="F119" s="67" t="s">
        <v>466</v>
      </c>
      <c r="G119" s="67" t="n">
        <v>153000.0</v>
      </c>
      <c r="H119" s="25"/>
      <c r="I119" s="25"/>
      <c r="J119" s="59" t="s">
        <v>2</v>
      </c>
      <c r="K119" s="25"/>
      <c r="L119" s="25"/>
      <c r="M119" s="25"/>
      <c r="N119" s="25"/>
      <c r="O119" s="25"/>
      <c r="P119" s="25"/>
      <c r="Q119" s="25"/>
      <c r="R119" s="72" t="n">
        <v>44079.0</v>
      </c>
      <c r="S119" s="25" t="n">
        <v>1.0</v>
      </c>
      <c r="T119" s="26"/>
      <c r="U119" s="26"/>
      <c r="V119" s="26"/>
      <c r="W119" s="26"/>
      <c r="X119" s="26"/>
      <c r="Y119" s="26"/>
      <c r="Z119" s="26"/>
      <c r="AA119" s="26"/>
      <c r="AB119" s="26"/>
      <c r="AC119" s="26"/>
    </row>
    <row r="120" spans="1:29">
      <c r="A120" s="27"/>
      <c r="B120" s="67" t="s">
        <v>454</v>
      </c>
      <c r="C120" s="68" t="s">
        <v>455</v>
      </c>
      <c r="D120" s="67" t="s">
        <v>467</v>
      </c>
      <c r="E120" s="70" t="n">
        <v>7.5875839098E10</v>
      </c>
      <c r="F120" s="67" t="s">
        <v>468</v>
      </c>
      <c r="G120" s="67" t="n">
        <v>701000.0</v>
      </c>
      <c r="H120" s="25"/>
      <c r="I120" s="25"/>
      <c r="J120" s="59" t="s">
        <v>2</v>
      </c>
      <c r="K120" s="25"/>
      <c r="L120" s="25"/>
      <c r="M120" s="25"/>
      <c r="N120" s="25"/>
      <c r="O120" s="25"/>
      <c r="P120" s="25"/>
      <c r="Q120" s="25"/>
      <c r="R120" s="72" t="n">
        <v>44079.0</v>
      </c>
      <c r="S120" s="25" t="n">
        <v>1.0</v>
      </c>
      <c r="T120" s="26"/>
      <c r="U120" s="26"/>
      <c r="V120" s="26"/>
      <c r="W120" s="26"/>
      <c r="X120" s="26"/>
      <c r="Y120" s="26"/>
      <c r="Z120" s="26"/>
      <c r="AA120" s="26"/>
      <c r="AB120" s="26"/>
      <c r="AC120" s="26"/>
    </row>
    <row r="121" spans="1:29">
      <c r="A121" s="27"/>
      <c r="B121" s="67" t="s">
        <v>454</v>
      </c>
      <c r="C121" s="68" t="s">
        <v>469</v>
      </c>
      <c r="D121" s="69" t="s">
        <v>470</v>
      </c>
      <c r="E121" s="70" t="n">
        <v>7.0083075741E10</v>
      </c>
      <c r="F121" s="67" t="s">
        <v>471</v>
      </c>
      <c r="G121" s="67" t="n">
        <v>278265.0</v>
      </c>
      <c r="H121" s="25"/>
      <c r="I121" s="25"/>
      <c r="J121" s="59" t="s">
        <v>2</v>
      </c>
      <c r="K121" s="25"/>
      <c r="L121" s="25"/>
      <c r="M121" s="25"/>
      <c r="N121" s="25"/>
      <c r="O121" s="25"/>
      <c r="P121" s="25"/>
      <c r="Q121" s="25"/>
      <c r="R121" s="72" t="n">
        <v>44079.0</v>
      </c>
      <c r="S121" s="25" t="n">
        <v>1.0</v>
      </c>
      <c r="T121" s="26"/>
      <c r="U121" s="26"/>
      <c r="V121" s="26"/>
      <c r="W121" s="26"/>
      <c r="X121" s="26"/>
      <c r="Y121" s="26"/>
      <c r="Z121" s="26"/>
      <c r="AA121" s="26"/>
      <c r="AB121" s="26"/>
      <c r="AC121" s="26"/>
    </row>
    <row r="122" spans="1:29">
      <c r="A122" s="27"/>
      <c r="B122" s="67" t="s">
        <v>454</v>
      </c>
      <c r="C122" s="68" t="s">
        <v>464</v>
      </c>
      <c r="D122" s="67" t="s">
        <v>472</v>
      </c>
      <c r="E122" s="70" t="n">
        <v>7.9181362992E10</v>
      </c>
      <c r="F122" s="67" t="s">
        <v>473</v>
      </c>
      <c r="G122" s="67" t="n">
        <v>215627.0</v>
      </c>
      <c r="H122" s="25"/>
      <c r="I122" s="25"/>
      <c r="J122" s="59" t="s">
        <v>2</v>
      </c>
      <c r="K122" s="25"/>
      <c r="L122" s="25"/>
      <c r="M122" s="25"/>
      <c r="N122" s="25"/>
      <c r="O122" s="25"/>
      <c r="P122" s="25"/>
      <c r="Q122" s="25"/>
      <c r="R122" s="72" t="n">
        <v>44079.0</v>
      </c>
      <c r="S122" s="25" t="n">
        <v>1.0</v>
      </c>
      <c r="T122" s="26"/>
      <c r="U122" s="26"/>
      <c r="V122" s="26"/>
      <c r="W122" s="26"/>
      <c r="X122" s="26"/>
      <c r="Y122" s="26"/>
      <c r="Z122" s="26"/>
      <c r="AA122" s="26"/>
      <c r="AB122" s="26"/>
      <c r="AC122" s="26"/>
    </row>
    <row r="123" spans="1:29">
      <c r="A123" s="27"/>
      <c r="B123" s="67" t="s">
        <v>454</v>
      </c>
      <c r="C123" s="68" t="s">
        <v>474</v>
      </c>
      <c r="D123" s="67" t="s">
        <v>475</v>
      </c>
      <c r="E123" s="70" t="n">
        <v>5.9748554638E10</v>
      </c>
      <c r="F123" s="67" t="s">
        <v>476</v>
      </c>
      <c r="G123" s="67" t="n">
        <v>381932.0</v>
      </c>
      <c r="H123" s="27" t="s">
        <v>477</v>
      </c>
      <c r="I123" s="25"/>
      <c r="J123" s="59"/>
      <c r="K123" s="25"/>
      <c r="L123" s="25"/>
      <c r="M123" s="25"/>
      <c r="N123" s="25"/>
      <c r="O123" s="25"/>
      <c r="P123" s="25"/>
      <c r="Q123" s="25"/>
      <c r="R123" s="72" t="n">
        <v>44079.0</v>
      </c>
      <c r="S123" s="25" t="n">
        <v>1.0</v>
      </c>
      <c r="T123" s="26"/>
      <c r="U123" s="26"/>
      <c r="V123" s="26"/>
      <c r="W123" s="26"/>
      <c r="X123" s="26"/>
      <c r="Y123" s="26"/>
      <c r="Z123" s="26"/>
      <c r="AA123" s="26"/>
      <c r="AB123" s="26"/>
      <c r="AC123" s="26"/>
    </row>
    <row r="124" spans="1:29">
      <c r="A124" s="27"/>
      <c r="B124" s="67" t="s">
        <v>454</v>
      </c>
      <c r="C124" s="68" t="s">
        <v>455</v>
      </c>
      <c r="D124" s="67" t="s">
        <v>478</v>
      </c>
      <c r="E124" s="70" t="n">
        <v>9.5985833855E10</v>
      </c>
      <c r="F124" s="67" t="s">
        <v>479</v>
      </c>
      <c r="G124" s="67" t="n">
        <v>666000.0</v>
      </c>
      <c r="H124" s="25"/>
      <c r="I124" s="25"/>
      <c r="J124" s="59" t="s">
        <v>2</v>
      </c>
      <c r="K124" s="25"/>
      <c r="L124" s="25"/>
      <c r="M124" s="25"/>
      <c r="N124" s="25"/>
      <c r="O124" s="25"/>
      <c r="P124" s="25"/>
      <c r="Q124" s="25"/>
      <c r="R124" s="72" t="n">
        <v>44079.0</v>
      </c>
      <c r="S124" s="25" t="n">
        <v>1.0</v>
      </c>
      <c r="T124" s="26"/>
      <c r="U124" s="26"/>
      <c r="V124" s="26"/>
      <c r="W124" s="26"/>
      <c r="X124" s="26"/>
      <c r="Y124" s="26"/>
      <c r="Z124" s="26"/>
      <c r="AA124" s="26"/>
      <c r="AB124" s="26"/>
      <c r="AC124" s="26"/>
    </row>
    <row r="125" spans="1:29">
      <c r="A125" s="26"/>
      <c r="B125" s="67" t="s">
        <v>454</v>
      </c>
      <c r="C125" s="68" t="s">
        <v>464</v>
      </c>
      <c r="D125" s="67" t="s">
        <v>480</v>
      </c>
      <c r="E125" s="70" t="n">
        <v>9.6545121044E10</v>
      </c>
      <c r="F125" s="67" t="s">
        <v>481</v>
      </c>
      <c r="G125" s="67" t="n">
        <v>183000.0</v>
      </c>
      <c r="H125" s="26"/>
      <c r="I125" s="26"/>
      <c r="J125" s="59" t="s">
        <v>2</v>
      </c>
      <c r="K125" s="26"/>
      <c r="L125" s="26"/>
      <c r="M125" s="26"/>
      <c r="N125" s="26"/>
      <c r="O125" s="26"/>
      <c r="P125" s="25"/>
      <c r="Q125" s="26"/>
      <c r="R125" s="72" t="n">
        <v>44079.0</v>
      </c>
      <c r="S125" s="25" t="n">
        <v>1.0</v>
      </c>
      <c r="T125" s="26"/>
      <c r="U125" s="26"/>
      <c r="V125" s="26"/>
      <c r="W125" s="26"/>
      <c r="X125" s="26"/>
      <c r="Y125" s="26"/>
      <c r="Z125" s="26"/>
      <c r="AA125" s="26"/>
      <c r="AB125" s="26"/>
      <c r="AC125" s="26"/>
    </row>
    <row r="126" spans="1:29">
      <c r="A126" s="26"/>
      <c r="B126" s="67" t="s">
        <v>454</v>
      </c>
      <c r="C126" s="68" t="s">
        <v>455</v>
      </c>
      <c r="D126" s="67" t="s">
        <v>482</v>
      </c>
      <c r="E126" s="70" t="n">
        <v>1.02089160926E11</v>
      </c>
      <c r="F126" s="67" t="s">
        <v>483</v>
      </c>
      <c r="G126" s="67" t="n">
        <v>2007000.0</v>
      </c>
      <c r="H126" s="27" t="s">
        <v>463</v>
      </c>
      <c r="I126" s="26"/>
      <c r="J126" s="26"/>
      <c r="K126" s="26"/>
      <c r="L126" s="26"/>
      <c r="M126" s="26"/>
      <c r="N126" s="26"/>
      <c r="O126" s="26"/>
      <c r="P126" s="25"/>
      <c r="Q126" s="26"/>
      <c r="R126" s="72" t="n">
        <v>44079.0</v>
      </c>
      <c r="S126" s="25" t="n">
        <v>1.0</v>
      </c>
      <c r="T126" s="26"/>
      <c r="U126" s="26"/>
      <c r="V126" s="26"/>
      <c r="W126" s="26"/>
      <c r="X126" s="26"/>
      <c r="Y126" s="26"/>
      <c r="Z126" s="26"/>
      <c r="AA126" s="26"/>
      <c r="AB126" s="26"/>
      <c r="AC126" s="26"/>
    </row>
    <row r="127" spans="1:29">
      <c r="A127" s="26"/>
      <c r="B127" s="67" t="s">
        <v>454</v>
      </c>
      <c r="C127" s="68" t="s">
        <v>455</v>
      </c>
      <c r="D127" s="67" t="s">
        <v>484</v>
      </c>
      <c r="E127" s="70" t="n">
        <v>5.9061658603E10</v>
      </c>
      <c r="F127" s="67" t="s">
        <v>485</v>
      </c>
      <c r="G127" s="67" t="n">
        <v>115000.0</v>
      </c>
      <c r="H127" s="26"/>
      <c r="I127" s="26"/>
      <c r="J127" s="59" t="s">
        <v>2</v>
      </c>
      <c r="K127" s="26"/>
      <c r="L127" s="26"/>
      <c r="M127" s="26"/>
      <c r="N127" s="26"/>
      <c r="O127" s="26"/>
      <c r="P127" s="25"/>
      <c r="Q127" s="26"/>
      <c r="R127" s="72" t="n">
        <v>44079.0</v>
      </c>
      <c r="S127" s="25" t="n">
        <v>1.0</v>
      </c>
      <c r="T127" s="26"/>
      <c r="U127" s="26"/>
      <c r="V127" s="26"/>
      <c r="W127" s="26"/>
      <c r="X127" s="26"/>
      <c r="Y127" s="26"/>
      <c r="Z127" s="26"/>
      <c r="AA127" s="26"/>
      <c r="AB127" s="26"/>
      <c r="AC127" s="26"/>
    </row>
    <row r="128" spans="1:29">
      <c r="A128" s="26"/>
      <c r="B128" s="67" t="s">
        <v>454</v>
      </c>
      <c r="C128" s="68" t="s">
        <v>469</v>
      </c>
      <c r="D128" s="67" t="s">
        <v>486</v>
      </c>
      <c r="E128" s="70" t="n">
        <v>1.00344261308E11</v>
      </c>
      <c r="F128" s="67" t="s">
        <v>487</v>
      </c>
      <c r="G128" s="67" t="n">
        <v>153000.0</v>
      </c>
      <c r="H128" s="26"/>
      <c r="I128" s="26"/>
      <c r="J128" s="59" t="s">
        <v>2</v>
      </c>
      <c r="K128" s="26"/>
      <c r="L128" s="26"/>
      <c r="M128" s="26"/>
      <c r="N128" s="26"/>
      <c r="O128" s="26"/>
      <c r="P128" s="25"/>
      <c r="Q128" s="26"/>
      <c r="R128" s="72" t="n">
        <v>44079.0</v>
      </c>
      <c r="S128" s="25" t="n">
        <v>1.0</v>
      </c>
      <c r="T128" s="26"/>
      <c r="U128" s="26"/>
      <c r="V128" s="26"/>
      <c r="W128" s="26"/>
      <c r="X128" s="26"/>
      <c r="Y128" s="26"/>
      <c r="Z128" s="26"/>
      <c r="AA128" s="26"/>
      <c r="AB128" s="26"/>
      <c r="AC128" s="26"/>
    </row>
    <row r="129" spans="1:29">
      <c r="A129" s="26"/>
      <c r="B129" s="67" t="s">
        <v>454</v>
      </c>
      <c r="C129" s="68" t="s">
        <v>474</v>
      </c>
      <c r="D129" s="67" t="s">
        <v>488</v>
      </c>
      <c r="E129" s="70" t="n">
        <v>7.5226259272E10</v>
      </c>
      <c r="F129" s="71" t="s">
        <v>489</v>
      </c>
      <c r="G129" s="67" t="n">
        <v>433019.0</v>
      </c>
      <c r="H129" s="26"/>
      <c r="I129" s="63"/>
      <c r="J129" s="59" t="s">
        <v>2</v>
      </c>
      <c r="K129" s="26"/>
      <c r="L129" s="26"/>
      <c r="M129" s="26"/>
      <c r="N129" s="26"/>
      <c r="O129" s="26"/>
      <c r="P129" s="25"/>
      <c r="Q129" s="26"/>
      <c r="R129" s="72" t="n">
        <v>44079.0</v>
      </c>
      <c r="S129" s="25" t="n">
        <v>1.0</v>
      </c>
      <c r="T129" s="26"/>
      <c r="U129" s="26"/>
      <c r="V129" s="26"/>
      <c r="W129" s="26"/>
      <c r="X129" s="26"/>
      <c r="Y129" s="26"/>
      <c r="Z129" s="26"/>
      <c r="AA129" s="26"/>
      <c r="AB129" s="26"/>
      <c r="AC129" s="26"/>
    </row>
    <row r="130" spans="1:29">
      <c r="A130" s="26"/>
      <c r="B130" s="67" t="s">
        <v>454</v>
      </c>
      <c r="C130" s="68" t="s">
        <v>464</v>
      </c>
      <c r="D130" s="67" t="s">
        <v>490</v>
      </c>
      <c r="E130" s="70" t="n">
        <v>9.3775343409E10</v>
      </c>
      <c r="F130" s="67" t="s">
        <v>491</v>
      </c>
      <c r="G130" s="67" t="n">
        <v>764000.0</v>
      </c>
      <c r="H130" s="26"/>
      <c r="I130" s="63"/>
      <c r="J130" s="59" t="s">
        <v>2</v>
      </c>
      <c r="K130" s="26"/>
      <c r="L130" s="26"/>
      <c r="M130" s="26"/>
      <c r="N130" s="26"/>
      <c r="O130" s="26"/>
      <c r="P130" s="25"/>
      <c r="Q130" s="26"/>
      <c r="R130" s="72" t="n">
        <v>44079.0</v>
      </c>
      <c r="S130" s="25" t="n">
        <v>1.0</v>
      </c>
      <c r="T130" s="26"/>
      <c r="U130" s="26"/>
      <c r="V130" s="26"/>
      <c r="W130" s="26"/>
      <c r="X130" s="26"/>
      <c r="Y130" s="26"/>
      <c r="Z130" s="26"/>
      <c r="AA130" s="26"/>
      <c r="AB130" s="26"/>
      <c r="AC130" s="26"/>
    </row>
    <row r="131" spans="1:29">
      <c r="A131" s="26"/>
      <c r="B131" s="67" t="s">
        <v>454</v>
      </c>
      <c r="C131" s="68" t="s">
        <v>455</v>
      </c>
      <c r="D131" s="67" t="s">
        <v>492</v>
      </c>
      <c r="E131" s="70" t="n">
        <v>5.8998617292E10</v>
      </c>
      <c r="F131" s="67" t="s">
        <v>493</v>
      </c>
      <c r="G131" s="67" t="n">
        <v>916000.0</v>
      </c>
      <c r="H131" s="26"/>
      <c r="I131" s="44"/>
      <c r="J131" s="62" t="s">
        <v>3</v>
      </c>
      <c r="K131" s="26"/>
      <c r="L131" s="26"/>
      <c r="M131" s="26"/>
      <c r="N131" s="26"/>
      <c r="O131" s="26"/>
      <c r="P131" s="25"/>
      <c r="Q131" s="26"/>
      <c r="R131" s="72" t="n">
        <v>44079.0</v>
      </c>
      <c r="S131" s="25" t="n">
        <v>1.0</v>
      </c>
      <c r="T131" s="26"/>
      <c r="U131" s="26"/>
      <c r="V131" s="26"/>
      <c r="W131" s="26"/>
      <c r="X131" s="26"/>
      <c r="Y131" s="26"/>
      <c r="Z131" s="26"/>
      <c r="AA131" s="26"/>
      <c r="AB131" s="26"/>
      <c r="AC131" s="26"/>
    </row>
    <row r="132" spans="1:29">
      <c r="A132" s="26"/>
      <c r="B132" s="67" t="s">
        <v>454</v>
      </c>
      <c r="C132" s="68" t="s">
        <v>455</v>
      </c>
      <c r="D132" s="67" t="s">
        <v>494</v>
      </c>
      <c r="E132" s="70" t="n">
        <v>9.9631508647E10</v>
      </c>
      <c r="F132" s="67" t="s">
        <v>495</v>
      </c>
      <c r="G132" s="67" t="n">
        <v>160000.0</v>
      </c>
      <c r="H132" s="27" t="s">
        <v>463</v>
      </c>
      <c r="I132" s="44"/>
      <c r="J132" s="26"/>
      <c r="K132" s="26"/>
      <c r="L132" s="26"/>
      <c r="M132" s="26"/>
      <c r="N132" s="26"/>
      <c r="O132" s="26"/>
      <c r="P132" s="25"/>
      <c r="Q132" s="26"/>
      <c r="R132" s="72" t="n">
        <v>44079.0</v>
      </c>
      <c r="S132" s="25" t="n">
        <v>1.0</v>
      </c>
      <c r="T132" s="26"/>
      <c r="U132" s="26"/>
      <c r="V132" s="26"/>
      <c r="W132" s="26"/>
      <c r="X132" s="26"/>
      <c r="Y132" s="26"/>
      <c r="Z132" s="26"/>
      <c r="AA132" s="26"/>
      <c r="AB132" s="26"/>
      <c r="AC132" s="26"/>
    </row>
    <row r="133" spans="1:29">
      <c r="A133" s="26"/>
      <c r="B133" s="67" t="s">
        <v>454</v>
      </c>
      <c r="C133" s="68" t="s">
        <v>464</v>
      </c>
      <c r="D133" s="67" t="s">
        <v>496</v>
      </c>
      <c r="E133" s="70" t="n">
        <v>5.770552499E10</v>
      </c>
      <c r="F133" s="67" t="s">
        <v>497</v>
      </c>
      <c r="G133" s="67" t="n">
        <v>210000.0</v>
      </c>
      <c r="H133" s="26"/>
      <c r="I133" s="26"/>
      <c r="J133" s="59" t="s">
        <v>2</v>
      </c>
      <c r="K133" s="26"/>
      <c r="L133" s="26"/>
      <c r="M133" s="26"/>
      <c r="N133" s="26"/>
      <c r="O133" s="26"/>
      <c r="P133" s="25"/>
      <c r="Q133" s="26"/>
      <c r="R133" s="72" t="n">
        <v>44079.0</v>
      </c>
      <c r="S133" s="25" t="n">
        <v>1.0</v>
      </c>
      <c r="T133" s="26"/>
      <c r="U133" s="26"/>
      <c r="V133" s="26"/>
      <c r="W133" s="26"/>
      <c r="X133" s="26"/>
      <c r="Y133" s="26"/>
      <c r="Z133" s="26"/>
      <c r="AA133" s="26"/>
      <c r="AB133" s="26"/>
      <c r="AC133" s="26"/>
    </row>
    <row r="134" spans="1:29">
      <c r="A134" s="26"/>
      <c r="B134" s="67" t="s">
        <v>454</v>
      </c>
      <c r="C134" s="68" t="s">
        <v>464</v>
      </c>
      <c r="D134" s="67" t="s">
        <v>498</v>
      </c>
      <c r="E134" s="70" t="n">
        <v>6.19151874E10</v>
      </c>
      <c r="F134" s="67" t="s">
        <v>499</v>
      </c>
      <c r="G134" s="67" t="n">
        <v>4171829.0</v>
      </c>
      <c r="H134" s="26"/>
      <c r="I134" s="26"/>
      <c r="J134" s="59" t="s">
        <v>2</v>
      </c>
      <c r="K134" s="26"/>
      <c r="L134" s="26"/>
      <c r="M134" s="26"/>
      <c r="N134" s="26"/>
      <c r="O134" s="26"/>
      <c r="P134" s="25"/>
      <c r="Q134" s="26"/>
      <c r="R134" s="72" t="n">
        <v>44079.0</v>
      </c>
      <c r="S134" s="25" t="n">
        <v>1.0</v>
      </c>
      <c r="T134" s="26"/>
      <c r="U134" s="26"/>
      <c r="V134" s="26"/>
      <c r="W134" s="26"/>
      <c r="X134" s="26"/>
      <c r="Y134" s="26"/>
      <c r="Z134" s="26"/>
      <c r="AA134" s="26"/>
      <c r="AB134" s="26"/>
      <c r="AC134" s="26"/>
    </row>
    <row r="135" spans="1:29">
      <c r="A135" s="26"/>
      <c r="B135" s="67" t="s">
        <v>454</v>
      </c>
      <c r="C135" s="68" t="s">
        <v>455</v>
      </c>
      <c r="D135" s="69" t="s">
        <v>500</v>
      </c>
      <c r="E135" s="70" t="n">
        <v>6.3772459402E10</v>
      </c>
      <c r="F135" s="67" t="s">
        <v>501</v>
      </c>
      <c r="G135" s="67" t="n">
        <v>130000.0</v>
      </c>
      <c r="H135" s="26"/>
      <c r="I135" s="26"/>
      <c r="J135" s="62" t="s">
        <v>3</v>
      </c>
      <c r="K135" s="26"/>
      <c r="L135" s="26"/>
      <c r="M135" s="26"/>
      <c r="N135" s="26"/>
      <c r="O135" s="26"/>
      <c r="P135" s="25"/>
      <c r="Q135" s="26"/>
      <c r="R135" s="72" t="n">
        <v>44079.0</v>
      </c>
      <c r="S135" s="25" t="n">
        <v>1.0</v>
      </c>
      <c r="T135" s="26"/>
      <c r="U135" s="26"/>
      <c r="V135" s="26"/>
      <c r="W135" s="26"/>
      <c r="X135" s="26"/>
      <c r="Y135" s="26"/>
      <c r="Z135" s="26"/>
      <c r="AA135" s="26"/>
      <c r="AB135" s="26"/>
      <c r="AC135" s="26"/>
    </row>
  </sheetData>
  <autoFilter ref="J1:S135"/>
  <dataValidations count="266">
    <dataValidation type="list" allowBlank="true" showInputMessage="true" showErrorMessage="true" errorTitle="错误" error="你选择的不是下拉列表中的选项。" promptTitle="" prompt="" sqref="J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
      <formula1>"作者推荐引入,MCN引入,UGC引入"</formula1>
    </dataValidation>
    <dataValidation type="list" allowBlank="true" showInputMessage="true" showErrorMessage="true" errorTitle="错误" error="你选择的不是下拉列表中的选项。" promptTitle="" prompt="" sqref="J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
      <formula1>"作者推荐引入,MCN引入,UGC引入"</formula1>
    </dataValidation>
    <dataValidation type="list" allowBlank="true" showInputMessage="true" showErrorMessage="true" errorTitle="错误" error="你选择的不是下拉列表中的选项。" promptTitle="" prompt="" sqref="J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
      <formula1>"作者推荐引入,MCN引入,UGC引入"</formula1>
    </dataValidation>
    <dataValidation type="list" allowBlank="true" showInputMessage="true" showErrorMessage="true" errorTitle="错误" error="你选择的不是下拉列表中的选项。" promptTitle="" prompt="" sqref="J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
      <formula1>"作者推荐引入,MCN引入,UGC引入"</formula1>
    </dataValidation>
    <dataValidation type="list" allowBlank="true" showInputMessage="true" showErrorMessage="true" errorTitle="错误" error="你选择的不是下拉列表中的选项。" promptTitle="" prompt="" sqref="J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
      <formula1>"作者推荐引入,MCN引入,UGC引入"</formula1>
    </dataValidation>
    <dataValidation type="list" allowBlank="true" showInputMessage="true" showErrorMessage="true" errorTitle="错误" error="你选择的不是下拉列表中的选项。" promptTitle="" prompt="" sqref="J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
      <formula1>"作者推荐引入,MCN引入,UGC引入"</formula1>
    </dataValidation>
    <dataValidation type="list" allowBlank="true" showInputMessage="true" showErrorMessage="true" errorTitle="错误" error="你选择的不是下拉列表中的选项。" promptTitle="" prompt="" sqref="J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
      <formula1>"作者推荐引入,MCN引入,UGC引入"</formula1>
    </dataValidation>
    <dataValidation type="list" allowBlank="true" showInputMessage="true" showErrorMessage="true" errorTitle="错误" error="你选择的不是下拉列表中的选项。" promptTitle="" prompt="" sqref="J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
      <formula1>"作者推荐引入,MCN引入,UGC引入"</formula1>
    </dataValidation>
    <dataValidation type="list" allowBlank="true" showInputMessage="true" showErrorMessage="true" errorTitle="错误" error="你选择的不是下拉列表中的选项。" promptTitle="" prompt="" sqref="J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
      <formula1>"作者推荐引入,MCN引入,UGC引入"</formula1>
    </dataValidation>
    <dataValidation type="list" allowBlank="true" showInputMessage="true" showErrorMessage="true" errorTitle="错误" error="你选择的不是下拉列表中的选项。" promptTitle="" prompt="" sqref="J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
      <formula1>"作者推荐引入,MCN引入,UGC引入"</formula1>
    </dataValidation>
    <dataValidation type="list" allowBlank="true" showInputMessage="true" showErrorMessage="true" errorTitle="错误" error="你选择的不是下拉列表中的选项。" promptTitle="" prompt="" sqref="J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
      <formula1>"作者推荐引入,MCN引入,UGC引入"</formula1>
    </dataValidation>
    <dataValidation type="list" allowBlank="true" showInputMessage="true" showErrorMessage="true" errorTitle="错误" error="你选择的不是下拉列表中的选项。" promptTitle="" prompt="" sqref="J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
      <formula1>"作者推荐引入,MCN引入,UGC引入"</formula1>
    </dataValidation>
    <dataValidation type="list" allowBlank="true" showInputMessage="true" showErrorMessage="true" errorTitle="错误" error="你选择的不是下拉列表中的选项。" promptTitle="" prompt="" sqref="J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4">
      <formula1>"作者推荐引入,MCN引入,UGC引入"</formula1>
    </dataValidation>
    <dataValidation type="list" allowBlank="true" showInputMessage="true" showErrorMessage="true" errorTitle="错误" error="你选择的不是下拉列表中的选项。" promptTitle="" prompt="" sqref="J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5">
      <formula1>"作者推荐引入,MCN引入,UGC引入"</formula1>
    </dataValidation>
    <dataValidation type="list" allowBlank="true" showInputMessage="true" showErrorMessage="true" errorTitle="错误" error="你选择的不是下拉列表中的选项。" promptTitle="" prompt="" sqref="J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6">
      <formula1>"作者推荐引入,MCN引入,UGC引入"</formula1>
    </dataValidation>
    <dataValidation type="list" allowBlank="true" showInputMessage="true" showErrorMessage="true" errorTitle="错误" error="你选择的不是下拉列表中的选项。" promptTitle="" prompt="" sqref="J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7">
      <formula1>"作者推荐引入,MCN引入,UGC引入"</formula1>
    </dataValidation>
    <dataValidation type="list" allowBlank="true" showInputMessage="true" showErrorMessage="true" errorTitle="错误" error="你选择的不是下拉列表中的选项。" promptTitle="" prompt="" sqref="J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8">
      <formula1>"作者推荐引入,MCN引入,UGC引入"</formula1>
    </dataValidation>
    <dataValidation type="list" allowBlank="true" showInputMessage="true" showErrorMessage="true" errorTitle="错误" error="你选择的不是下拉列表中的选项。" promptTitle="" prompt="" sqref="J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9">
      <formula1>"作者推荐引入,MCN引入,UGC引入"</formula1>
    </dataValidation>
    <dataValidation type="list" allowBlank="true" showInputMessage="true" showErrorMessage="true" errorTitle="错误" error="你选择的不是下拉列表中的选项。" promptTitle="" prompt="" sqref="J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0">
      <formula1>"作者推荐引入,MCN引入,UGC引入"</formula1>
    </dataValidation>
    <dataValidation type="list" allowBlank="true" showInputMessage="true" showErrorMessage="true" errorTitle="错误" error="你选择的不是下拉列表中的选项。" promptTitle="" prompt="" sqref="J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1">
      <formula1>"作者推荐引入,MCN引入,UGC引入"</formula1>
    </dataValidation>
    <dataValidation type="list" allowBlank="true" showInputMessage="true" showErrorMessage="true" errorTitle="错误" error="你选择的不是下拉列表中的选项。" promptTitle="" prompt="" sqref="J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2">
      <formula1>"作者推荐引入,MCN引入,UGC引入"</formula1>
    </dataValidation>
    <dataValidation type="list" allowBlank="true" showInputMessage="true" showErrorMessage="true" errorTitle="错误" error="你选择的不是下拉列表中的选项。" promptTitle="" prompt="" sqref="J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3">
      <formula1>"作者推荐引入,MCN引入,UGC引入"</formula1>
    </dataValidation>
    <dataValidation type="list" allowBlank="true" showInputMessage="true" showErrorMessage="true" errorTitle="错误" error="你选择的不是下拉列表中的选项。" promptTitle="" prompt="" sqref="J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4">
      <formula1>"作者推荐引入,MCN引入,UGC引入"</formula1>
    </dataValidation>
    <dataValidation type="list" allowBlank="true" showInputMessage="true" showErrorMessage="true" errorTitle="错误" error="你选择的不是下拉列表中的选项。" promptTitle="" prompt="" sqref="J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5">
      <formula1>"作者推荐引入,MCN引入,UGC引入"</formula1>
    </dataValidation>
    <dataValidation type="list" allowBlank="true" showInputMessage="true" showErrorMessage="true" errorTitle="错误" error="你选择的不是下拉列表中的选项。" promptTitle="" prompt="" sqref="J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6">
      <formula1>"作者推荐引入,MCN引入,UGC引入"</formula1>
    </dataValidation>
    <dataValidation type="list" allowBlank="true" showInputMessage="true" showErrorMessage="true" errorTitle="错误" error="你选择的不是下拉列表中的选项。" promptTitle="" prompt="" sqref="J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7">
      <formula1>"作者推荐引入,MCN引入,UGC引入"</formula1>
    </dataValidation>
    <dataValidation type="list" allowBlank="true" showInputMessage="true" showErrorMessage="true" errorTitle="错误" error="你选择的不是下拉列表中的选项。" promptTitle="" prompt="" sqref="J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8">
      <formula1>"作者推荐引入,MCN引入,UGC引入"</formula1>
    </dataValidation>
    <dataValidation type="list" allowBlank="true" showInputMessage="true" showErrorMessage="true" errorTitle="错误" error="你选择的不是下拉列表中的选项。" promptTitle="" prompt="" sqref="J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9">
      <formula1>"作者推荐引入,MCN引入,UGC引入"</formula1>
    </dataValidation>
    <dataValidation type="list" allowBlank="true" showInputMessage="true" showErrorMessage="true" errorTitle="错误" error="你选择的不是下拉列表中的选项。" promptTitle="" prompt="" sqref="J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0">
      <formula1>"作者推荐引入,MCN引入,UGC引入"</formula1>
    </dataValidation>
    <dataValidation type="list" allowBlank="true" showInputMessage="true" showErrorMessage="true" errorTitle="错误" error="你选择的不是下拉列表中的选项。" promptTitle="" prompt="" sqref="J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1">
      <formula1>"作者推荐引入,MCN引入,UGC引入"</formula1>
    </dataValidation>
    <dataValidation type="list" allowBlank="true" showInputMessage="true" showErrorMessage="true" errorTitle="错误" error="你选择的不是下拉列表中的选项。" promptTitle="" prompt="" sqref="J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2">
      <formula1>"作者推荐引入,MCN引入,UGC引入"</formula1>
    </dataValidation>
    <dataValidation type="list" allowBlank="true" showInputMessage="true" showErrorMessage="true" errorTitle="错误" error="你选择的不是下拉列表中的选项。" promptTitle="" prompt="" sqref="J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3">
      <formula1>"作者推荐引入,MCN引入,UGC引入"</formula1>
    </dataValidation>
    <dataValidation type="list" allowBlank="true" showInputMessage="true" showErrorMessage="true" errorTitle="错误" error="你选择的不是下拉列表中的选项。" promptTitle="" prompt="" sqref="J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4">
      <formula1>"作者推荐引入,MCN引入,UGC引入"</formula1>
    </dataValidation>
    <dataValidation type="list" allowBlank="true" showInputMessage="true" showErrorMessage="true" errorTitle="错误" error="你选择的不是下拉列表中的选项。" promptTitle="" prompt="" sqref="J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5">
      <formula1>"作者推荐引入,MCN引入,UGC引入"</formula1>
    </dataValidation>
    <dataValidation type="list" allowBlank="true" showInputMessage="true" showErrorMessage="true" errorTitle="错误" error="你选择的不是下拉列表中的选项。" promptTitle="" prompt="" sqref="J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6">
      <formula1>"作者推荐引入,MCN引入,UGC引入"</formula1>
    </dataValidation>
    <dataValidation type="list" allowBlank="true" showInputMessage="true" showErrorMessage="true" errorTitle="错误" error="你选择的不是下拉列表中的选项。" promptTitle="" prompt="" sqref="J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7">
      <formula1>"作者推荐引入,MCN引入,UGC引入"</formula1>
    </dataValidation>
    <dataValidation type="list" allowBlank="true" showInputMessage="true" showErrorMessage="true" errorTitle="错误" error="你选择的不是下拉列表中的选项。" promptTitle="" prompt="" sqref="J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8">
      <formula1>"作者推荐引入,MCN引入,UGC引入"</formula1>
    </dataValidation>
    <dataValidation type="list" allowBlank="true" showInputMessage="true" showErrorMessage="true" errorTitle="错误" error="你选择的不是下拉列表中的选项。" promptTitle="" prompt="" sqref="J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9">
      <formula1>"作者推荐引入,MCN引入,UGC引入"</formula1>
    </dataValidation>
    <dataValidation type="list" allowBlank="true" showInputMessage="true" showErrorMessage="true" errorTitle="错误" error="你选择的不是下拉列表中的选项。" promptTitle="" prompt="" sqref="J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0">
      <formula1>"作者推荐引入,MCN引入,UGC引入"</formula1>
    </dataValidation>
    <dataValidation type="list" allowBlank="true" showInputMessage="true" showErrorMessage="true" errorTitle="错误" error="你选择的不是下拉列表中的选项。" promptTitle="" prompt="" sqref="J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1">
      <formula1>"作者推荐引入,MCN引入,UGC引入"</formula1>
    </dataValidation>
    <dataValidation type="list" allowBlank="true" showInputMessage="true" showErrorMessage="true" errorTitle="错误" error="你选择的不是下拉列表中的选项。" promptTitle="" prompt="" sqref="J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2">
      <formula1>"作者推荐引入,MCN引入,UGC引入"</formula1>
    </dataValidation>
    <dataValidation type="list" allowBlank="true" showInputMessage="true" showErrorMessage="true" errorTitle="错误" error="你选择的不是下拉列表中的选项。" promptTitle="" prompt="" sqref="J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3">
      <formula1>"作者推荐引入,MCN引入,UGC引入"</formula1>
    </dataValidation>
    <dataValidation type="list" allowBlank="true" showInputMessage="true" showErrorMessage="true" errorTitle="错误" error="你选择的不是下拉列表中的选项。" promptTitle="" prompt="" sqref="J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4">
      <formula1>"作者推荐引入,MCN引入,UGC引入"</formula1>
    </dataValidation>
    <dataValidation type="list" allowBlank="true" showInputMessage="true" showErrorMessage="true" errorTitle="错误" error="你选择的不是下拉列表中的选项。" promptTitle="" prompt="" sqref="J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5">
      <formula1>"作者推荐引入,MCN引入,UGC引入"</formula1>
    </dataValidation>
    <dataValidation type="list" allowBlank="true" showInputMessage="true" showErrorMessage="true" errorTitle="错误" error="你选择的不是下拉列表中的选项。" promptTitle="" prompt="" sqref="J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6">
      <formula1>"作者推荐引入,MCN引入,UGC引入"</formula1>
    </dataValidation>
    <dataValidation type="list" allowBlank="true" showInputMessage="true" showErrorMessage="true" errorTitle="错误" error="你选择的不是下拉列表中的选项。" promptTitle="" prompt="" sqref="J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7">
      <formula1>"作者推荐引入,MCN引入,UGC引入"</formula1>
    </dataValidation>
    <dataValidation type="list" allowBlank="true" showInputMessage="true" showErrorMessage="true" errorTitle="错误" error="你选择的不是下拉列表中的选项。" promptTitle="" prompt="" sqref="J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8">
      <formula1>"作者推荐引入,MCN引入,UGC引入"</formula1>
    </dataValidation>
    <dataValidation type="list" allowBlank="true" showInputMessage="true" showErrorMessage="true" errorTitle="错误" error="你选择的不是下拉列表中的选项。" promptTitle="" prompt="" sqref="J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9">
      <formula1>"作者推荐引入,MCN引入,UGC引入"</formula1>
    </dataValidation>
    <dataValidation type="list" allowBlank="true" showInputMessage="true" showErrorMessage="true" errorTitle="错误" error="你选择的不是下拉列表中的选项。" promptTitle="" prompt="" sqref="J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0">
      <formula1>"作者推荐引入,MCN引入,UGC引入"</formula1>
    </dataValidation>
    <dataValidation type="list" allowBlank="true" showInputMessage="true" showErrorMessage="true" errorTitle="错误" error="你选择的不是下拉列表中的选项。" promptTitle="" prompt="" sqref="J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1">
      <formula1>"作者推荐引入,MCN引入,UGC引入"</formula1>
    </dataValidation>
    <dataValidation type="list" allowBlank="true" showInputMessage="true" showErrorMessage="true" errorTitle="错误" error="你选择的不是下拉列表中的选项。" promptTitle="" prompt="" sqref="J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2">
      <formula1>"作者推荐引入,MCN引入,UGC引入"</formula1>
    </dataValidation>
    <dataValidation type="list" allowBlank="true" showInputMessage="true" showErrorMessage="true" errorTitle="错误" error="你选择的不是下拉列表中的选项。" promptTitle="" prompt="" sqref="J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3">
      <formula1>"作者推荐引入,MCN引入,UGC引入"</formula1>
    </dataValidation>
    <dataValidation type="list" allowBlank="true" showInputMessage="true" showErrorMessage="true" errorTitle="错误" error="你选择的不是下拉列表中的选项。" promptTitle="" prompt="" sqref="J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4">
      <formula1>"作者推荐引入,MCN引入,UGC引入"</formula1>
    </dataValidation>
    <dataValidation type="list" allowBlank="true" showInputMessage="true" showErrorMessage="true" errorTitle="错误" error="你选择的不是下拉列表中的选项。" promptTitle="" prompt="" sqref="J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5">
      <formula1>"作者推荐引入,MCN引入,UGC引入"</formula1>
    </dataValidation>
    <dataValidation type="list" allowBlank="true" showInputMessage="true" showErrorMessage="true" errorTitle="错误" error="你选择的不是下拉列表中的选项。" promptTitle="" prompt="" sqref="J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6">
      <formula1>"作者推荐引入,MCN引入,UGC引入"</formula1>
    </dataValidation>
    <dataValidation type="list" allowBlank="true" showInputMessage="true" showErrorMessage="true" errorTitle="错误" error="你选择的不是下拉列表中的选项。" promptTitle="" prompt="" sqref="J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7">
      <formula1>"作者推荐引入,MCN引入,UGC引入"</formula1>
    </dataValidation>
    <dataValidation type="list" allowBlank="true" showInputMessage="true" showErrorMessage="true" errorTitle="错误" error="你选择的不是下拉列表中的选项。" promptTitle="" prompt="" sqref="J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8">
      <formula1>"作者推荐引入,MCN引入,UGC引入"</formula1>
    </dataValidation>
    <dataValidation type="list" allowBlank="true" showInputMessage="true" showErrorMessage="true" errorTitle="错误" error="你选择的不是下拉列表中的选项。" promptTitle="" prompt="" sqref="J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9">
      <formula1>"作者推荐引入,MCN引入,UGC引入"</formula1>
    </dataValidation>
    <dataValidation type="list" allowBlank="true" showInputMessage="true" showErrorMessage="true" errorTitle="错误" error="你选择的不是下拉列表中的选项。" promptTitle="" prompt="" sqref="J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0">
      <formula1>"作者推荐引入,MCN引入,UGC引入"</formula1>
    </dataValidation>
    <dataValidation type="list" allowBlank="true" showInputMessage="true" showErrorMessage="true" errorTitle="错误" error="你选择的不是下拉列表中的选项。" promptTitle="" prompt="" sqref="J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1">
      <formula1>"作者推荐引入,MCN引入,UGC引入"</formula1>
    </dataValidation>
    <dataValidation type="list" allowBlank="true" showInputMessage="true" showErrorMessage="true" errorTitle="错误" error="你选择的不是下拉列表中的选项。" promptTitle="" prompt="" sqref="J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2">
      <formula1>"作者推荐引入,MCN引入,UGC引入"</formula1>
    </dataValidation>
    <dataValidation type="list" allowBlank="true" showInputMessage="true" showErrorMessage="true" errorTitle="错误" error="你选择的不是下拉列表中的选项。" promptTitle="" prompt="" sqref="J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3">
      <formula1>"作者推荐引入,MCN引入,UGC引入"</formula1>
    </dataValidation>
    <dataValidation type="list" allowBlank="true" showInputMessage="true" showErrorMessage="true" errorTitle="错误" error="你选择的不是下拉列表中的选项。" promptTitle="" prompt="" sqref="J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4">
      <formula1>"作者推荐引入,MCN引入,UGC引入"</formula1>
    </dataValidation>
    <dataValidation type="list" allowBlank="true" showInputMessage="true" showErrorMessage="true" errorTitle="错误" error="你选择的不是下拉列表中的选项。" promptTitle="" prompt="" sqref="J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5">
      <formula1>"作者推荐引入,MCN引入,UGC引入"</formula1>
    </dataValidation>
    <dataValidation type="list" allowBlank="true" showInputMessage="true" showErrorMessage="true" errorTitle="错误" error="你选择的不是下拉列表中的选项。" promptTitle="" prompt="" sqref="J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6">
      <formula1>"作者推荐引入,MCN引入,UGC引入"</formula1>
    </dataValidation>
    <dataValidation type="list" allowBlank="true" showInputMessage="true" showErrorMessage="true" errorTitle="错误" error="你选择的不是下拉列表中的选项。" promptTitle="" prompt="" sqref="J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7">
      <formula1>"作者推荐引入,MCN引入,UGC引入"</formula1>
    </dataValidation>
    <dataValidation type="list" allowBlank="true" showInputMessage="true" showErrorMessage="true" errorTitle="错误" error="你选择的不是下拉列表中的选项。" promptTitle="" prompt="" sqref="J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8">
      <formula1>"作者推荐引入,MCN引入,UGC引入"</formula1>
    </dataValidation>
    <dataValidation type="list" allowBlank="true" showInputMessage="true" showErrorMessage="true" errorTitle="错误" error="你选择的不是下拉列表中的选项。" promptTitle="" prompt="" sqref="J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9">
      <formula1>"作者推荐引入,MCN引入,UGC引入"</formula1>
    </dataValidation>
    <dataValidation type="list" allowBlank="true" showInputMessage="true" showErrorMessage="true" errorTitle="错误" error="你选择的不是下拉列表中的选项。" promptTitle="" prompt="" sqref="J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0">
      <formula1>"作者推荐引入,MCN引入,UGC引入"</formula1>
    </dataValidation>
    <dataValidation type="list" allowBlank="true" showInputMessage="true" showErrorMessage="true" errorTitle="错误" error="你选择的不是下拉列表中的选项。" promptTitle="" prompt="" sqref="J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1">
      <formula1>"作者推荐引入,MCN引入,UGC引入"</formula1>
    </dataValidation>
    <dataValidation type="list" allowBlank="true" showInputMessage="true" showErrorMessage="true" errorTitle="错误" error="你选择的不是下拉列表中的选项。" promptTitle="" prompt="" sqref="J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2">
      <formula1>"作者推荐引入,MCN引入,UGC引入"</formula1>
    </dataValidation>
    <dataValidation type="list" allowBlank="true" showInputMessage="true" showErrorMessage="true" errorTitle="错误" error="你选择的不是下拉列表中的选项。" promptTitle="" prompt="" sqref="J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3">
      <formula1>"作者推荐引入,MCN引入,UGC引入"</formula1>
    </dataValidation>
    <dataValidation type="list" allowBlank="true" showInputMessage="true" showErrorMessage="true" errorTitle="错误" error="你选择的不是下拉列表中的选项。" promptTitle="" prompt="" sqref="J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4">
      <formula1>"作者推荐引入,MCN引入,UGC引入"</formula1>
    </dataValidation>
    <dataValidation type="list" allowBlank="true" showInputMessage="true" showErrorMessage="true" errorTitle="错误" error="你选择的不是下拉列表中的选项。" promptTitle="" prompt="" sqref="J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5">
      <formula1>"作者推荐引入,MCN引入,UGC引入"</formula1>
    </dataValidation>
    <dataValidation type="list" allowBlank="true" showInputMessage="true" showErrorMessage="true" errorTitle="错误" error="你选择的不是下拉列表中的选项。" promptTitle="" prompt="" sqref="J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6">
      <formula1>"作者推荐引入,MCN引入,UGC引入"</formula1>
    </dataValidation>
    <dataValidation type="list" allowBlank="true" showInputMessage="true" showErrorMessage="true" errorTitle="错误" error="你选择的不是下拉列表中的选项。" promptTitle="" prompt="" sqref="J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7">
      <formula1>"作者推荐引入,MCN引入,UGC引入"</formula1>
    </dataValidation>
    <dataValidation type="list" allowBlank="true" showInputMessage="true" showErrorMessage="true" errorTitle="错误" error="你选择的不是下拉列表中的选项。" promptTitle="" prompt="" sqref="J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8">
      <formula1>"作者推荐引入,MCN引入,UGC引入"</formula1>
    </dataValidation>
    <dataValidation type="list" allowBlank="true" showInputMessage="true" showErrorMessage="true" errorTitle="错误" error="你选择的不是下拉列表中的选项。" promptTitle="" prompt="" sqref="J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9">
      <formula1>"作者推荐引入,MCN引入,UGC引入"</formula1>
    </dataValidation>
    <dataValidation type="list" allowBlank="true" showInputMessage="true" showErrorMessage="true" errorTitle="错误" error="你选择的不是下拉列表中的选项。" promptTitle="" prompt="" sqref="J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0">
      <formula1>"作者推荐引入,MCN引入,UGC引入"</formula1>
    </dataValidation>
    <dataValidation type="list" allowBlank="true" showInputMessage="true" showErrorMessage="true" errorTitle="错误" error="你选择的不是下拉列表中的选项。" promptTitle="" prompt="" sqref="J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1">
      <formula1>"作者推荐引入,MCN引入,UGC引入"</formula1>
    </dataValidation>
    <dataValidation type="list" allowBlank="true" showInputMessage="true" showErrorMessage="true" errorTitle="错误" error="你选择的不是下拉列表中的选项。" promptTitle="" prompt="" sqref="J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2">
      <formula1>"作者推荐引入,MCN引入,UGC引入"</formula1>
    </dataValidation>
    <dataValidation type="list" allowBlank="true" showInputMessage="true" showErrorMessage="true" errorTitle="错误" error="你选择的不是下拉列表中的选项。" promptTitle="" prompt="" sqref="J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3">
      <formula1>"作者推荐引入,MCN引入,UGC引入"</formula1>
    </dataValidation>
    <dataValidation type="list" allowBlank="true" showInputMessage="true" showErrorMessage="true" errorTitle="错误" error="你选择的不是下拉列表中的选项。" promptTitle="" prompt="" sqref="J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4">
      <formula1>"作者推荐引入,MCN引入,UGC引入"</formula1>
    </dataValidation>
    <dataValidation type="list" allowBlank="true" showInputMessage="true" showErrorMessage="true" errorTitle="错误" error="你选择的不是下拉列表中的选项。" promptTitle="" prompt="" sqref="J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5">
      <formula1>"作者推荐引入,MCN引入,UGC引入"</formula1>
    </dataValidation>
    <dataValidation type="list" allowBlank="true" showInputMessage="true" showErrorMessage="true" errorTitle="错误" error="你选择的不是下拉列表中的选项。" promptTitle="" prompt="" sqref="J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6">
      <formula1>"作者推荐引入,MCN引入,UGC引入"</formula1>
    </dataValidation>
    <dataValidation type="list" allowBlank="true" showInputMessage="true" showErrorMessage="true" errorTitle="错误" error="你选择的不是下拉列表中的选项。" promptTitle="" prompt="" sqref="J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7">
      <formula1>"作者推荐引入,MCN引入,UGC引入"</formula1>
    </dataValidation>
    <dataValidation type="list" allowBlank="true" showInputMessage="true" showErrorMessage="true" errorTitle="错误" error="你选择的不是下拉列表中的选项。" promptTitle="" prompt="" sqref="J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8">
      <formula1>"作者推荐引入,MCN引入,UGC引入"</formula1>
    </dataValidation>
    <dataValidation type="list" allowBlank="true" showInputMessage="true" showErrorMessage="true" errorTitle="错误" error="你选择的不是下拉列表中的选项。" promptTitle="" prompt="" sqref="J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9">
      <formula1>"作者推荐引入,MCN引入,UGC引入"</formula1>
    </dataValidation>
    <dataValidation type="list" allowBlank="true" showInputMessage="true" showErrorMessage="true" errorTitle="错误" error="你选择的不是下拉列表中的选项。" promptTitle="" prompt="" sqref="J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0">
      <formula1>"作者推荐引入,MCN引入,UGC引入"</formula1>
    </dataValidation>
    <dataValidation type="list" allowBlank="true" showInputMessage="true" showErrorMessage="true" errorTitle="错误" error="你选择的不是下拉列表中的选项。" promptTitle="" prompt="" sqref="J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1">
      <formula1>"作者推荐引入,MCN引入,UGC引入"</formula1>
    </dataValidation>
    <dataValidation type="list" allowBlank="true" showInputMessage="true" showErrorMessage="true" errorTitle="错误" error="你选择的不是下拉列表中的选项。" promptTitle="" prompt="" sqref="J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2">
      <formula1>"作者推荐引入,MCN引入,UGC引入"</formula1>
    </dataValidation>
    <dataValidation type="list" allowBlank="true" showInputMessage="true" showErrorMessage="true" errorTitle="错误" error="你选择的不是下拉列表中的选项。" promptTitle="" prompt="" sqref="J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3">
      <formula1>"作者推荐引入,MCN引入,UGC引入"</formula1>
    </dataValidation>
    <dataValidation type="list" allowBlank="true" showInputMessage="true" showErrorMessage="true" errorTitle="错误" error="你选择的不是下拉列表中的选项。" promptTitle="" prompt="" sqref="J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4">
      <formula1>"作者推荐引入,MCN引入,UGC引入"</formula1>
    </dataValidation>
    <dataValidation type="list" allowBlank="true" showInputMessage="true" showErrorMessage="true" errorTitle="错误" error="你选择的不是下拉列表中的选项。" promptTitle="" prompt="" sqref="J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5">
      <formula1>"作者推荐引入,MCN引入,UGC引入"</formula1>
    </dataValidation>
    <dataValidation type="list" allowBlank="true" showInputMessage="true" showErrorMessage="true" errorTitle="错误" error="你选择的不是下拉列表中的选项。" promptTitle="" prompt="" sqref="J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6">
      <formula1>"作者推荐引入,MCN引入,UGC引入"</formula1>
    </dataValidation>
    <dataValidation type="list" allowBlank="true" showInputMessage="true" showErrorMessage="true" errorTitle="错误" error="你选择的不是下拉列表中的选项。" promptTitle="" prompt="" sqref="J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7">
      <formula1>"作者推荐引入,MCN引入,UGC引入"</formula1>
    </dataValidation>
    <dataValidation type="list" allowBlank="true" showInputMessage="true" showErrorMessage="true" errorTitle="错误" error="你选择的不是下拉列表中的选项。" promptTitle="" prompt="" sqref="J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8">
      <formula1>"作者推荐引入,MCN引入,UGC引入"</formula1>
    </dataValidation>
    <dataValidation type="list" allowBlank="true" showInputMessage="true" showErrorMessage="true" errorTitle="错误" error="你选择的不是下拉列表中的选项。" promptTitle="" prompt="" sqref="J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9">
      <formula1>"作者推荐引入,MCN引入,UGC引入"</formula1>
    </dataValidation>
    <dataValidation type="list" allowBlank="true" showInputMessage="true" showErrorMessage="true" errorTitle="错误" error="你选择的不是下拉列表中的选项。" promptTitle="" prompt="" sqref="J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0">
      <formula1>"作者推荐引入,MCN引入,UGC引入"</formula1>
    </dataValidation>
    <dataValidation type="list" allowBlank="true" showInputMessage="true" showErrorMessage="true" errorTitle="错误" error="你选择的不是下拉列表中的选项。" promptTitle="" prompt="" sqref="J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1">
      <formula1>"作者推荐引入,MCN引入,UGC引入"</formula1>
    </dataValidation>
    <dataValidation type="list" allowBlank="true" showInputMessage="true" showErrorMessage="true" errorTitle="错误" error="你选择的不是下拉列表中的选项。" promptTitle="" prompt="" sqref="J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2">
      <formula1>"作者推荐引入,MCN引入,UGC引入"</formula1>
    </dataValidation>
    <dataValidation type="list" allowBlank="true" showInputMessage="true" showErrorMessage="true" errorTitle="错误" error="你选择的不是下拉列表中的选项。" promptTitle="" prompt="" sqref="J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3">
      <formula1>"作者推荐引入,MCN引入,UGC引入"</formula1>
    </dataValidation>
    <dataValidation type="list" allowBlank="true" showInputMessage="true" showErrorMessage="true" errorTitle="错误" error="你选择的不是下拉列表中的选项。" promptTitle="" prompt="" sqref="J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4">
      <formula1>"作者推荐引入,MCN引入,UGC引入"</formula1>
    </dataValidation>
    <dataValidation type="list" allowBlank="true" showInputMessage="true" showErrorMessage="true" errorTitle="错误" error="你选择的不是下拉列表中的选项。" promptTitle="" prompt="" sqref="J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5">
      <formula1>"作者推荐引入,MCN引入,UGC引入"</formula1>
    </dataValidation>
    <dataValidation type="list" allowBlank="true" showInputMessage="true" showErrorMessage="true" errorTitle="错误" error="你选择的不是下拉列表中的选项。" promptTitle="" prompt="" sqref="J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6">
      <formula1>"作者推荐引入,MCN引入,UGC引入"</formula1>
    </dataValidation>
    <dataValidation type="list" allowBlank="true" showInputMessage="true" showErrorMessage="true" errorTitle="错误" error="你选择的不是下拉列表中的选项。" promptTitle="" prompt="" sqref="J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7">
      <formula1>"作者推荐引入,MCN引入,UGC引入"</formula1>
    </dataValidation>
    <dataValidation type="list" allowBlank="true" showInputMessage="true" showErrorMessage="true" errorTitle="错误" error="你选择的不是下拉列表中的选项。" promptTitle="" prompt="" sqref="J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8">
      <formula1>"作者推荐引入,MCN引入,UGC引入"</formula1>
    </dataValidation>
    <dataValidation type="list" allowBlank="true" showInputMessage="true" showErrorMessage="true" errorTitle="错误" error="你选择的不是下拉列表中的选项。" promptTitle="" prompt="" sqref="J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9">
      <formula1>"作者推荐引入,MCN引入,UGC引入"</formula1>
    </dataValidation>
    <dataValidation type="list" allowBlank="true" showInputMessage="true" showErrorMessage="true" errorTitle="错误" error="你选择的不是下拉列表中的选项。" promptTitle="" prompt="" sqref="J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0">
      <formula1>"作者推荐引入,MCN引入,UGC引入"</formula1>
    </dataValidation>
    <dataValidation type="list" allowBlank="true" showInputMessage="true" showErrorMessage="true" errorTitle="错误" error="你选择的不是下拉列表中的选项。" promptTitle="" prompt="" sqref="J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1">
      <formula1>"作者推荐引入,MCN引入,UGC引入"</formula1>
    </dataValidation>
    <dataValidation type="list" allowBlank="true" showInputMessage="true" showErrorMessage="true" errorTitle="错误" error="你选择的不是下拉列表中的选项。" promptTitle="" prompt="" sqref="J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2">
      <formula1>"作者推荐引入,MCN引入,UGC引入"</formula1>
    </dataValidation>
    <dataValidation type="list" allowBlank="true" showInputMessage="true" showErrorMessage="true" errorTitle="错误" error="你选择的不是下拉列表中的选项。" promptTitle="" prompt="" sqref="J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3">
      <formula1>"作者推荐引入,MCN引入,UGC引入"</formula1>
    </dataValidation>
    <dataValidation type="list" allowBlank="true" showInputMessage="true" showErrorMessage="true" errorTitle="错误" error="你选择的不是下拉列表中的选项。" promptTitle="" prompt="" sqref="J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4">
      <formula1>"作者推荐引入,MCN引入,UGC引入"</formula1>
    </dataValidation>
    <dataValidation type="list" allowBlank="true" showInputMessage="true" showErrorMessage="true" errorTitle="错误" error="你选择的不是下拉列表中的选项。" promptTitle="" prompt="" sqref="J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5">
      <formula1>"作者推荐引入,MCN引入,UGC引入"</formula1>
    </dataValidation>
    <dataValidation type="list" allowBlank="true" showInputMessage="true" showErrorMessage="true" errorTitle="错误" error="你选择的不是下拉列表中的选项。" promptTitle="" prompt="" sqref="J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6">
      <formula1>"作者推荐引入,MCN引入,UGC引入"</formula1>
    </dataValidation>
    <dataValidation type="list" allowBlank="true" showInputMessage="true" showErrorMessage="true" errorTitle="错误" error="你选择的不是下拉列表中的选项。" promptTitle="" prompt="" sqref="J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7">
      <formula1>"作者推荐引入,MCN引入,UGC引入"</formula1>
    </dataValidation>
    <dataValidation type="list" allowBlank="true" showInputMessage="true" showErrorMessage="true" errorTitle="错误" error="你选择的不是下拉列表中的选项。" promptTitle="" prompt="" sqref="J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8">
      <formula1>"作者推荐引入,MCN引入,UGC引入"</formula1>
    </dataValidation>
    <dataValidation type="list" allowBlank="true" showInputMessage="true" showErrorMessage="true" errorTitle="错误" error="你选择的不是下拉列表中的选项。" promptTitle="" prompt="" sqref="J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9">
      <formula1>"作者推荐引入,MCN引入,UGC引入"</formula1>
    </dataValidation>
    <dataValidation type="list" allowBlank="true" showInputMessage="true" showErrorMessage="true" errorTitle="错误" error="你选择的不是下拉列表中的选项。" promptTitle="" prompt="" sqref="J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0">
      <formula1>"作者推荐引入,MCN引入,UGC引入"</formula1>
    </dataValidation>
    <dataValidation type="list" allowBlank="true" showInputMessage="true" showErrorMessage="true" errorTitle="错误" error="你选择的不是下拉列表中的选项。" promptTitle="" prompt="" sqref="J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1">
      <formula1>"作者推荐引入,MCN引入,UGC引入"</formula1>
    </dataValidation>
    <dataValidation type="list" allowBlank="true" showInputMessage="true" showErrorMessage="true" errorTitle="错误" error="你选择的不是下拉列表中的选项。" promptTitle="" prompt="" sqref="J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2">
      <formula1>"作者推荐引入,MCN引入,UGC引入"</formula1>
    </dataValidation>
    <dataValidation type="list" allowBlank="true" showInputMessage="true" showErrorMessage="true" errorTitle="错误" error="你选择的不是下拉列表中的选项。" promptTitle="" prompt="" sqref="J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3">
      <formula1>"作者推荐引入,MCN引入,UGC引入"</formula1>
    </dataValidation>
    <dataValidation type="list" allowBlank="true" showInputMessage="true" showErrorMessage="true" errorTitle="错误" error="你选择的不是下拉列表中的选项。" promptTitle="" prompt="" sqref="J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4">
      <formula1>"作者推荐引入,MCN引入,UGC引入"</formula1>
    </dataValidation>
    <dataValidation type="list" allowBlank="true" showInputMessage="true" showErrorMessage="true" errorTitle="错误" error="你选择的不是下拉列表中的选项。" promptTitle="" prompt="" sqref="J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5">
      <formula1>"作者推荐引入,MCN引入,UGC引入"</formula1>
    </dataValidation>
    <dataValidation type="list" allowBlank="true" showInputMessage="true" showErrorMessage="true" errorTitle="错误" error="你选择的不是下拉列表中的选项。" promptTitle="" prompt="" sqref="P126">
      <formula1>"作者推荐引入,MCN引入,UGC引入"</formula1>
    </dataValidation>
    <dataValidation type="list" allowBlank="true" showInputMessage="true" showErrorMessage="true" errorTitle="错误" error="你选择的不是下拉列表中的选项。" promptTitle="" prompt="" sqref="J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7">
      <formula1>"作者推荐引入,MCN引入,UGC引入"</formula1>
    </dataValidation>
    <dataValidation type="list" allowBlank="true" showInputMessage="true" showErrorMessage="true" errorTitle="错误" error="你选择的不是下拉列表中的选项。" promptTitle="" prompt="" sqref="J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8">
      <formula1>"作者推荐引入,MCN引入,UGC引入"</formula1>
    </dataValidation>
    <dataValidation type="list" allowBlank="true" showInputMessage="true" showErrorMessage="true" errorTitle="错误" error="你选择的不是下拉列表中的选项。" promptTitle="" prompt="" sqref="J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9">
      <formula1>"作者推荐引入,MCN引入,UGC引入"</formula1>
    </dataValidation>
    <dataValidation type="list" allowBlank="true" showInputMessage="true" showErrorMessage="true" errorTitle="错误" error="你选择的不是下拉列表中的选项。" promptTitle="" prompt="" sqref="J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0">
      <formula1>"作者推荐引入,MCN引入,UGC引入"</formula1>
    </dataValidation>
    <dataValidation type="list" allowBlank="true" showInputMessage="true" showErrorMessage="true" errorTitle="错误" error="你选择的不是下拉列表中的选项。" promptTitle="" prompt="" sqref="J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1">
      <formula1>"作者推荐引入,MCN引入,UGC引入"</formula1>
    </dataValidation>
    <dataValidation type="list" allowBlank="true" showInputMessage="true" showErrorMessage="true" errorTitle="错误" error="你选择的不是下拉列表中的选项。" promptTitle="" prompt="" sqref="P132">
      <formula1>"作者推荐引入,MCN引入,UGC引入"</formula1>
    </dataValidation>
    <dataValidation type="list" allowBlank="true" showInputMessage="true" showErrorMessage="true" errorTitle="错误" error="你选择的不是下拉列表中的选项。" promptTitle="" prompt="" sqref="J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3">
      <formula1>"作者推荐引入,MCN引入,UGC引入"</formula1>
    </dataValidation>
    <dataValidation type="list" allowBlank="true" showInputMessage="true" showErrorMessage="true" errorTitle="错误" error="你选择的不是下拉列表中的选项。" promptTitle="" prompt="" sqref="J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4">
      <formula1>"作者推荐引入,MCN引入,UGC引入"</formula1>
    </dataValidation>
    <dataValidation type="list" allowBlank="true" showInputMessage="true" showErrorMessage="true" errorTitle="错误" error="你选择的不是下拉列表中的选项。" promptTitle="" prompt="" sqref="J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5">
      <formula1>"作者推荐引入,MCN引入,UGC引入"</formula1>
    </dataValidation>
  </dataValidations>
  <hyperlinks>
    <hyperlink ref="F4" r:id="rId1"/>
    <hyperlink ref="F7" r:id="rId2"/>
    <hyperlink ref="F8" r:id="rId3"/>
    <hyperlink ref="F23" r:id="rId4"/>
    <hyperlink ref="F36" r:id="rId5"/>
    <hyperlink ref="F37" r:id="rId6"/>
    <hyperlink ref="F43" r:id="rId7"/>
    <hyperlink ref="F44" r:id="rId8"/>
    <hyperlink ref="F46" r:id="rId9"/>
    <hyperlink ref="F50" r:id="rId10"/>
    <hyperlink ref="F57" r:id="rId11"/>
    <hyperlink ref="F62" r:id="rId12"/>
    <hyperlink ref="H90" r:id="rId13"/>
    <hyperlink ref="F116" r:id="rId14"/>
    <hyperlink ref="F129" r:id="rId15"/>
  </hyperlink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287"/>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9.27710843373494" customWidth="true"/>
    <col min="2" max="2" width="9.2771084337349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42.53012048192771"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23.73493975903614" customWidth="true"/>
    <col min="16" max="16" width="23.7349397590361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502</v>
      </c>
      <c r="C1" s="53" t="s">
        <v>40</v>
      </c>
      <c r="D1" s="54" t="s">
        <v>41</v>
      </c>
      <c r="E1" s="54" t="s">
        <v>42</v>
      </c>
      <c r="F1" s="54" t="s">
        <v>43</v>
      </c>
      <c r="G1" s="54" t="s">
        <v>44</v>
      </c>
      <c r="H1" s="54" t="s">
        <v>45</v>
      </c>
      <c r="I1" s="55" t="s">
        <v>503</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44" t="n">
        <f t="normal">SUM(B1:AA1)</f>
        <v>0</v>
      </c>
    </row>
    <row r="2" spans="1:28">
      <c r="A2" s="73" t="s">
        <v>56</v>
      </c>
      <c r="B2" s="73" t="s">
        <v>57</v>
      </c>
      <c r="C2" s="73" t="s">
        <v>58</v>
      </c>
      <c r="D2" s="73" t="s">
        <v>504</v>
      </c>
      <c r="E2" s="73" t="n">
        <v>3.26682367E8</v>
      </c>
      <c r="F2" s="74" t="s">
        <v>505</v>
      </c>
      <c r="G2" s="73" t="n">
        <v>30184.0</v>
      </c>
      <c r="H2" s="73" t="s">
        <v>506</v>
      </c>
      <c r="I2" s="75" t="s">
        <v>11</v>
      </c>
      <c r="J2" s="76" t="s">
        <v>507</v>
      </c>
      <c r="K2" s="76" t="s">
        <v>508</v>
      </c>
      <c r="L2" s="77"/>
      <c r="M2" s="77"/>
      <c r="N2" s="77"/>
      <c r="O2" s="25"/>
      <c r="P2" s="78" t="s">
        <v>509</v>
      </c>
      <c r="Q2" s="77"/>
      <c r="R2" s="75" t="n">
        <v>1.0</v>
      </c>
      <c r="S2" s="77"/>
      <c r="T2" s="77"/>
      <c r="U2" s="77"/>
      <c r="V2" s="77"/>
      <c r="W2" s="77"/>
      <c r="X2" s="77"/>
      <c r="Y2" s="77"/>
      <c r="Z2" s="77"/>
      <c r="AA2" s="77"/>
      <c r="AB2" s="77"/>
    </row>
    <row r="3" spans="1:28">
      <c r="A3" s="73" t="s">
        <v>56</v>
      </c>
      <c r="B3" s="58" t="s">
        <v>57</v>
      </c>
      <c r="C3" s="58" t="s">
        <v>173</v>
      </c>
      <c r="D3" s="58" t="s">
        <v>510</v>
      </c>
      <c r="E3" s="58" t="n">
        <v>3.72246736E8</v>
      </c>
      <c r="F3" s="61" t="s">
        <v>511</v>
      </c>
      <c r="G3" s="58" t="n">
        <v>30191.0</v>
      </c>
      <c r="H3" s="58" t="s">
        <v>512</v>
      </c>
      <c r="I3" s="25" t="s">
        <v>3</v>
      </c>
      <c r="J3" s="27" t="s">
        <v>507</v>
      </c>
      <c r="K3" s="27" t="s">
        <v>513</v>
      </c>
      <c r="L3" s="26"/>
      <c r="M3" s="26"/>
      <c r="N3" s="26"/>
      <c r="O3" s="25"/>
      <c r="P3" s="26"/>
      <c r="Q3" s="26"/>
      <c r="R3" s="25" t="n">
        <v>1.0</v>
      </c>
      <c r="S3" s="26"/>
      <c r="T3" s="26"/>
      <c r="U3" s="26"/>
      <c r="V3" s="26"/>
      <c r="W3" s="26"/>
      <c r="X3" s="26"/>
      <c r="Y3" s="26"/>
      <c r="Z3" s="26"/>
      <c r="AA3" s="26"/>
      <c r="AB3" s="26"/>
    </row>
    <row r="4" spans="1:28">
      <c r="A4" s="73" t="s">
        <v>56</v>
      </c>
      <c r="B4" s="58" t="s">
        <v>57</v>
      </c>
      <c r="C4" s="58" t="s">
        <v>58</v>
      </c>
      <c r="D4" s="58" t="s">
        <v>514</v>
      </c>
      <c r="E4" s="58" t="n">
        <v>4.54739687E8</v>
      </c>
      <c r="F4" s="61" t="s">
        <v>515</v>
      </c>
      <c r="G4" s="58" t="n">
        <v>30220.0</v>
      </c>
      <c r="H4" s="58" t="s">
        <v>516</v>
      </c>
      <c r="I4" s="25" t="s">
        <v>3</v>
      </c>
      <c r="J4" s="27" t="s">
        <v>507</v>
      </c>
      <c r="K4" s="79" t="s">
        <v>517</v>
      </c>
      <c r="L4" s="26"/>
      <c r="M4" s="26"/>
      <c r="N4" s="26"/>
      <c r="O4" s="25"/>
      <c r="P4" s="26"/>
      <c r="Q4" s="26"/>
      <c r="R4" s="25" t="n">
        <v>1.0</v>
      </c>
      <c r="S4" s="26"/>
      <c r="T4" s="26"/>
      <c r="U4" s="26"/>
      <c r="V4" s="26"/>
      <c r="W4" s="26"/>
      <c r="X4" s="26"/>
      <c r="Y4" s="26"/>
      <c r="Z4" s="26"/>
      <c r="AA4" s="26"/>
      <c r="AB4" s="26"/>
    </row>
    <row r="5" spans="1:28">
      <c r="A5" s="73" t="s">
        <v>56</v>
      </c>
      <c r="B5" s="58" t="s">
        <v>57</v>
      </c>
      <c r="C5" s="58" t="s">
        <v>58</v>
      </c>
      <c r="D5" s="58" t="s">
        <v>518</v>
      </c>
      <c r="E5" s="58" t="n">
        <v>4815444.0</v>
      </c>
      <c r="F5" s="61" t="s">
        <v>519</v>
      </c>
      <c r="G5" s="58" t="n">
        <v>30352.0</v>
      </c>
      <c r="H5" s="58" t="s">
        <v>520</v>
      </c>
      <c r="I5" s="25" t="s">
        <v>2</v>
      </c>
      <c r="J5" s="27" t="s">
        <v>507</v>
      </c>
      <c r="K5" s="79" t="s">
        <v>521</v>
      </c>
      <c r="L5" s="26"/>
      <c r="M5" s="26"/>
      <c r="N5" s="26"/>
      <c r="O5" s="25"/>
      <c r="P5" s="26"/>
      <c r="Q5" s="26"/>
      <c r="R5" s="25" t="n">
        <v>1.0</v>
      </c>
      <c r="S5" s="26"/>
      <c r="T5" s="26"/>
      <c r="U5" s="26"/>
      <c r="V5" s="26"/>
      <c r="W5" s="26"/>
      <c r="X5" s="26"/>
      <c r="Y5" s="26"/>
      <c r="Z5" s="26"/>
      <c r="AA5" s="26"/>
      <c r="AB5" s="26"/>
    </row>
    <row r="6" spans="1:28">
      <c r="A6" s="73" t="s">
        <v>56</v>
      </c>
      <c r="B6" s="58" t="s">
        <v>57</v>
      </c>
      <c r="C6" s="58" t="s">
        <v>58</v>
      </c>
      <c r="D6" s="58" t="s">
        <v>522</v>
      </c>
      <c r="E6" s="58" t="n">
        <v>2.8265855E7</v>
      </c>
      <c r="F6" s="61" t="s">
        <v>523</v>
      </c>
      <c r="G6" s="58" t="n">
        <v>30375.0</v>
      </c>
      <c r="H6" s="58" t="s">
        <v>524</v>
      </c>
      <c r="I6" s="25" t="s">
        <v>3</v>
      </c>
      <c r="J6" s="27" t="s">
        <v>507</v>
      </c>
      <c r="K6" s="25" t="n">
        <v>6.95220408E8</v>
      </c>
      <c r="L6" s="26"/>
      <c r="M6" s="26"/>
      <c r="N6" s="26"/>
      <c r="O6" s="25"/>
      <c r="P6" s="26"/>
      <c r="Q6" s="26"/>
      <c r="R6" s="25" t="n">
        <v>1.0</v>
      </c>
      <c r="S6" s="26"/>
      <c r="T6" s="26"/>
      <c r="U6" s="26"/>
      <c r="V6" s="26"/>
      <c r="W6" s="26"/>
      <c r="X6" s="26"/>
      <c r="Y6" s="26"/>
      <c r="Z6" s="26"/>
      <c r="AA6" s="26"/>
      <c r="AB6" s="26"/>
    </row>
    <row r="7" spans="1:28">
      <c r="A7" s="73" t="s">
        <v>56</v>
      </c>
      <c r="B7" s="80" t="s">
        <v>57</v>
      </c>
      <c r="C7" s="80" t="s">
        <v>58</v>
      </c>
      <c r="D7" s="80" t="s">
        <v>525</v>
      </c>
      <c r="E7" s="80" t="n">
        <v>1.142943E7</v>
      </c>
      <c r="F7" s="80" t="s">
        <v>526</v>
      </c>
      <c r="G7" s="80" t="n">
        <v>30401.0</v>
      </c>
      <c r="H7" s="80" t="s">
        <v>527</v>
      </c>
      <c r="I7" s="81" t="s">
        <v>9</v>
      </c>
      <c r="J7" s="82"/>
      <c r="K7" s="83"/>
      <c r="L7" s="84"/>
      <c r="M7" s="84"/>
      <c r="N7" s="84"/>
      <c r="O7" s="25"/>
      <c r="P7" s="85" t="s">
        <v>528</v>
      </c>
      <c r="Q7" s="84"/>
      <c r="R7" s="81" t="n">
        <v>1.0</v>
      </c>
      <c r="S7" s="84"/>
      <c r="T7" s="84"/>
      <c r="U7" s="84"/>
      <c r="V7" s="84"/>
      <c r="W7" s="84"/>
      <c r="X7" s="84"/>
      <c r="Y7" s="84"/>
      <c r="Z7" s="84"/>
      <c r="AA7" s="84"/>
      <c r="AB7" s="84"/>
    </row>
    <row r="8" spans="1:28">
      <c r="A8" s="73" t="s">
        <v>56</v>
      </c>
      <c r="B8" s="58" t="s">
        <v>57</v>
      </c>
      <c r="C8" s="58" t="s">
        <v>58</v>
      </c>
      <c r="D8" s="58" t="s">
        <v>529</v>
      </c>
      <c r="E8" s="58" t="n">
        <v>4.32709515E8</v>
      </c>
      <c r="F8" s="61" t="s">
        <v>530</v>
      </c>
      <c r="G8" s="58" t="n">
        <v>30408.0</v>
      </c>
      <c r="H8" s="58" t="s">
        <v>531</v>
      </c>
      <c r="I8" s="25" t="s">
        <v>6</v>
      </c>
      <c r="J8" s="27" t="s">
        <v>507</v>
      </c>
      <c r="K8" s="27" t="s">
        <v>532</v>
      </c>
      <c r="L8" s="25" t="n">
        <v>2.0200814E7</v>
      </c>
      <c r="M8" s="58" t="s">
        <v>529</v>
      </c>
      <c r="N8" s="86" t="s">
        <v>533</v>
      </c>
      <c r="O8" s="25"/>
      <c r="P8" s="26"/>
      <c r="Q8" s="26"/>
      <c r="R8" s="25" t="n">
        <v>1.0</v>
      </c>
      <c r="S8" s="26"/>
      <c r="T8" s="26"/>
      <c r="U8" s="26"/>
      <c r="V8" s="26"/>
      <c r="W8" s="26"/>
      <c r="X8" s="26"/>
      <c r="Y8" s="26"/>
      <c r="Z8" s="26"/>
      <c r="AA8" s="26"/>
      <c r="AB8" s="26"/>
    </row>
    <row r="9" spans="1:28">
      <c r="A9" s="73" t="s">
        <v>56</v>
      </c>
      <c r="B9" s="58" t="s">
        <v>57</v>
      </c>
      <c r="C9" s="58" t="s">
        <v>58</v>
      </c>
      <c r="D9" s="58" t="s">
        <v>534</v>
      </c>
      <c r="E9" s="58" t="n">
        <v>2785349.0</v>
      </c>
      <c r="F9" s="61" t="s">
        <v>535</v>
      </c>
      <c r="G9" s="58" t="n">
        <v>30422.0</v>
      </c>
      <c r="H9" s="58" t="s">
        <v>536</v>
      </c>
      <c r="I9" s="25" t="s">
        <v>2</v>
      </c>
      <c r="J9" s="27" t="s">
        <v>507</v>
      </c>
      <c r="K9" s="25"/>
      <c r="L9" s="26"/>
      <c r="M9" s="26"/>
      <c r="N9" s="26"/>
      <c r="O9" s="25"/>
      <c r="P9" s="26"/>
      <c r="Q9" s="26"/>
      <c r="R9" s="25" t="n">
        <v>1.0</v>
      </c>
      <c r="S9" s="26"/>
      <c r="T9" s="26"/>
      <c r="U9" s="26"/>
      <c r="V9" s="26"/>
      <c r="W9" s="26"/>
      <c r="X9" s="26"/>
      <c r="Y9" s="26"/>
      <c r="Z9" s="26"/>
      <c r="AA9" s="26"/>
      <c r="AB9" s="26"/>
    </row>
    <row r="10" spans="1:28">
      <c r="A10" s="73" t="s">
        <v>56</v>
      </c>
      <c r="B10" s="80" t="s">
        <v>57</v>
      </c>
      <c r="C10" s="80" t="s">
        <v>58</v>
      </c>
      <c r="D10" s="80" t="s">
        <v>537</v>
      </c>
      <c r="E10" s="80" t="n">
        <v>1658200.0</v>
      </c>
      <c r="F10" s="80" t="s">
        <v>538</v>
      </c>
      <c r="G10" s="80" t="n">
        <v>30482.0</v>
      </c>
      <c r="H10" s="80" t="s">
        <v>539</v>
      </c>
      <c r="I10" s="81" t="s">
        <v>9</v>
      </c>
      <c r="J10" s="82" t="s">
        <v>540</v>
      </c>
      <c r="K10" s="83" t="s">
        <v>541</v>
      </c>
      <c r="L10" s="84"/>
      <c r="M10" s="84"/>
      <c r="N10" s="84"/>
      <c r="O10" s="25"/>
      <c r="P10" s="85" t="s">
        <v>542</v>
      </c>
      <c r="Q10" s="84"/>
      <c r="R10" s="81" t="n">
        <v>1.0</v>
      </c>
      <c r="S10" s="84"/>
      <c r="T10" s="84"/>
      <c r="U10" s="84"/>
      <c r="V10" s="84"/>
      <c r="W10" s="84"/>
      <c r="X10" s="84"/>
      <c r="Y10" s="84"/>
      <c r="Z10" s="84"/>
      <c r="AA10" s="84"/>
      <c r="AB10" s="84"/>
    </row>
    <row r="11" spans="1:28">
      <c r="A11" s="73" t="s">
        <v>56</v>
      </c>
      <c r="B11" s="58" t="s">
        <v>57</v>
      </c>
      <c r="C11" s="58" t="s">
        <v>58</v>
      </c>
      <c r="D11" s="58" t="s">
        <v>543</v>
      </c>
      <c r="E11" s="58" t="n">
        <v>9046228.0</v>
      </c>
      <c r="F11" s="61" t="s">
        <v>544</v>
      </c>
      <c r="G11" s="58" t="n">
        <v>30508.0</v>
      </c>
      <c r="H11" s="58" t="s">
        <v>545</v>
      </c>
      <c r="I11" s="25" t="s">
        <v>3</v>
      </c>
      <c r="J11" s="27" t="s">
        <v>507</v>
      </c>
      <c r="K11" s="27" t="s">
        <v>546</v>
      </c>
      <c r="L11" s="26"/>
      <c r="M11" s="26"/>
      <c r="N11" s="26"/>
      <c r="O11" s="25"/>
      <c r="P11" s="26"/>
      <c r="Q11" s="26"/>
      <c r="R11" s="25" t="n">
        <v>1.0</v>
      </c>
      <c r="S11" s="26"/>
      <c r="T11" s="26"/>
      <c r="U11" s="26"/>
      <c r="V11" s="26"/>
      <c r="W11" s="26"/>
      <c r="X11" s="26"/>
      <c r="Y11" s="26"/>
      <c r="Z11" s="26"/>
      <c r="AA11" s="26"/>
      <c r="AB11" s="26"/>
    </row>
    <row r="12" spans="1:28">
      <c r="A12" s="73" t="s">
        <v>56</v>
      </c>
      <c r="B12" s="58" t="s">
        <v>57</v>
      </c>
      <c r="C12" s="58" t="s">
        <v>58</v>
      </c>
      <c r="D12" s="58" t="s">
        <v>547</v>
      </c>
      <c r="E12" s="58" t="n">
        <v>1.3277436E7</v>
      </c>
      <c r="F12" s="61" t="s">
        <v>548</v>
      </c>
      <c r="G12" s="58" t="n">
        <v>30509.0</v>
      </c>
      <c r="H12" s="58" t="s">
        <v>549</v>
      </c>
      <c r="I12" s="25" t="s">
        <v>3</v>
      </c>
      <c r="J12" s="27" t="s">
        <v>507</v>
      </c>
      <c r="K12" s="25" t="n">
        <v>1.897623312E10</v>
      </c>
      <c r="L12" s="26"/>
      <c r="M12" s="26"/>
      <c r="N12" s="26"/>
      <c r="O12" s="25"/>
      <c r="P12" s="26"/>
      <c r="Q12" s="26"/>
      <c r="R12" s="25" t="n">
        <v>1.0</v>
      </c>
      <c r="S12" s="26"/>
      <c r="T12" s="26"/>
      <c r="U12" s="26"/>
      <c r="V12" s="26"/>
      <c r="W12" s="26"/>
      <c r="X12" s="26"/>
      <c r="Y12" s="26"/>
      <c r="Z12" s="26"/>
      <c r="AA12" s="26"/>
      <c r="AB12" s="26"/>
    </row>
    <row r="13" spans="1:28">
      <c r="A13" s="73" t="s">
        <v>56</v>
      </c>
      <c r="B13" s="58" t="s">
        <v>57</v>
      </c>
      <c r="C13" s="58" t="s">
        <v>58</v>
      </c>
      <c r="D13" s="58" t="s">
        <v>550</v>
      </c>
      <c r="E13" s="58" t="n">
        <v>3.89753049E8</v>
      </c>
      <c r="F13" s="61" t="s">
        <v>551</v>
      </c>
      <c r="G13" s="58" t="n">
        <v>30510.0</v>
      </c>
      <c r="H13" s="58" t="s">
        <v>552</v>
      </c>
      <c r="I13" s="25" t="s">
        <v>2</v>
      </c>
      <c r="J13" s="27" t="s">
        <v>507</v>
      </c>
      <c r="K13" s="25"/>
      <c r="L13" s="26"/>
      <c r="M13" s="26"/>
      <c r="N13" s="26"/>
      <c r="O13" s="25"/>
      <c r="P13" s="26"/>
      <c r="Q13" s="26"/>
      <c r="R13" s="25" t="n">
        <v>1.0</v>
      </c>
      <c r="S13" s="26"/>
      <c r="T13" s="26"/>
      <c r="U13" s="26"/>
      <c r="V13" s="26"/>
      <c r="W13" s="26"/>
      <c r="X13" s="26"/>
      <c r="Y13" s="26"/>
      <c r="Z13" s="26"/>
      <c r="AA13" s="26"/>
      <c r="AB13" s="26"/>
    </row>
    <row r="14" spans="1:28">
      <c r="A14" s="73" t="s">
        <v>56</v>
      </c>
      <c r="B14" s="58" t="s">
        <v>57</v>
      </c>
      <c r="C14" s="58" t="s">
        <v>58</v>
      </c>
      <c r="D14" s="58" t="s">
        <v>553</v>
      </c>
      <c r="E14" s="58" t="n">
        <v>3.26196436E8</v>
      </c>
      <c r="F14" s="61" t="s">
        <v>554</v>
      </c>
      <c r="G14" s="58" t="n">
        <v>30957.0</v>
      </c>
      <c r="H14" s="58" t="s">
        <v>555</v>
      </c>
      <c r="I14" s="25" t="s">
        <v>2</v>
      </c>
      <c r="J14" s="27" t="s">
        <v>507</v>
      </c>
      <c r="K14" s="25"/>
      <c r="L14" s="26"/>
      <c r="M14" s="26"/>
      <c r="N14" s="26"/>
      <c r="O14" s="25"/>
      <c r="P14" s="26"/>
      <c r="Q14" s="26"/>
      <c r="R14" s="25" t="n">
        <v>1.0</v>
      </c>
      <c r="S14" s="26"/>
      <c r="T14" s="26"/>
      <c r="U14" s="26"/>
      <c r="V14" s="26"/>
      <c r="W14" s="26"/>
      <c r="X14" s="26"/>
      <c r="Y14" s="26"/>
      <c r="Z14" s="26"/>
      <c r="AA14" s="26"/>
      <c r="AB14" s="26"/>
    </row>
    <row r="15" spans="1:28">
      <c r="A15" s="73" t="s">
        <v>56</v>
      </c>
      <c r="B15" s="58" t="s">
        <v>57</v>
      </c>
      <c r="C15" s="58" t="s">
        <v>58</v>
      </c>
      <c r="D15" s="58" t="s">
        <v>556</v>
      </c>
      <c r="E15" s="58" t="n">
        <v>8.7475828E7</v>
      </c>
      <c r="F15" s="61" t="s">
        <v>557</v>
      </c>
      <c r="G15" s="58" t="n">
        <v>30981.0</v>
      </c>
      <c r="H15" s="58" t="s">
        <v>558</v>
      </c>
      <c r="I15" s="25" t="s">
        <v>2</v>
      </c>
      <c r="J15" s="27" t="s">
        <v>507</v>
      </c>
      <c r="K15" s="25"/>
      <c r="L15" s="26"/>
      <c r="M15" s="26"/>
      <c r="N15" s="26"/>
      <c r="O15" s="25"/>
      <c r="P15" s="26"/>
      <c r="Q15" s="26"/>
      <c r="R15" s="25" t="n">
        <v>1.0</v>
      </c>
      <c r="S15" s="26"/>
      <c r="T15" s="26"/>
      <c r="U15" s="26"/>
      <c r="V15" s="26"/>
      <c r="W15" s="26"/>
      <c r="X15" s="26"/>
      <c r="Y15" s="26"/>
      <c r="Z15" s="26"/>
      <c r="AA15" s="26"/>
      <c r="AB15" s="26"/>
    </row>
    <row r="16" spans="1:28">
      <c r="A16" s="73" t="s">
        <v>56</v>
      </c>
      <c r="B16" s="58" t="s">
        <v>57</v>
      </c>
      <c r="C16" s="58" t="s">
        <v>58</v>
      </c>
      <c r="D16" s="58" t="s">
        <v>559</v>
      </c>
      <c r="E16" s="58" t="n">
        <v>5.6205493E7</v>
      </c>
      <c r="F16" s="61" t="s">
        <v>560</v>
      </c>
      <c r="G16" s="58" t="n">
        <v>31311.0</v>
      </c>
      <c r="H16" s="58" t="s">
        <v>561</v>
      </c>
      <c r="I16" s="25" t="s">
        <v>2</v>
      </c>
      <c r="J16" s="27" t="s">
        <v>507</v>
      </c>
      <c r="K16" s="28" t="s">
        <v>562</v>
      </c>
      <c r="L16" s="26"/>
      <c r="M16" s="26"/>
      <c r="N16" s="26"/>
      <c r="O16" s="25"/>
      <c r="P16" s="26"/>
      <c r="Q16" s="26"/>
      <c r="R16" s="25" t="n">
        <v>1.0</v>
      </c>
      <c r="S16" s="26"/>
      <c r="T16" s="26"/>
      <c r="U16" s="26"/>
      <c r="V16" s="26"/>
      <c r="W16" s="26"/>
      <c r="X16" s="26"/>
      <c r="Y16" s="26"/>
      <c r="Z16" s="26"/>
      <c r="AA16" s="26"/>
      <c r="AB16" s="26"/>
    </row>
    <row r="17" spans="1:28">
      <c r="A17" s="73" t="s">
        <v>56</v>
      </c>
      <c r="B17" s="87" t="s">
        <v>57</v>
      </c>
      <c r="C17" s="87" t="s">
        <v>58</v>
      </c>
      <c r="D17" s="87" t="s">
        <v>563</v>
      </c>
      <c r="E17" s="87" t="n">
        <v>3.60712084E8</v>
      </c>
      <c r="F17" s="88" t="s">
        <v>564</v>
      </c>
      <c r="G17" s="87" t="n">
        <v>31355.0</v>
      </c>
      <c r="H17" s="87" t="s">
        <v>565</v>
      </c>
      <c r="I17" s="89" t="s">
        <v>6</v>
      </c>
      <c r="J17" s="29" t="s">
        <v>507</v>
      </c>
      <c r="K17" s="29" t="s">
        <v>566</v>
      </c>
      <c r="L17" s="89"/>
      <c r="M17" s="29" t="s">
        <v>567</v>
      </c>
      <c r="N17" s="89"/>
      <c r="O17" s="25"/>
      <c r="P17" s="90"/>
      <c r="Q17" s="90"/>
      <c r="R17" s="89" t="n">
        <v>1.0</v>
      </c>
      <c r="S17" s="90"/>
      <c r="T17" s="90"/>
      <c r="U17" s="90"/>
      <c r="V17" s="90"/>
      <c r="W17" s="90"/>
      <c r="X17" s="90"/>
      <c r="Y17" s="90"/>
      <c r="Z17" s="90"/>
      <c r="AA17" s="90"/>
      <c r="AB17" s="90"/>
    </row>
    <row r="18" spans="1:28">
      <c r="A18" s="73" t="s">
        <v>56</v>
      </c>
      <c r="B18" s="58" t="s">
        <v>57</v>
      </c>
      <c r="C18" s="58" t="s">
        <v>58</v>
      </c>
      <c r="D18" s="58" t="s">
        <v>568</v>
      </c>
      <c r="E18" s="58" t="n">
        <v>4550634.0</v>
      </c>
      <c r="F18" s="61" t="s">
        <v>569</v>
      </c>
      <c r="G18" s="58" t="n">
        <v>31444.0</v>
      </c>
      <c r="H18" s="58" t="s">
        <v>570</v>
      </c>
      <c r="I18" s="25" t="s">
        <v>5</v>
      </c>
      <c r="J18" s="27" t="s">
        <v>507</v>
      </c>
      <c r="K18" s="27" t="s">
        <v>571</v>
      </c>
      <c r="L18" s="25" t="n">
        <v>2.0200825E7</v>
      </c>
      <c r="M18" s="58" t="s">
        <v>572</v>
      </c>
      <c r="N18" s="91" t="s">
        <v>573</v>
      </c>
      <c r="O18" s="25"/>
      <c r="P18" s="26"/>
      <c r="Q18" s="26"/>
      <c r="R18" s="25" t="n">
        <v>1.0</v>
      </c>
      <c r="S18" s="26"/>
      <c r="T18" s="26"/>
      <c r="U18" s="26"/>
      <c r="V18" s="26"/>
      <c r="W18" s="26"/>
      <c r="X18" s="26"/>
      <c r="Y18" s="26"/>
      <c r="Z18" s="26"/>
      <c r="AA18" s="26"/>
      <c r="AB18" s="26"/>
    </row>
    <row r="19" spans="1:28">
      <c r="A19" s="73" t="s">
        <v>56</v>
      </c>
      <c r="B19" s="58" t="s">
        <v>57</v>
      </c>
      <c r="C19" s="58" t="s">
        <v>80</v>
      </c>
      <c r="D19" s="58" t="s">
        <v>574</v>
      </c>
      <c r="E19" s="58" t="n">
        <v>8568053.0</v>
      </c>
      <c r="F19" s="61" t="s">
        <v>575</v>
      </c>
      <c r="G19" s="58" t="n">
        <v>31487.0</v>
      </c>
      <c r="H19" s="58" t="s">
        <v>576</v>
      </c>
      <c r="I19" s="25" t="s">
        <v>2</v>
      </c>
      <c r="J19" s="27" t="s">
        <v>507</v>
      </c>
      <c r="K19" s="25"/>
      <c r="L19" s="26"/>
      <c r="M19" s="26"/>
      <c r="N19" s="26"/>
      <c r="O19" s="25"/>
      <c r="P19" s="26"/>
      <c r="Q19" s="26"/>
      <c r="R19" s="25" t="n">
        <v>1.0</v>
      </c>
      <c r="S19" s="26"/>
      <c r="T19" s="26"/>
      <c r="U19" s="26"/>
      <c r="V19" s="26"/>
      <c r="W19" s="26"/>
      <c r="X19" s="26"/>
      <c r="Y19" s="26"/>
      <c r="Z19" s="26"/>
      <c r="AA19" s="26"/>
      <c r="AB19" s="26"/>
    </row>
    <row r="20" spans="1:28">
      <c r="A20" s="73" t="s">
        <v>56</v>
      </c>
      <c r="B20" s="58" t="s">
        <v>57</v>
      </c>
      <c r="C20" s="58" t="s">
        <v>58</v>
      </c>
      <c r="D20" s="58" t="s">
        <v>577</v>
      </c>
      <c r="E20" s="58" t="n">
        <v>4.47872007E8</v>
      </c>
      <c r="F20" s="61" t="s">
        <v>578</v>
      </c>
      <c r="G20" s="58" t="n">
        <v>31654.0</v>
      </c>
      <c r="H20" s="58" t="s">
        <v>579</v>
      </c>
      <c r="I20" s="25" t="s">
        <v>2</v>
      </c>
      <c r="J20" s="27" t="s">
        <v>507</v>
      </c>
      <c r="K20" s="25"/>
      <c r="L20" s="26"/>
      <c r="M20" s="26"/>
      <c r="N20" s="26"/>
      <c r="O20" s="25"/>
      <c r="P20" s="26"/>
      <c r="Q20" s="26"/>
      <c r="R20" s="25" t="n">
        <v>1.0</v>
      </c>
      <c r="S20" s="26"/>
      <c r="T20" s="26"/>
      <c r="U20" s="26"/>
      <c r="V20" s="26"/>
      <c r="W20" s="26"/>
      <c r="X20" s="26"/>
      <c r="Y20" s="26"/>
      <c r="Z20" s="26"/>
      <c r="AA20" s="26"/>
      <c r="AB20" s="26"/>
    </row>
    <row r="21" spans="1:28">
      <c r="A21" s="73" t="s">
        <v>56</v>
      </c>
      <c r="B21" s="58" t="s">
        <v>57</v>
      </c>
      <c r="C21" s="58" t="s">
        <v>58</v>
      </c>
      <c r="D21" s="58" t="s">
        <v>580</v>
      </c>
      <c r="E21" s="58" t="n">
        <v>4969370.0</v>
      </c>
      <c r="F21" s="61" t="s">
        <v>581</v>
      </c>
      <c r="G21" s="58" t="n">
        <v>31757.0</v>
      </c>
      <c r="H21" s="58" t="s">
        <v>582</v>
      </c>
      <c r="I21" s="25" t="s">
        <v>2</v>
      </c>
      <c r="J21" s="27" t="s">
        <v>507</v>
      </c>
      <c r="K21" s="28" t="s">
        <v>583</v>
      </c>
      <c r="L21" s="26"/>
      <c r="M21" s="26"/>
      <c r="N21" s="26"/>
      <c r="O21" s="25"/>
      <c r="P21" s="26"/>
      <c r="Q21" s="26"/>
      <c r="R21" s="25" t="n">
        <v>1.0</v>
      </c>
      <c r="S21" s="26"/>
      <c r="T21" s="26"/>
      <c r="U21" s="26"/>
      <c r="V21" s="26"/>
      <c r="W21" s="26"/>
      <c r="X21" s="26"/>
      <c r="Y21" s="26"/>
      <c r="Z21" s="26"/>
      <c r="AA21" s="26"/>
      <c r="AB21" s="26"/>
    </row>
    <row r="22" spans="1:28">
      <c r="A22" s="73" t="s">
        <v>56</v>
      </c>
      <c r="B22" s="58" t="s">
        <v>57</v>
      </c>
      <c r="C22" s="58" t="s">
        <v>80</v>
      </c>
      <c r="D22" s="58" t="s">
        <v>584</v>
      </c>
      <c r="E22" s="58" t="n">
        <v>3.03517323E8</v>
      </c>
      <c r="F22" s="61" t="s">
        <v>585</v>
      </c>
      <c r="G22" s="58" t="n">
        <v>574603.0</v>
      </c>
      <c r="H22" s="58" t="s">
        <v>586</v>
      </c>
      <c r="I22" s="25" t="s">
        <v>3</v>
      </c>
      <c r="J22" s="27" t="s">
        <v>507</v>
      </c>
      <c r="K22" s="44" t="s">
        <v>587</v>
      </c>
      <c r="L22" s="26"/>
      <c r="M22" s="26"/>
      <c r="N22" s="26"/>
      <c r="O22" s="25"/>
      <c r="P22" s="26"/>
      <c r="Q22" s="26"/>
      <c r="R22" s="25" t="n">
        <v>1.0</v>
      </c>
      <c r="S22" s="26"/>
      <c r="T22" s="26"/>
      <c r="U22" s="26"/>
      <c r="V22" s="26"/>
      <c r="W22" s="26"/>
      <c r="X22" s="26"/>
      <c r="Y22" s="26"/>
      <c r="Z22" s="26"/>
      <c r="AA22" s="26"/>
      <c r="AB22" s="26"/>
    </row>
    <row r="23" spans="1:28">
      <c r="A23" s="73" t="s">
        <v>56</v>
      </c>
      <c r="B23" s="58" t="s">
        <v>57</v>
      </c>
      <c r="C23" s="58" t="s">
        <v>58</v>
      </c>
      <c r="D23" s="58" t="s">
        <v>588</v>
      </c>
      <c r="E23" s="58" t="n">
        <v>2.5356402E7</v>
      </c>
      <c r="F23" s="61" t="s">
        <v>589</v>
      </c>
      <c r="G23" s="58" t="n">
        <v>641367.0</v>
      </c>
      <c r="H23" s="58" t="s">
        <v>590</v>
      </c>
      <c r="I23" s="25" t="s">
        <v>2</v>
      </c>
      <c r="J23" s="27" t="s">
        <v>507</v>
      </c>
      <c r="K23" s="25"/>
      <c r="L23" s="26"/>
      <c r="M23" s="26"/>
      <c r="N23" s="26"/>
      <c r="O23" s="25"/>
      <c r="P23" s="26"/>
      <c r="Q23" s="26"/>
      <c r="R23" s="25" t="n">
        <v>1.0</v>
      </c>
      <c r="S23" s="26"/>
      <c r="T23" s="26"/>
      <c r="U23" s="26"/>
      <c r="V23" s="26"/>
      <c r="W23" s="26"/>
      <c r="X23" s="26"/>
      <c r="Y23" s="26"/>
      <c r="Z23" s="26"/>
      <c r="AA23" s="26"/>
      <c r="AB23" s="26"/>
    </row>
    <row r="24" spans="1:28">
      <c r="A24" s="73" t="s">
        <v>56</v>
      </c>
      <c r="B24" s="58" t="s">
        <v>57</v>
      </c>
      <c r="C24" s="58" t="s">
        <v>58</v>
      </c>
      <c r="D24" s="58" t="s">
        <v>591</v>
      </c>
      <c r="E24" s="58" t="n">
        <v>9170987.0</v>
      </c>
      <c r="F24" s="61" t="s">
        <v>592</v>
      </c>
      <c r="G24" s="58" t="n">
        <v>674870.0</v>
      </c>
      <c r="H24" s="58" t="s">
        <v>593</v>
      </c>
      <c r="I24" s="25" t="s">
        <v>2</v>
      </c>
      <c r="J24" s="27" t="s">
        <v>507</v>
      </c>
      <c r="K24" s="25"/>
      <c r="L24" s="26"/>
      <c r="M24" s="26"/>
      <c r="N24" s="26"/>
      <c r="O24" s="25"/>
      <c r="P24" s="26"/>
      <c r="Q24" s="26"/>
      <c r="R24" s="25" t="n">
        <v>1.0</v>
      </c>
      <c r="S24" s="26"/>
      <c r="T24" s="26"/>
      <c r="U24" s="26"/>
      <c r="V24" s="26"/>
      <c r="W24" s="26"/>
      <c r="X24" s="26"/>
      <c r="Y24" s="26"/>
      <c r="Z24" s="26"/>
      <c r="AA24" s="26"/>
      <c r="AB24" s="26"/>
    </row>
    <row r="25" spans="1:28">
      <c r="A25" s="73" t="s">
        <v>56</v>
      </c>
      <c r="B25" s="58" t="s">
        <v>57</v>
      </c>
      <c r="C25" s="58" t="s">
        <v>58</v>
      </c>
      <c r="D25" s="58" t="s">
        <v>594</v>
      </c>
      <c r="E25" s="58" t="n">
        <v>2929582.0</v>
      </c>
      <c r="F25" s="61" t="s">
        <v>595</v>
      </c>
      <c r="G25" s="58" t="n">
        <v>684002.0</v>
      </c>
      <c r="H25" s="58" t="s">
        <v>596</v>
      </c>
      <c r="I25" s="25" t="s">
        <v>2</v>
      </c>
      <c r="J25" s="27" t="s">
        <v>507</v>
      </c>
      <c r="K25" s="28" t="s">
        <v>597</v>
      </c>
      <c r="L25" s="26"/>
      <c r="M25" s="26"/>
      <c r="N25" s="26"/>
      <c r="O25" s="25"/>
      <c r="P25" s="26"/>
      <c r="Q25" s="26"/>
      <c r="R25" s="25" t="n">
        <v>1.0</v>
      </c>
      <c r="S25" s="26"/>
      <c r="T25" s="26"/>
      <c r="U25" s="26"/>
      <c r="V25" s="26"/>
      <c r="W25" s="26"/>
      <c r="X25" s="26"/>
      <c r="Y25" s="26"/>
      <c r="Z25" s="26"/>
      <c r="AA25" s="26"/>
      <c r="AB25" s="26"/>
    </row>
    <row r="26" spans="1:28">
      <c r="A26" s="73" t="s">
        <v>56</v>
      </c>
      <c r="B26" s="58" t="s">
        <v>57</v>
      </c>
      <c r="C26" s="58" t="s">
        <v>80</v>
      </c>
      <c r="D26" s="58" t="s">
        <v>598</v>
      </c>
      <c r="E26" s="58" t="n">
        <v>9.5494347E7</v>
      </c>
      <c r="F26" s="61" t="s">
        <v>599</v>
      </c>
      <c r="G26" s="58" t="n">
        <v>750053.0</v>
      </c>
      <c r="H26" s="58" t="s">
        <v>600</v>
      </c>
      <c r="I26" s="25" t="s">
        <v>3</v>
      </c>
      <c r="J26" s="27" t="s">
        <v>507</v>
      </c>
      <c r="K26" s="28" t="s">
        <v>601</v>
      </c>
      <c r="L26" s="26"/>
      <c r="M26" s="26"/>
      <c r="N26" s="26"/>
      <c r="O26" s="25"/>
      <c r="P26" s="26"/>
      <c r="Q26" s="26"/>
      <c r="R26" s="25" t="n">
        <v>1.0</v>
      </c>
      <c r="S26" s="26"/>
      <c r="T26" s="26"/>
      <c r="U26" s="26"/>
      <c r="V26" s="26"/>
      <c r="W26" s="26"/>
      <c r="X26" s="26"/>
      <c r="Y26" s="26"/>
      <c r="Z26" s="26"/>
      <c r="AA26" s="26"/>
      <c r="AB26" s="26"/>
    </row>
    <row r="27" spans="1:28">
      <c r="A27" s="73" t="s">
        <v>56</v>
      </c>
      <c r="B27" s="58" t="s">
        <v>57</v>
      </c>
      <c r="C27" s="58" t="s">
        <v>80</v>
      </c>
      <c r="D27" s="58" t="s">
        <v>602</v>
      </c>
      <c r="E27" s="58" t="n">
        <v>3.38748561E8</v>
      </c>
      <c r="F27" s="61" t="s">
        <v>603</v>
      </c>
      <c r="G27" s="58" t="n">
        <v>998151.0</v>
      </c>
      <c r="H27" s="58" t="s">
        <v>604</v>
      </c>
      <c r="I27" s="25" t="s">
        <v>2</v>
      </c>
      <c r="J27" s="27" t="s">
        <v>507</v>
      </c>
      <c r="K27" s="28" t="s">
        <v>605</v>
      </c>
      <c r="L27" s="26"/>
      <c r="M27" s="26"/>
      <c r="N27" s="26"/>
      <c r="O27" s="25"/>
      <c r="P27" s="26"/>
      <c r="Q27" s="26"/>
      <c r="R27" s="25" t="n">
        <v>1.0</v>
      </c>
      <c r="S27" s="26"/>
      <c r="T27" s="26"/>
      <c r="U27" s="26"/>
      <c r="V27" s="26"/>
      <c r="W27" s="26"/>
      <c r="X27" s="26"/>
      <c r="Y27" s="26"/>
      <c r="Z27" s="26"/>
      <c r="AA27" s="26"/>
      <c r="AB27" s="26"/>
    </row>
    <row r="28" spans="1:28">
      <c r="A28" s="73" t="s">
        <v>56</v>
      </c>
      <c r="B28" s="58" t="s">
        <v>57</v>
      </c>
      <c r="C28" s="58" t="s">
        <v>80</v>
      </c>
      <c r="D28" s="58" t="s">
        <v>606</v>
      </c>
      <c r="E28" s="58" t="n">
        <v>4.70156882E8</v>
      </c>
      <c r="F28" s="61" t="s">
        <v>607</v>
      </c>
      <c r="G28" s="58" t="n">
        <v>1005786.0</v>
      </c>
      <c r="H28" s="58" t="s">
        <v>608</v>
      </c>
      <c r="I28" s="25" t="s">
        <v>3</v>
      </c>
      <c r="J28" s="27" t="s">
        <v>507</v>
      </c>
      <c r="K28" s="44" t="n">
        <v>1.8017395305E10</v>
      </c>
      <c r="L28" s="26"/>
      <c r="M28" s="26"/>
      <c r="N28" s="26"/>
      <c r="O28" s="25"/>
      <c r="P28" s="26"/>
      <c r="Q28" s="26"/>
      <c r="R28" s="25" t="n">
        <v>1.0</v>
      </c>
      <c r="S28" s="26"/>
      <c r="T28" s="26"/>
      <c r="U28" s="26"/>
      <c r="V28" s="26"/>
      <c r="W28" s="26"/>
      <c r="X28" s="26"/>
      <c r="Y28" s="26"/>
      <c r="Z28" s="26"/>
      <c r="AA28" s="26"/>
      <c r="AB28" s="26"/>
    </row>
    <row r="29" spans="1:28">
      <c r="A29" s="73" t="s">
        <v>56</v>
      </c>
      <c r="B29" s="58" t="s">
        <v>57</v>
      </c>
      <c r="C29" s="58" t="s">
        <v>80</v>
      </c>
      <c r="D29" s="58" t="s">
        <v>609</v>
      </c>
      <c r="E29" s="58" t="n">
        <v>8491103.0</v>
      </c>
      <c r="F29" s="61" t="s">
        <v>610</v>
      </c>
      <c r="G29" s="58" t="n">
        <v>1066980.0</v>
      </c>
      <c r="H29" s="58" t="s">
        <v>611</v>
      </c>
      <c r="I29" s="25" t="s">
        <v>3</v>
      </c>
      <c r="J29" s="27" t="s">
        <v>507</v>
      </c>
      <c r="K29" s="92" t="s">
        <v>612</v>
      </c>
      <c r="L29" s="26"/>
      <c r="M29" s="26"/>
      <c r="N29" s="26"/>
      <c r="O29" s="25"/>
      <c r="P29" s="26"/>
      <c r="Q29" s="26"/>
      <c r="R29" s="25" t="n">
        <v>1.0</v>
      </c>
      <c r="S29" s="26"/>
      <c r="T29" s="26"/>
      <c r="U29" s="26"/>
      <c r="V29" s="26"/>
      <c r="W29" s="26"/>
      <c r="X29" s="26"/>
      <c r="Y29" s="26"/>
      <c r="Z29" s="26"/>
      <c r="AA29" s="26"/>
      <c r="AB29" s="26"/>
    </row>
    <row r="30" spans="1:28">
      <c r="A30" s="73" t="s">
        <v>56</v>
      </c>
      <c r="B30" s="80" t="s">
        <v>57</v>
      </c>
      <c r="C30" s="80" t="s">
        <v>58</v>
      </c>
      <c r="D30" s="80" t="s">
        <v>613</v>
      </c>
      <c r="E30" s="80" t="n">
        <v>1885078.0</v>
      </c>
      <c r="F30" s="80" t="s">
        <v>614</v>
      </c>
      <c r="G30" s="80" t="n">
        <v>1497729.0</v>
      </c>
      <c r="H30" s="80" t="s">
        <v>615</v>
      </c>
      <c r="I30" s="81" t="s">
        <v>9</v>
      </c>
      <c r="J30" s="82" t="s">
        <v>540</v>
      </c>
      <c r="K30" s="83" t="s">
        <v>616</v>
      </c>
      <c r="L30" s="84"/>
      <c r="M30" s="84"/>
      <c r="N30" s="84"/>
      <c r="O30" s="25"/>
      <c r="P30" s="85"/>
      <c r="Q30" s="84"/>
      <c r="R30" s="81" t="n">
        <v>1.0</v>
      </c>
      <c r="S30" s="84"/>
      <c r="T30" s="84"/>
      <c r="U30" s="84"/>
      <c r="V30" s="84"/>
      <c r="W30" s="84"/>
      <c r="X30" s="84"/>
      <c r="Y30" s="84"/>
      <c r="Z30" s="84"/>
      <c r="AA30" s="84"/>
      <c r="AB30" s="84"/>
    </row>
    <row r="31" spans="1:28">
      <c r="A31" s="73" t="s">
        <v>56</v>
      </c>
      <c r="B31" s="58" t="s">
        <v>57</v>
      </c>
      <c r="C31" s="58" t="s">
        <v>58</v>
      </c>
      <c r="D31" s="58" t="s">
        <v>617</v>
      </c>
      <c r="E31" s="58" t="n">
        <v>1.7506172E7</v>
      </c>
      <c r="F31" s="58" t="s">
        <v>618</v>
      </c>
      <c r="G31" s="58" t="n">
        <v>39606.0</v>
      </c>
      <c r="H31" s="58" t="s">
        <v>619</v>
      </c>
      <c r="I31" s="25" t="s">
        <v>2</v>
      </c>
      <c r="J31" s="27" t="s">
        <v>507</v>
      </c>
      <c r="K31" s="25"/>
      <c r="L31" s="26"/>
      <c r="M31" s="26"/>
      <c r="N31" s="26"/>
      <c r="O31" s="25"/>
      <c r="P31" s="26"/>
      <c r="Q31" s="26"/>
      <c r="R31" s="25" t="n">
        <v>1.0</v>
      </c>
      <c r="S31" s="26"/>
      <c r="T31" s="26"/>
      <c r="U31" s="26"/>
      <c r="V31" s="26"/>
      <c r="W31" s="26"/>
      <c r="X31" s="26"/>
      <c r="Y31" s="26"/>
      <c r="Z31" s="26"/>
      <c r="AA31" s="26"/>
      <c r="AB31" s="26"/>
    </row>
    <row r="32" spans="1:28">
      <c r="A32" s="73" t="s">
        <v>56</v>
      </c>
      <c r="B32" s="58" t="s">
        <v>57</v>
      </c>
      <c r="C32" s="58" t="s">
        <v>80</v>
      </c>
      <c r="D32" s="58" t="s">
        <v>620</v>
      </c>
      <c r="E32" s="58" t="n">
        <v>2.83811493E8</v>
      </c>
      <c r="F32" s="58" t="s">
        <v>621</v>
      </c>
      <c r="G32" s="58" t="n">
        <v>39703.0</v>
      </c>
      <c r="H32" s="58" t="s">
        <v>622</v>
      </c>
      <c r="I32" s="25" t="s">
        <v>3</v>
      </c>
      <c r="J32" s="27" t="s">
        <v>507</v>
      </c>
      <c r="K32" s="63" t="s">
        <v>623</v>
      </c>
      <c r="L32" s="26"/>
      <c r="M32" s="26"/>
      <c r="N32" s="26"/>
      <c r="O32" s="25"/>
      <c r="P32" s="26"/>
      <c r="Q32" s="26"/>
      <c r="R32" s="25" t="n">
        <v>1.0</v>
      </c>
      <c r="S32" s="26"/>
      <c r="T32" s="26"/>
      <c r="U32" s="26"/>
      <c r="V32" s="26"/>
      <c r="W32" s="26"/>
      <c r="X32" s="26"/>
      <c r="Y32" s="26"/>
      <c r="Z32" s="26"/>
      <c r="AA32" s="26"/>
      <c r="AB32" s="26"/>
    </row>
    <row r="33" spans="1:28">
      <c r="A33" s="73" t="s">
        <v>56</v>
      </c>
      <c r="B33" s="73" t="s">
        <v>57</v>
      </c>
      <c r="C33" s="73" t="s">
        <v>58</v>
      </c>
      <c r="D33" s="73" t="s">
        <v>624</v>
      </c>
      <c r="E33" s="73" t="n">
        <v>4.56221896E8</v>
      </c>
      <c r="F33" s="73" t="s">
        <v>625</v>
      </c>
      <c r="G33" s="73" t="n">
        <v>39762.0</v>
      </c>
      <c r="H33" s="73" t="s">
        <v>626</v>
      </c>
      <c r="I33" s="75" t="s">
        <v>11</v>
      </c>
      <c r="J33" s="75"/>
      <c r="K33" s="75"/>
      <c r="L33" s="77"/>
      <c r="M33" s="77"/>
      <c r="N33" s="77"/>
      <c r="O33" s="25"/>
      <c r="P33" s="78" t="s">
        <v>627</v>
      </c>
      <c r="Q33" s="77"/>
      <c r="R33" s="75" t="n">
        <v>1.0</v>
      </c>
      <c r="S33" s="77"/>
      <c r="T33" s="77"/>
      <c r="U33" s="77"/>
      <c r="V33" s="77"/>
      <c r="W33" s="77"/>
      <c r="X33" s="77"/>
      <c r="Y33" s="77"/>
      <c r="Z33" s="77"/>
      <c r="AA33" s="77"/>
      <c r="AB33" s="77"/>
    </row>
    <row r="34" spans="1:28">
      <c r="A34" s="73" t="s">
        <v>56</v>
      </c>
      <c r="B34" s="58" t="s">
        <v>57</v>
      </c>
      <c r="C34" s="58" t="s">
        <v>58</v>
      </c>
      <c r="D34" s="58" t="s">
        <v>628</v>
      </c>
      <c r="E34" s="58" t="n">
        <v>1.06169963E8</v>
      </c>
      <c r="F34" s="58" t="s">
        <v>629</v>
      </c>
      <c r="G34" s="58" t="n">
        <v>39809.0</v>
      </c>
      <c r="H34" s="58" t="s">
        <v>630</v>
      </c>
      <c r="I34" s="25" t="s">
        <v>2</v>
      </c>
      <c r="J34" s="27" t="s">
        <v>631</v>
      </c>
      <c r="K34" s="28" t="s">
        <v>632</v>
      </c>
      <c r="L34" s="26"/>
      <c r="M34" s="26"/>
      <c r="N34" s="26"/>
      <c r="O34" s="25"/>
      <c r="P34" s="26"/>
      <c r="Q34" s="26"/>
      <c r="R34" s="25" t="n">
        <v>1.0</v>
      </c>
      <c r="S34" s="26"/>
      <c r="T34" s="26"/>
      <c r="U34" s="26"/>
      <c r="V34" s="26"/>
      <c r="W34" s="26"/>
      <c r="X34" s="26"/>
      <c r="Y34" s="26"/>
      <c r="Z34" s="26"/>
      <c r="AA34" s="26"/>
      <c r="AB34" s="26"/>
    </row>
    <row r="35" spans="1:28">
      <c r="A35" s="73" t="s">
        <v>56</v>
      </c>
      <c r="B35" s="58" t="s">
        <v>57</v>
      </c>
      <c r="C35" s="58" t="s">
        <v>58</v>
      </c>
      <c r="D35" s="58" t="s">
        <v>633</v>
      </c>
      <c r="E35" s="58" t="n">
        <v>2.94480636E8</v>
      </c>
      <c r="F35" s="58" t="s">
        <v>634</v>
      </c>
      <c r="G35" s="58" t="n">
        <v>39937.0</v>
      </c>
      <c r="H35" s="58" t="s">
        <v>635</v>
      </c>
      <c r="I35" s="25" t="s">
        <v>3</v>
      </c>
      <c r="J35" s="27" t="s">
        <v>507</v>
      </c>
      <c r="K35" s="28" t="s">
        <v>636</v>
      </c>
      <c r="L35" s="26"/>
      <c r="M35" s="26"/>
      <c r="N35" s="26"/>
      <c r="O35" s="25"/>
      <c r="P35" s="26"/>
      <c r="Q35" s="26"/>
      <c r="R35" s="25" t="n">
        <v>1.0</v>
      </c>
      <c r="S35" s="26"/>
      <c r="T35" s="26"/>
      <c r="U35" s="26"/>
      <c r="V35" s="26"/>
      <c r="W35" s="26"/>
      <c r="X35" s="26"/>
      <c r="Y35" s="26"/>
      <c r="Z35" s="26"/>
      <c r="AA35" s="26"/>
      <c r="AB35" s="26"/>
    </row>
    <row r="36" spans="1:28">
      <c r="A36" s="73" t="s">
        <v>56</v>
      </c>
      <c r="B36" s="58" t="s">
        <v>57</v>
      </c>
      <c r="C36" s="58" t="s">
        <v>58</v>
      </c>
      <c r="D36" s="58" t="s">
        <v>637</v>
      </c>
      <c r="E36" s="58" t="n">
        <v>845300.0</v>
      </c>
      <c r="F36" s="58" t="s">
        <v>638</v>
      </c>
      <c r="G36" s="58" t="n">
        <v>40010.0</v>
      </c>
      <c r="H36" s="58" t="s">
        <v>639</v>
      </c>
      <c r="I36" s="25" t="s">
        <v>2</v>
      </c>
      <c r="J36" s="27" t="s">
        <v>507</v>
      </c>
      <c r="K36" s="28"/>
      <c r="L36" s="26"/>
      <c r="M36" s="26"/>
      <c r="N36" s="26"/>
      <c r="O36" s="25"/>
      <c r="P36" s="26"/>
      <c r="Q36" s="26"/>
      <c r="R36" s="25" t="n">
        <v>1.0</v>
      </c>
      <c r="S36" s="26"/>
      <c r="T36" s="26"/>
      <c r="U36" s="26"/>
      <c r="V36" s="26"/>
      <c r="W36" s="26"/>
      <c r="X36" s="26"/>
      <c r="Y36" s="26"/>
      <c r="Z36" s="26"/>
      <c r="AA36" s="26"/>
      <c r="AB36" s="26"/>
    </row>
    <row r="37" spans="1:28">
      <c r="A37" s="73" t="s">
        <v>56</v>
      </c>
      <c r="B37" s="58" t="s">
        <v>57</v>
      </c>
      <c r="C37" s="58" t="s">
        <v>58</v>
      </c>
      <c r="D37" s="58" t="s">
        <v>640</v>
      </c>
      <c r="E37" s="58" t="n">
        <v>8053625.0</v>
      </c>
      <c r="F37" s="58" t="s">
        <v>641</v>
      </c>
      <c r="G37" s="58" t="n">
        <v>40041.0</v>
      </c>
      <c r="H37" s="58" t="s">
        <v>642</v>
      </c>
      <c r="I37" s="25" t="s">
        <v>3</v>
      </c>
      <c r="J37" s="27" t="s">
        <v>507</v>
      </c>
      <c r="K37" s="44" t="s">
        <v>643</v>
      </c>
      <c r="L37" s="26"/>
      <c r="M37" s="26"/>
      <c r="N37" s="26"/>
      <c r="O37" s="25"/>
      <c r="P37" s="26"/>
      <c r="Q37" s="26"/>
      <c r="R37" s="25" t="n">
        <v>1.0</v>
      </c>
      <c r="S37" s="26"/>
      <c r="T37" s="26"/>
      <c r="U37" s="26"/>
      <c r="V37" s="26"/>
      <c r="W37" s="26"/>
      <c r="X37" s="26"/>
      <c r="Y37" s="26"/>
      <c r="Z37" s="26"/>
      <c r="AA37" s="26"/>
      <c r="AB37" s="26"/>
    </row>
    <row r="38" spans="1:28">
      <c r="A38" s="73" t="s">
        <v>56</v>
      </c>
      <c r="B38" s="58" t="s">
        <v>57</v>
      </c>
      <c r="C38" s="58" t="s">
        <v>58</v>
      </c>
      <c r="D38" s="58" t="s">
        <v>644</v>
      </c>
      <c r="E38" s="58" t="n">
        <v>1.023492E7</v>
      </c>
      <c r="F38" s="58" t="s">
        <v>645</v>
      </c>
      <c r="G38" s="58" t="n">
        <v>40047.0</v>
      </c>
      <c r="H38" s="58" t="s">
        <v>646</v>
      </c>
      <c r="I38" s="25" t="s">
        <v>2</v>
      </c>
      <c r="J38" s="27" t="s">
        <v>507</v>
      </c>
      <c r="K38" s="25"/>
      <c r="L38" s="26"/>
      <c r="M38" s="26"/>
      <c r="N38" s="26"/>
      <c r="O38" s="25"/>
      <c r="P38" s="26"/>
      <c r="Q38" s="26"/>
      <c r="R38" s="25" t="n">
        <v>1.0</v>
      </c>
      <c r="S38" s="26"/>
      <c r="T38" s="26"/>
      <c r="U38" s="26"/>
      <c r="V38" s="26"/>
      <c r="W38" s="26"/>
      <c r="X38" s="26"/>
      <c r="Y38" s="26"/>
      <c r="Z38" s="26"/>
      <c r="AA38" s="26"/>
      <c r="AB38" s="26"/>
    </row>
    <row r="39" spans="1:28">
      <c r="A39" s="73" t="s">
        <v>56</v>
      </c>
      <c r="B39" s="58" t="s">
        <v>57</v>
      </c>
      <c r="C39" s="58" t="s">
        <v>58</v>
      </c>
      <c r="D39" s="58" t="s">
        <v>647</v>
      </c>
      <c r="E39" s="58" t="n">
        <v>1.4343623E7</v>
      </c>
      <c r="F39" s="58" t="s">
        <v>648</v>
      </c>
      <c r="G39" s="58" t="n">
        <v>40449.0</v>
      </c>
      <c r="H39" s="58" t="s">
        <v>649</v>
      </c>
      <c r="I39" s="25" t="s">
        <v>2</v>
      </c>
      <c r="J39" s="27" t="s">
        <v>507</v>
      </c>
      <c r="K39" s="25"/>
      <c r="L39" s="26"/>
      <c r="M39" s="26"/>
      <c r="N39" s="26"/>
      <c r="O39" s="25"/>
      <c r="P39" s="26"/>
      <c r="Q39" s="26"/>
      <c r="R39" s="25" t="n">
        <v>1.0</v>
      </c>
      <c r="S39" s="26"/>
      <c r="T39" s="26"/>
      <c r="U39" s="26"/>
      <c r="V39" s="26"/>
      <c r="W39" s="26"/>
      <c r="X39" s="26"/>
      <c r="Y39" s="26"/>
      <c r="Z39" s="26"/>
      <c r="AA39" s="26"/>
      <c r="AB39" s="26"/>
    </row>
    <row r="40" spans="1:28">
      <c r="A40" s="73" t="s">
        <v>56</v>
      </c>
      <c r="B40" s="58" t="s">
        <v>57</v>
      </c>
      <c r="C40" s="58" t="s">
        <v>58</v>
      </c>
      <c r="D40" s="58" t="s">
        <v>650</v>
      </c>
      <c r="E40" s="58" t="n">
        <v>5.3657202E7</v>
      </c>
      <c r="F40" s="58" t="s">
        <v>651</v>
      </c>
      <c r="G40" s="58" t="n">
        <v>40454.0</v>
      </c>
      <c r="H40" s="58" t="s">
        <v>652</v>
      </c>
      <c r="I40" s="25" t="s">
        <v>2</v>
      </c>
      <c r="J40" s="27" t="s">
        <v>507</v>
      </c>
      <c r="K40" s="25"/>
      <c r="L40" s="26"/>
      <c r="M40" s="26"/>
      <c r="N40" s="26"/>
      <c r="O40" s="25"/>
      <c r="P40" s="26"/>
      <c r="Q40" s="26"/>
      <c r="R40" s="25" t="n">
        <v>1.0</v>
      </c>
      <c r="S40" s="26"/>
      <c r="T40" s="26"/>
      <c r="U40" s="26"/>
      <c r="V40" s="26"/>
      <c r="W40" s="26"/>
      <c r="X40" s="26"/>
      <c r="Y40" s="26"/>
      <c r="Z40" s="26"/>
      <c r="AA40" s="26"/>
      <c r="AB40" s="26"/>
    </row>
    <row r="41" spans="1:28">
      <c r="A41" s="73" t="s">
        <v>56</v>
      </c>
      <c r="B41" s="58" t="s">
        <v>57</v>
      </c>
      <c r="C41" s="58" t="s">
        <v>58</v>
      </c>
      <c r="D41" s="58" t="s">
        <v>653</v>
      </c>
      <c r="E41" s="58" t="n">
        <v>2.1774793E7</v>
      </c>
      <c r="F41" s="58" t="s">
        <v>654</v>
      </c>
      <c r="G41" s="58" t="n">
        <v>40476.0</v>
      </c>
      <c r="H41" s="58" t="s">
        <v>655</v>
      </c>
      <c r="I41" s="25" t="s">
        <v>2</v>
      </c>
      <c r="J41" s="27" t="s">
        <v>507</v>
      </c>
      <c r="K41" s="25"/>
      <c r="L41" s="26"/>
      <c r="M41" s="26"/>
      <c r="N41" s="26"/>
      <c r="O41" s="25"/>
      <c r="P41" s="26"/>
      <c r="Q41" s="26"/>
      <c r="R41" s="25" t="n">
        <v>1.0</v>
      </c>
      <c r="S41" s="26"/>
      <c r="T41" s="26"/>
      <c r="U41" s="26"/>
      <c r="V41" s="26"/>
      <c r="W41" s="26"/>
      <c r="X41" s="26"/>
      <c r="Y41" s="26"/>
      <c r="Z41" s="26"/>
      <c r="AA41" s="26"/>
      <c r="AB41" s="26"/>
    </row>
    <row r="42" spans="1:28">
      <c r="A42" s="73" t="s">
        <v>56</v>
      </c>
      <c r="B42" s="58" t="s">
        <v>57</v>
      </c>
      <c r="C42" s="58" t="s">
        <v>80</v>
      </c>
      <c r="D42" s="58" t="s">
        <v>656</v>
      </c>
      <c r="E42" s="58" t="n">
        <v>1.75585982E8</v>
      </c>
      <c r="F42" s="58" t="s">
        <v>657</v>
      </c>
      <c r="G42" s="58" t="n">
        <v>40488.0</v>
      </c>
      <c r="H42" s="58" t="s">
        <v>658</v>
      </c>
      <c r="I42" s="25" t="s">
        <v>3</v>
      </c>
      <c r="J42" s="27" t="s">
        <v>507</v>
      </c>
      <c r="K42" s="25"/>
      <c r="L42" s="26"/>
      <c r="M42" s="26"/>
      <c r="N42" s="26"/>
      <c r="O42" s="25"/>
      <c r="P42" s="26"/>
      <c r="Q42" s="26"/>
      <c r="R42" s="25" t="n">
        <v>1.0</v>
      </c>
      <c r="S42" s="26"/>
      <c r="T42" s="26"/>
      <c r="U42" s="26"/>
      <c r="V42" s="26"/>
      <c r="W42" s="26"/>
      <c r="X42" s="26"/>
      <c r="Y42" s="26"/>
      <c r="Z42" s="26"/>
      <c r="AA42" s="26"/>
      <c r="AB42" s="26"/>
    </row>
    <row r="43" spans="1:28">
      <c r="A43" s="73" t="s">
        <v>56</v>
      </c>
      <c r="B43" s="87" t="s">
        <v>57</v>
      </c>
      <c r="C43" s="87" t="s">
        <v>62</v>
      </c>
      <c r="D43" s="87" t="s">
        <v>659</v>
      </c>
      <c r="E43" s="87" t="n">
        <v>2.8833042E7</v>
      </c>
      <c r="F43" s="87" t="s">
        <v>660</v>
      </c>
      <c r="G43" s="87" t="n">
        <v>40584.0</v>
      </c>
      <c r="H43" s="87" t="s">
        <v>661</v>
      </c>
      <c r="I43" s="29" t="s">
        <v>662</v>
      </c>
      <c r="J43" s="29" t="s">
        <v>631</v>
      </c>
      <c r="K43" s="93" t="s">
        <v>663</v>
      </c>
      <c r="L43" s="89"/>
      <c r="M43" s="87" t="s">
        <v>659</v>
      </c>
      <c r="N43" s="93" t="n">
        <v>1.8854322E7</v>
      </c>
      <c r="O43" s="25"/>
      <c r="P43" s="90"/>
      <c r="Q43" s="90"/>
      <c r="R43" s="89" t="n">
        <v>1.0</v>
      </c>
      <c r="S43" s="90"/>
      <c r="T43" s="90"/>
      <c r="U43" s="90"/>
      <c r="V43" s="90"/>
      <c r="W43" s="90"/>
      <c r="X43" s="90"/>
      <c r="Y43" s="90"/>
      <c r="Z43" s="90"/>
      <c r="AA43" s="90"/>
      <c r="AB43" s="90"/>
    </row>
    <row r="44" spans="1:28">
      <c r="A44" s="73" t="s">
        <v>56</v>
      </c>
      <c r="B44" s="87" t="s">
        <v>57</v>
      </c>
      <c r="C44" s="87" t="s">
        <v>58</v>
      </c>
      <c r="D44" s="87" t="s">
        <v>664</v>
      </c>
      <c r="E44" s="87" t="n">
        <v>9.1547469E7</v>
      </c>
      <c r="F44" s="87" t="s">
        <v>665</v>
      </c>
      <c r="G44" s="87" t="n">
        <v>40593.0</v>
      </c>
      <c r="H44" s="87" t="s">
        <v>666</v>
      </c>
      <c r="I44" s="89" t="s">
        <v>6</v>
      </c>
      <c r="J44" s="29" t="s">
        <v>507</v>
      </c>
      <c r="K44" s="87" t="s">
        <v>667</v>
      </c>
      <c r="L44" s="89" t="n">
        <v>2.0200731E7</v>
      </c>
      <c r="M44" s="89" t="s">
        <v>668</v>
      </c>
      <c r="N44" s="93" t="n">
        <v>1.8837658E7</v>
      </c>
      <c r="O44" s="25"/>
      <c r="P44" s="90"/>
      <c r="Q44" s="90"/>
      <c r="R44" s="89" t="n">
        <v>1.0</v>
      </c>
      <c r="S44" s="90"/>
      <c r="T44" s="90"/>
      <c r="U44" s="90"/>
      <c r="V44" s="90"/>
      <c r="W44" s="90"/>
      <c r="X44" s="90"/>
      <c r="Y44" s="90"/>
      <c r="Z44" s="90"/>
      <c r="AA44" s="90"/>
      <c r="AB44" s="90"/>
    </row>
    <row r="45" spans="1:28">
      <c r="A45" s="73" t="s">
        <v>56</v>
      </c>
      <c r="B45" s="58" t="s">
        <v>57</v>
      </c>
      <c r="C45" s="58" t="s">
        <v>173</v>
      </c>
      <c r="D45" s="58" t="s">
        <v>669</v>
      </c>
      <c r="E45" s="58" t="n">
        <v>9.4162396E7</v>
      </c>
      <c r="F45" s="58" t="s">
        <v>670</v>
      </c>
      <c r="G45" s="58" t="n">
        <v>40672.0</v>
      </c>
      <c r="H45" s="58" t="s">
        <v>671</v>
      </c>
      <c r="I45" s="25" t="s">
        <v>2</v>
      </c>
      <c r="J45" s="27" t="s">
        <v>507</v>
      </c>
      <c r="K45" s="25"/>
      <c r="L45" s="26"/>
      <c r="M45" s="26"/>
      <c r="N45" s="26"/>
      <c r="O45" s="25"/>
      <c r="P45" s="26"/>
      <c r="Q45" s="26"/>
      <c r="R45" s="25" t="n">
        <v>1.0</v>
      </c>
      <c r="S45" s="26"/>
      <c r="T45" s="26"/>
      <c r="U45" s="26"/>
      <c r="V45" s="26"/>
      <c r="W45" s="26"/>
      <c r="X45" s="26"/>
      <c r="Y45" s="26"/>
      <c r="Z45" s="26"/>
      <c r="AA45" s="26"/>
      <c r="AB45" s="26"/>
    </row>
    <row r="46" spans="1:28">
      <c r="A46" s="73" t="s">
        <v>56</v>
      </c>
      <c r="B46" s="58" t="s">
        <v>57</v>
      </c>
      <c r="C46" s="58" t="s">
        <v>58</v>
      </c>
      <c r="D46" s="58" t="s">
        <v>672</v>
      </c>
      <c r="E46" s="58" t="n">
        <v>3.71533657E8</v>
      </c>
      <c r="F46" s="58" t="s">
        <v>673</v>
      </c>
      <c r="G46" s="58" t="n">
        <v>41071.0</v>
      </c>
      <c r="H46" s="58" t="s">
        <v>674</v>
      </c>
      <c r="I46" s="25" t="s">
        <v>2</v>
      </c>
      <c r="J46" s="27" t="s">
        <v>507</v>
      </c>
      <c r="K46" s="25"/>
      <c r="L46" s="26"/>
      <c r="M46" s="26"/>
      <c r="N46" s="26"/>
      <c r="O46" s="25"/>
      <c r="P46" s="26"/>
      <c r="Q46" s="26"/>
      <c r="R46" s="25" t="n">
        <v>1.0</v>
      </c>
      <c r="S46" s="26"/>
      <c r="T46" s="26"/>
      <c r="U46" s="26"/>
      <c r="V46" s="26"/>
      <c r="W46" s="26"/>
      <c r="X46" s="26"/>
      <c r="Y46" s="26"/>
      <c r="Z46" s="26"/>
      <c r="AA46" s="26"/>
      <c r="AB46" s="26"/>
    </row>
    <row r="47" spans="1:28">
      <c r="A47" s="73" t="s">
        <v>56</v>
      </c>
      <c r="B47" s="58" t="s">
        <v>57</v>
      </c>
      <c r="C47" s="58" t="s">
        <v>58</v>
      </c>
      <c r="D47" s="58" t="s">
        <v>675</v>
      </c>
      <c r="E47" s="58" t="n">
        <v>3.58710471E8</v>
      </c>
      <c r="F47" s="58" t="s">
        <v>676</v>
      </c>
      <c r="G47" s="58" t="n">
        <v>41405.0</v>
      </c>
      <c r="H47" s="58" t="s">
        <v>677</v>
      </c>
      <c r="I47" s="25" t="s">
        <v>2</v>
      </c>
      <c r="J47" s="27" t="s">
        <v>507</v>
      </c>
      <c r="K47" s="25"/>
      <c r="L47" s="26"/>
      <c r="M47" s="26"/>
      <c r="N47" s="26"/>
      <c r="O47" s="25"/>
      <c r="P47" s="26"/>
      <c r="Q47" s="26"/>
      <c r="R47" s="25" t="n">
        <v>1.0</v>
      </c>
      <c r="S47" s="26"/>
      <c r="T47" s="26"/>
      <c r="U47" s="26"/>
      <c r="V47" s="26"/>
      <c r="W47" s="26"/>
      <c r="X47" s="26"/>
      <c r="Y47" s="26"/>
      <c r="Z47" s="26"/>
      <c r="AA47" s="26"/>
      <c r="AB47" s="26"/>
    </row>
    <row r="48" spans="1:28">
      <c r="A48" s="73" t="s">
        <v>56</v>
      </c>
      <c r="B48" s="58" t="s">
        <v>57</v>
      </c>
      <c r="C48" s="58" t="s">
        <v>58</v>
      </c>
      <c r="D48" s="58" t="s">
        <v>678</v>
      </c>
      <c r="E48" s="58" t="n">
        <v>9.3829646E7</v>
      </c>
      <c r="F48" s="58" t="s">
        <v>679</v>
      </c>
      <c r="G48" s="58" t="n">
        <v>41514.0</v>
      </c>
      <c r="H48" s="58" t="s">
        <v>680</v>
      </c>
      <c r="I48" s="25" t="s">
        <v>3</v>
      </c>
      <c r="J48" s="27" t="s">
        <v>507</v>
      </c>
      <c r="K48" s="63" t="s">
        <v>681</v>
      </c>
      <c r="L48" s="26"/>
      <c r="M48" s="26"/>
      <c r="N48" s="26"/>
      <c r="O48" s="25"/>
      <c r="P48" s="26"/>
      <c r="Q48" s="26"/>
      <c r="R48" s="25" t="n">
        <v>1.0</v>
      </c>
      <c r="S48" s="26"/>
      <c r="T48" s="26"/>
      <c r="U48" s="26"/>
      <c r="V48" s="26"/>
      <c r="W48" s="26"/>
      <c r="X48" s="26"/>
      <c r="Y48" s="26"/>
      <c r="Z48" s="26"/>
      <c r="AA48" s="26"/>
      <c r="AB48" s="26"/>
    </row>
    <row r="49" spans="1:28">
      <c r="A49" s="73" t="s">
        <v>56</v>
      </c>
      <c r="B49" s="58" t="s">
        <v>57</v>
      </c>
      <c r="C49" s="58" t="s">
        <v>80</v>
      </c>
      <c r="D49" s="58" t="s">
        <v>682</v>
      </c>
      <c r="E49" s="58" t="n">
        <v>1.2505198E7</v>
      </c>
      <c r="F49" s="58" t="s">
        <v>683</v>
      </c>
      <c r="G49" s="58" t="n">
        <v>41551.0</v>
      </c>
      <c r="H49" s="58" t="s">
        <v>684</v>
      </c>
      <c r="I49" s="25" t="s">
        <v>2</v>
      </c>
      <c r="J49" s="27" t="s">
        <v>685</v>
      </c>
      <c r="K49" s="94" t="s">
        <v>686</v>
      </c>
      <c r="L49" s="26"/>
      <c r="M49" s="26"/>
      <c r="N49" s="26"/>
      <c r="O49" s="25"/>
      <c r="P49" s="26"/>
      <c r="Q49" s="26"/>
      <c r="R49" s="25" t="n">
        <v>1.0</v>
      </c>
      <c r="S49" s="26"/>
      <c r="T49" s="26"/>
      <c r="U49" s="26"/>
      <c r="V49" s="26"/>
      <c r="W49" s="26"/>
      <c r="X49" s="26"/>
      <c r="Y49" s="26"/>
      <c r="Z49" s="26"/>
      <c r="AA49" s="26"/>
      <c r="AB49" s="26"/>
    </row>
    <row r="50" spans="1:28">
      <c r="A50" s="73" t="s">
        <v>56</v>
      </c>
      <c r="B50" s="58" t="s">
        <v>57</v>
      </c>
      <c r="C50" s="58" t="s">
        <v>58</v>
      </c>
      <c r="D50" s="58" t="s">
        <v>687</v>
      </c>
      <c r="E50" s="58" t="n">
        <v>3.3540933E7</v>
      </c>
      <c r="F50" s="58" t="s">
        <v>688</v>
      </c>
      <c r="G50" s="58" t="n">
        <v>41611.0</v>
      </c>
      <c r="H50" s="58" t="s">
        <v>689</v>
      </c>
      <c r="I50" s="25" t="s">
        <v>7</v>
      </c>
      <c r="J50" s="27" t="s">
        <v>507</v>
      </c>
      <c r="K50" s="44" t="s">
        <v>690</v>
      </c>
      <c r="L50" s="26"/>
      <c r="M50" s="58" t="s">
        <v>691</v>
      </c>
      <c r="N50" s="95" t="n">
        <v>1.7424088E7</v>
      </c>
      <c r="O50" s="25"/>
      <c r="P50" s="26"/>
      <c r="Q50" s="26"/>
      <c r="R50" s="25" t="n">
        <v>1.0</v>
      </c>
      <c r="S50" s="26"/>
      <c r="T50" s="26"/>
      <c r="U50" s="26"/>
      <c r="V50" s="26"/>
      <c r="W50" s="26"/>
      <c r="X50" s="26"/>
      <c r="Y50" s="26"/>
      <c r="Z50" s="26"/>
      <c r="AA50" s="26"/>
      <c r="AB50" s="26"/>
    </row>
    <row r="51" spans="1:28">
      <c r="A51" s="73" t="s">
        <v>56</v>
      </c>
      <c r="B51" s="80" t="s">
        <v>57</v>
      </c>
      <c r="C51" s="80" t="s">
        <v>58</v>
      </c>
      <c r="D51" s="80" t="s">
        <v>692</v>
      </c>
      <c r="E51" s="80" t="n">
        <v>4.99239027E8</v>
      </c>
      <c r="F51" s="80" t="s">
        <v>693</v>
      </c>
      <c r="G51" s="80" t="n">
        <v>41659.0</v>
      </c>
      <c r="H51" s="80" t="s">
        <v>694</v>
      </c>
      <c r="I51" s="81" t="s">
        <v>9</v>
      </c>
      <c r="J51" s="82" t="s">
        <v>540</v>
      </c>
      <c r="K51" s="83" t="s">
        <v>695</v>
      </c>
      <c r="L51" s="84"/>
      <c r="M51" s="84"/>
      <c r="N51" s="84"/>
      <c r="O51" s="25"/>
      <c r="P51" s="85" t="s">
        <v>696</v>
      </c>
      <c r="Q51" s="84"/>
      <c r="R51" s="81" t="n">
        <v>1.0</v>
      </c>
      <c r="S51" s="84"/>
      <c r="T51" s="84"/>
      <c r="U51" s="84"/>
      <c r="V51" s="84"/>
      <c r="W51" s="84"/>
      <c r="X51" s="84"/>
      <c r="Y51" s="84"/>
      <c r="Z51" s="84"/>
      <c r="AA51" s="84"/>
      <c r="AB51" s="84"/>
    </row>
    <row r="52" spans="1:28">
      <c r="A52" s="73" t="s">
        <v>56</v>
      </c>
      <c r="B52" s="58" t="s">
        <v>57</v>
      </c>
      <c r="C52" s="58" t="s">
        <v>58</v>
      </c>
      <c r="D52" s="58" t="s">
        <v>697</v>
      </c>
      <c r="E52" s="58" t="n">
        <v>3.98344898E8</v>
      </c>
      <c r="F52" s="58" t="s">
        <v>698</v>
      </c>
      <c r="G52" s="58" t="n">
        <v>41707.0</v>
      </c>
      <c r="H52" s="58" t="s">
        <v>699</v>
      </c>
      <c r="I52" s="25" t="s">
        <v>2</v>
      </c>
      <c r="J52" s="27" t="s">
        <v>507</v>
      </c>
      <c r="K52" s="25"/>
      <c r="L52" s="26"/>
      <c r="M52" s="26"/>
      <c r="N52" s="26"/>
      <c r="O52" s="25"/>
      <c r="P52" s="26"/>
      <c r="Q52" s="26"/>
      <c r="R52" s="25" t="n">
        <v>1.0</v>
      </c>
      <c r="S52" s="26"/>
      <c r="T52" s="26"/>
      <c r="U52" s="26"/>
      <c r="V52" s="26"/>
      <c r="W52" s="26"/>
      <c r="X52" s="26"/>
      <c r="Y52" s="26"/>
      <c r="Z52" s="26"/>
      <c r="AA52" s="26"/>
      <c r="AB52" s="26"/>
    </row>
    <row r="53" spans="1:28">
      <c r="A53" s="73" t="s">
        <v>56</v>
      </c>
      <c r="B53" s="87" t="s">
        <v>57</v>
      </c>
      <c r="C53" s="87" t="s">
        <v>58</v>
      </c>
      <c r="D53" s="87" t="s">
        <v>700</v>
      </c>
      <c r="E53" s="87" t="n">
        <v>6827804.0</v>
      </c>
      <c r="F53" s="87" t="s">
        <v>701</v>
      </c>
      <c r="G53" s="87" t="n">
        <v>41947.0</v>
      </c>
      <c r="H53" s="87" t="s">
        <v>702</v>
      </c>
      <c r="I53" s="89" t="s">
        <v>6</v>
      </c>
      <c r="J53" s="29" t="s">
        <v>507</v>
      </c>
      <c r="K53" s="93" t="s">
        <v>703</v>
      </c>
      <c r="L53" s="89" t="n">
        <v>2.0200809E7</v>
      </c>
      <c r="M53" s="29" t="s">
        <v>704</v>
      </c>
      <c r="N53" s="96" t="n">
        <v>1.6727724E7</v>
      </c>
      <c r="O53" s="25"/>
      <c r="P53" s="90"/>
      <c r="Q53" s="90"/>
      <c r="R53" s="89" t="n">
        <v>1.0</v>
      </c>
      <c r="S53" s="90"/>
      <c r="T53" s="90"/>
      <c r="U53" s="90"/>
      <c r="V53" s="90"/>
      <c r="W53" s="90"/>
      <c r="X53" s="90"/>
      <c r="Y53" s="90"/>
      <c r="Z53" s="90"/>
      <c r="AA53" s="90"/>
      <c r="AB53" s="90"/>
    </row>
    <row r="54" spans="1:28">
      <c r="A54" s="73" t="s">
        <v>56</v>
      </c>
      <c r="B54" s="58" t="s">
        <v>57</v>
      </c>
      <c r="C54" s="58" t="s">
        <v>58</v>
      </c>
      <c r="D54" s="58" t="s">
        <v>705</v>
      </c>
      <c r="E54" s="58" t="n">
        <v>2.17922247E8</v>
      </c>
      <c r="F54" s="58" t="s">
        <v>706</v>
      </c>
      <c r="G54" s="58" t="n">
        <v>42028.0</v>
      </c>
      <c r="H54" s="58" t="s">
        <v>707</v>
      </c>
      <c r="I54" s="25" t="s">
        <v>2</v>
      </c>
      <c r="J54" s="27" t="s">
        <v>507</v>
      </c>
      <c r="K54" s="25"/>
      <c r="L54" s="26"/>
      <c r="M54" s="26"/>
      <c r="N54" s="26"/>
      <c r="O54" s="25"/>
      <c r="P54" s="26"/>
      <c r="Q54" s="26"/>
      <c r="R54" s="25" t="n">
        <v>1.0</v>
      </c>
      <c r="S54" s="26"/>
      <c r="T54" s="26"/>
      <c r="U54" s="26"/>
      <c r="V54" s="26"/>
      <c r="W54" s="26"/>
      <c r="X54" s="26"/>
      <c r="Y54" s="26"/>
      <c r="Z54" s="26"/>
      <c r="AA54" s="26"/>
      <c r="AB54" s="26"/>
    </row>
    <row r="55" spans="1:28">
      <c r="A55" s="73" t="s">
        <v>56</v>
      </c>
      <c r="B55" s="58" t="s">
        <v>57</v>
      </c>
      <c r="C55" s="58" t="s">
        <v>58</v>
      </c>
      <c r="D55" s="58" t="s">
        <v>708</v>
      </c>
      <c r="E55" s="58" t="n">
        <v>3.306863E7</v>
      </c>
      <c r="F55" s="58" t="s">
        <v>709</v>
      </c>
      <c r="G55" s="58" t="n">
        <v>42058.0</v>
      </c>
      <c r="H55" s="58" t="s">
        <v>710</v>
      </c>
      <c r="I55" s="25" t="s">
        <v>2</v>
      </c>
      <c r="J55" s="27" t="s">
        <v>507</v>
      </c>
      <c r="K55" s="25"/>
      <c r="L55" s="26"/>
      <c r="M55" s="26"/>
      <c r="N55" s="26"/>
      <c r="O55" s="25"/>
      <c r="P55" s="26"/>
      <c r="Q55" s="26"/>
      <c r="R55" s="25" t="n">
        <v>1.0</v>
      </c>
      <c r="S55" s="26"/>
      <c r="T55" s="26"/>
      <c r="U55" s="26"/>
      <c r="V55" s="26"/>
      <c r="W55" s="26"/>
      <c r="X55" s="26"/>
      <c r="Y55" s="26"/>
      <c r="Z55" s="26"/>
      <c r="AA55" s="26"/>
      <c r="AB55" s="26"/>
    </row>
    <row r="56" spans="1:28">
      <c r="A56" s="73" t="s">
        <v>56</v>
      </c>
      <c r="B56" s="58" t="s">
        <v>57</v>
      </c>
      <c r="C56" s="58" t="s">
        <v>58</v>
      </c>
      <c r="D56" s="58" t="s">
        <v>711</v>
      </c>
      <c r="E56" s="58" t="n">
        <v>1.4611248E7</v>
      </c>
      <c r="F56" s="58" t="s">
        <v>712</v>
      </c>
      <c r="G56" s="58" t="n">
        <v>42114.0</v>
      </c>
      <c r="H56" s="58" t="s">
        <v>713</v>
      </c>
      <c r="I56" s="25" t="s">
        <v>2</v>
      </c>
      <c r="J56" s="27" t="s">
        <v>507</v>
      </c>
      <c r="K56" s="63" t="s">
        <v>714</v>
      </c>
      <c r="L56" s="26"/>
      <c r="M56" s="26"/>
      <c r="N56" s="26"/>
      <c r="O56" s="25"/>
      <c r="P56" s="26"/>
      <c r="Q56" s="26"/>
      <c r="R56" s="25" t="n">
        <v>1.0</v>
      </c>
      <c r="S56" s="26"/>
      <c r="T56" s="26"/>
      <c r="U56" s="26"/>
      <c r="V56" s="26"/>
      <c r="W56" s="26"/>
      <c r="X56" s="26"/>
      <c r="Y56" s="26"/>
      <c r="Z56" s="26"/>
      <c r="AA56" s="26"/>
      <c r="AB56" s="26"/>
    </row>
    <row r="57" spans="1:28">
      <c r="A57" s="73" t="s">
        <v>56</v>
      </c>
      <c r="B57" s="58" t="s">
        <v>57</v>
      </c>
      <c r="C57" s="58" t="s">
        <v>58</v>
      </c>
      <c r="D57" s="58" t="s">
        <v>715</v>
      </c>
      <c r="E57" s="58" t="n">
        <v>2.79292641E8</v>
      </c>
      <c r="F57" s="58" t="s">
        <v>716</v>
      </c>
      <c r="G57" s="58" t="n">
        <v>42141.0</v>
      </c>
      <c r="H57" s="58" t="s">
        <v>717</v>
      </c>
      <c r="I57" s="25" t="s">
        <v>2</v>
      </c>
      <c r="J57" s="27" t="s">
        <v>507</v>
      </c>
      <c r="K57" s="58"/>
      <c r="L57" s="26"/>
      <c r="M57" s="26"/>
      <c r="N57" s="26"/>
      <c r="O57" s="25"/>
      <c r="P57" s="26"/>
      <c r="Q57" s="26"/>
      <c r="R57" s="25" t="n">
        <v>1.0</v>
      </c>
      <c r="S57" s="26"/>
      <c r="T57" s="26"/>
      <c r="U57" s="26"/>
      <c r="V57" s="26"/>
      <c r="W57" s="26"/>
      <c r="X57" s="26"/>
      <c r="Y57" s="26"/>
      <c r="Z57" s="26"/>
      <c r="AA57" s="26"/>
      <c r="AB57" s="26"/>
    </row>
    <row r="58" spans="1:28">
      <c r="A58" s="73" t="s">
        <v>56</v>
      </c>
      <c r="B58" s="58" t="s">
        <v>57</v>
      </c>
      <c r="C58" s="58" t="s">
        <v>58</v>
      </c>
      <c r="D58" s="58" t="s">
        <v>718</v>
      </c>
      <c r="E58" s="58" t="n">
        <v>2.1533139E7</v>
      </c>
      <c r="F58" s="58" t="s">
        <v>719</v>
      </c>
      <c r="G58" s="58" t="n">
        <v>42183.0</v>
      </c>
      <c r="H58" s="58" t="s">
        <v>720</v>
      </c>
      <c r="I58" s="25" t="s">
        <v>3</v>
      </c>
      <c r="J58" s="27" t="s">
        <v>507</v>
      </c>
      <c r="K58" s="63" t="s">
        <v>721</v>
      </c>
      <c r="L58" s="26"/>
      <c r="M58" s="26"/>
      <c r="N58" s="26"/>
      <c r="O58" s="25"/>
      <c r="P58" s="26"/>
      <c r="Q58" s="26"/>
      <c r="R58" s="25" t="n">
        <v>1.0</v>
      </c>
      <c r="S58" s="26"/>
      <c r="T58" s="26"/>
      <c r="U58" s="26"/>
      <c r="V58" s="26"/>
      <c r="W58" s="26"/>
      <c r="X58" s="26"/>
      <c r="Y58" s="26"/>
      <c r="Z58" s="26"/>
      <c r="AA58" s="26"/>
      <c r="AB58" s="26"/>
    </row>
    <row r="59" spans="1:28">
      <c r="A59" s="73" t="s">
        <v>56</v>
      </c>
      <c r="B59" s="73" t="s">
        <v>57</v>
      </c>
      <c r="C59" s="73" t="s">
        <v>58</v>
      </c>
      <c r="D59" s="73" t="s">
        <v>722</v>
      </c>
      <c r="E59" s="73" t="n">
        <v>2.53607769E8</v>
      </c>
      <c r="F59" s="73" t="s">
        <v>723</v>
      </c>
      <c r="G59" s="73" t="n">
        <v>42394.0</v>
      </c>
      <c r="H59" s="73" t="s">
        <v>724</v>
      </c>
      <c r="I59" s="75" t="s">
        <v>11</v>
      </c>
      <c r="J59" s="75"/>
      <c r="K59" s="75"/>
      <c r="L59" s="77"/>
      <c r="M59" s="77"/>
      <c r="N59" s="77"/>
      <c r="O59" s="25"/>
      <c r="P59" s="78" t="s">
        <v>627</v>
      </c>
      <c r="Q59" s="77"/>
      <c r="R59" s="75" t="n">
        <v>1.0</v>
      </c>
      <c r="S59" s="77"/>
      <c r="T59" s="77"/>
      <c r="U59" s="77"/>
      <c r="V59" s="77"/>
      <c r="W59" s="77"/>
      <c r="X59" s="77"/>
      <c r="Y59" s="77"/>
      <c r="Z59" s="77"/>
      <c r="AA59" s="77"/>
      <c r="AB59" s="77"/>
    </row>
    <row r="60" spans="1:28">
      <c r="A60" s="73" t="s">
        <v>56</v>
      </c>
      <c r="B60" s="80" t="s">
        <v>57</v>
      </c>
      <c r="C60" s="80" t="s">
        <v>58</v>
      </c>
      <c r="D60" s="80" t="s">
        <v>725</v>
      </c>
      <c r="E60" s="80" t="n">
        <v>1.1303307E7</v>
      </c>
      <c r="F60" s="80" t="s">
        <v>726</v>
      </c>
      <c r="G60" s="80" t="n">
        <v>42521.0</v>
      </c>
      <c r="H60" s="80" t="s">
        <v>727</v>
      </c>
      <c r="I60" s="81" t="s">
        <v>9</v>
      </c>
      <c r="J60" s="82" t="s">
        <v>540</v>
      </c>
      <c r="K60" s="83" t="s">
        <v>728</v>
      </c>
      <c r="L60" s="84"/>
      <c r="M60" s="84"/>
      <c r="N60" s="84"/>
      <c r="O60" s="25"/>
      <c r="P60" s="85" t="s">
        <v>729</v>
      </c>
      <c r="Q60" s="84"/>
      <c r="R60" s="81" t="n">
        <v>1.0</v>
      </c>
      <c r="S60" s="84"/>
      <c r="T60" s="84"/>
      <c r="U60" s="84"/>
      <c r="V60" s="84"/>
      <c r="W60" s="84"/>
      <c r="X60" s="84"/>
      <c r="Y60" s="84"/>
      <c r="Z60" s="84"/>
      <c r="AA60" s="84"/>
      <c r="AB60" s="84"/>
    </row>
    <row r="61" spans="1:28">
      <c r="A61" s="73" t="s">
        <v>56</v>
      </c>
      <c r="B61" s="58" t="s">
        <v>57</v>
      </c>
      <c r="C61" s="58" t="s">
        <v>173</v>
      </c>
      <c r="D61" s="58" t="s">
        <v>730</v>
      </c>
      <c r="E61" s="58" t="n">
        <v>5.2856259E7</v>
      </c>
      <c r="F61" s="58" t="s">
        <v>731</v>
      </c>
      <c r="G61" s="58" t="n">
        <v>42995.0</v>
      </c>
      <c r="H61" s="58" t="s">
        <v>732</v>
      </c>
      <c r="I61" s="25" t="s">
        <v>3</v>
      </c>
      <c r="J61" s="27" t="s">
        <v>507</v>
      </c>
      <c r="K61" s="63" t="s">
        <v>733</v>
      </c>
      <c r="L61" s="26"/>
      <c r="M61" s="26"/>
      <c r="N61" s="26"/>
      <c r="O61" s="25"/>
      <c r="P61" s="26"/>
      <c r="Q61" s="26"/>
      <c r="R61" s="25" t="n">
        <v>1.0</v>
      </c>
      <c r="S61" s="26"/>
      <c r="T61" s="26"/>
      <c r="U61" s="26"/>
      <c r="V61" s="26"/>
      <c r="W61" s="26"/>
      <c r="X61" s="26"/>
      <c r="Y61" s="26"/>
      <c r="Z61" s="26"/>
      <c r="AA61" s="26"/>
      <c r="AB61" s="26"/>
    </row>
    <row r="62" spans="1:28">
      <c r="A62" s="73" t="s">
        <v>56</v>
      </c>
      <c r="B62" s="80" t="s">
        <v>57</v>
      </c>
      <c r="C62" s="80" t="s">
        <v>58</v>
      </c>
      <c r="D62" s="80" t="s">
        <v>734</v>
      </c>
      <c r="E62" s="80" t="n">
        <v>1.2843469E7</v>
      </c>
      <c r="F62" s="80" t="s">
        <v>735</v>
      </c>
      <c r="G62" s="80" t="n">
        <v>43225.0</v>
      </c>
      <c r="H62" s="80" t="s">
        <v>736</v>
      </c>
      <c r="I62" s="81" t="s">
        <v>9</v>
      </c>
      <c r="J62" s="82" t="s">
        <v>540</v>
      </c>
      <c r="K62" s="83" t="s">
        <v>737</v>
      </c>
      <c r="L62" s="84"/>
      <c r="M62" s="84"/>
      <c r="N62" s="84"/>
      <c r="O62" s="25"/>
      <c r="P62" s="85" t="s">
        <v>729</v>
      </c>
      <c r="Q62" s="84"/>
      <c r="R62" s="81" t="n">
        <v>1.0</v>
      </c>
      <c r="S62" s="84"/>
      <c r="T62" s="84"/>
      <c r="U62" s="84"/>
      <c r="V62" s="84"/>
      <c r="W62" s="84"/>
      <c r="X62" s="84"/>
      <c r="Y62" s="84"/>
      <c r="Z62" s="84"/>
      <c r="AA62" s="84"/>
      <c r="AB62" s="84"/>
    </row>
    <row r="63" spans="1:28">
      <c r="A63" s="73" t="s">
        <v>56</v>
      </c>
      <c r="B63" s="87" t="s">
        <v>57</v>
      </c>
      <c r="C63" s="87" t="s">
        <v>58</v>
      </c>
      <c r="D63" s="87" t="s">
        <v>738</v>
      </c>
      <c r="E63" s="87" t="n">
        <v>1.5528304E7</v>
      </c>
      <c r="F63" s="87" t="s">
        <v>739</v>
      </c>
      <c r="G63" s="87" t="n">
        <v>43363.0</v>
      </c>
      <c r="H63" s="87" t="s">
        <v>740</v>
      </c>
      <c r="I63" s="89" t="s">
        <v>6</v>
      </c>
      <c r="J63" s="29" t="s">
        <v>507</v>
      </c>
      <c r="K63" s="29" t="s">
        <v>741</v>
      </c>
      <c r="L63" s="89" t="n">
        <v>2.0200804E7</v>
      </c>
      <c r="M63" s="89" t="s">
        <v>738</v>
      </c>
      <c r="N63" s="89" t="n">
        <v>1.8849783E7</v>
      </c>
      <c r="O63" s="25"/>
      <c r="P63" s="90"/>
      <c r="Q63" s="90"/>
      <c r="R63" s="89" t="n">
        <v>1.0</v>
      </c>
      <c r="S63" s="90"/>
      <c r="T63" s="90"/>
      <c r="U63" s="90"/>
      <c r="V63" s="90"/>
      <c r="W63" s="90"/>
      <c r="X63" s="90"/>
      <c r="Y63" s="90"/>
      <c r="Z63" s="90"/>
      <c r="AA63" s="90"/>
      <c r="AB63" s="90"/>
    </row>
    <row r="64" spans="1:28">
      <c r="A64" s="73" t="s">
        <v>56</v>
      </c>
      <c r="B64" s="58" t="s">
        <v>57</v>
      </c>
      <c r="C64" s="58" t="s">
        <v>58</v>
      </c>
      <c r="D64" s="58" t="s">
        <v>742</v>
      </c>
      <c r="E64" s="58" t="n">
        <v>5510828.0</v>
      </c>
      <c r="F64" s="58" t="s">
        <v>743</v>
      </c>
      <c r="G64" s="58" t="n">
        <v>43874.0</v>
      </c>
      <c r="H64" s="58" t="s">
        <v>744</v>
      </c>
      <c r="I64" s="25" t="s">
        <v>2</v>
      </c>
      <c r="J64" s="27" t="s">
        <v>507</v>
      </c>
      <c r="K64" s="94" t="s">
        <v>745</v>
      </c>
      <c r="L64" s="26"/>
      <c r="M64" s="44"/>
      <c r="N64" s="26"/>
      <c r="O64" s="25"/>
      <c r="P64" s="26"/>
      <c r="Q64" s="26"/>
      <c r="R64" s="25" t="n">
        <v>1.0</v>
      </c>
      <c r="S64" s="26"/>
      <c r="T64" s="26"/>
      <c r="U64" s="26"/>
      <c r="V64" s="26"/>
      <c r="W64" s="26"/>
      <c r="X64" s="26"/>
      <c r="Y64" s="26"/>
      <c r="Z64" s="26"/>
      <c r="AA64" s="26"/>
      <c r="AB64" s="26"/>
    </row>
    <row r="65" spans="1:28">
      <c r="A65" s="73" t="s">
        <v>56</v>
      </c>
      <c r="B65" s="80" t="s">
        <v>57</v>
      </c>
      <c r="C65" s="80" t="s">
        <v>58</v>
      </c>
      <c r="D65" s="80" t="s">
        <v>746</v>
      </c>
      <c r="E65" s="80" t="n">
        <v>1.0610566E8</v>
      </c>
      <c r="F65" s="80" t="s">
        <v>747</v>
      </c>
      <c r="G65" s="80" t="n">
        <v>43900.0</v>
      </c>
      <c r="H65" s="80" t="s">
        <v>748</v>
      </c>
      <c r="I65" s="81" t="s">
        <v>9</v>
      </c>
      <c r="J65" s="82" t="s">
        <v>540</v>
      </c>
      <c r="K65" s="83" t="s">
        <v>749</v>
      </c>
      <c r="L65" s="84"/>
      <c r="M65" s="84"/>
      <c r="N65" s="84"/>
      <c r="O65" s="25"/>
      <c r="P65" s="85" t="s">
        <v>750</v>
      </c>
      <c r="Q65" s="84"/>
      <c r="R65" s="81" t="n">
        <v>1.0</v>
      </c>
      <c r="S65" s="84"/>
      <c r="T65" s="84"/>
      <c r="U65" s="84"/>
      <c r="V65" s="84"/>
      <c r="W65" s="84"/>
      <c r="X65" s="84"/>
      <c r="Y65" s="84"/>
      <c r="Z65" s="84"/>
      <c r="AA65" s="84"/>
      <c r="AB65" s="84"/>
    </row>
    <row r="66" spans="1:28">
      <c r="A66" s="73" t="s">
        <v>56</v>
      </c>
      <c r="B66" s="58" t="s">
        <v>57</v>
      </c>
      <c r="C66" s="58" t="s">
        <v>58</v>
      </c>
      <c r="D66" s="58" t="s">
        <v>751</v>
      </c>
      <c r="E66" s="58" t="n">
        <v>4.77137495E8</v>
      </c>
      <c r="F66" s="58" t="s">
        <v>752</v>
      </c>
      <c r="G66" s="58" t="n">
        <v>44148.0</v>
      </c>
      <c r="H66" s="58" t="s">
        <v>753</v>
      </c>
      <c r="I66" s="25" t="s">
        <v>2</v>
      </c>
      <c r="J66" s="27" t="s">
        <v>507</v>
      </c>
      <c r="K66" s="97" t="s">
        <v>754</v>
      </c>
      <c r="L66" s="26"/>
      <c r="M66" s="26"/>
      <c r="N66" s="26"/>
      <c r="O66" s="25"/>
      <c r="P66" s="26"/>
      <c r="Q66" s="26"/>
      <c r="R66" s="25" t="n">
        <v>1.0</v>
      </c>
      <c r="S66" s="26"/>
      <c r="T66" s="26"/>
      <c r="U66" s="26"/>
      <c r="V66" s="26"/>
      <c r="W66" s="26"/>
      <c r="X66" s="26"/>
      <c r="Y66" s="26"/>
      <c r="Z66" s="26"/>
      <c r="AA66" s="26"/>
      <c r="AB66" s="26"/>
    </row>
    <row r="67" spans="1:28">
      <c r="A67" s="73" t="s">
        <v>56</v>
      </c>
      <c r="B67" s="58" t="s">
        <v>57</v>
      </c>
      <c r="C67" s="58" t="s">
        <v>58</v>
      </c>
      <c r="D67" s="58" t="s">
        <v>755</v>
      </c>
      <c r="E67" s="58" t="n">
        <v>4.84269616E8</v>
      </c>
      <c r="F67" s="58" t="s">
        <v>756</v>
      </c>
      <c r="G67" s="58" t="n">
        <v>44362.0</v>
      </c>
      <c r="H67" s="58" t="s">
        <v>757</v>
      </c>
      <c r="I67" s="25" t="s">
        <v>3</v>
      </c>
      <c r="J67" s="27" t="s">
        <v>507</v>
      </c>
      <c r="K67" s="44" t="n">
        <v>1.861659234E10</v>
      </c>
      <c r="L67" s="26"/>
      <c r="M67" s="26"/>
      <c r="N67" s="26"/>
      <c r="O67" s="25"/>
      <c r="P67" s="26"/>
      <c r="Q67" s="26"/>
      <c r="R67" s="25" t="n">
        <v>1.0</v>
      </c>
      <c r="S67" s="26"/>
      <c r="T67" s="26"/>
      <c r="U67" s="26"/>
      <c r="V67" s="26"/>
      <c r="W67" s="26"/>
      <c r="X67" s="26"/>
      <c r="Y67" s="26"/>
      <c r="Z67" s="26"/>
      <c r="AA67" s="26"/>
      <c r="AB67" s="26"/>
    </row>
    <row r="68" spans="1:28">
      <c r="A68" s="73" t="s">
        <v>56</v>
      </c>
      <c r="B68" s="58" t="s">
        <v>57</v>
      </c>
      <c r="C68" s="58" t="s">
        <v>58</v>
      </c>
      <c r="D68" s="58" t="s">
        <v>758</v>
      </c>
      <c r="E68" s="58" t="n">
        <v>2.1326191E7</v>
      </c>
      <c r="F68" s="58" t="s">
        <v>759</v>
      </c>
      <c r="G68" s="58" t="n">
        <v>44602.0</v>
      </c>
      <c r="H68" s="58" t="s">
        <v>760</v>
      </c>
      <c r="I68" s="25" t="s">
        <v>2</v>
      </c>
      <c r="J68" s="27" t="s">
        <v>507</v>
      </c>
      <c r="K68" s="25"/>
      <c r="L68" s="26"/>
      <c r="M68" s="26"/>
      <c r="N68" s="26"/>
      <c r="O68" s="25"/>
      <c r="P68" s="26"/>
      <c r="Q68" s="26"/>
      <c r="R68" s="25" t="n">
        <v>1.0</v>
      </c>
      <c r="S68" s="26"/>
      <c r="T68" s="26"/>
      <c r="U68" s="26"/>
      <c r="V68" s="26"/>
      <c r="W68" s="26"/>
      <c r="X68" s="26"/>
      <c r="Y68" s="26"/>
      <c r="Z68" s="26"/>
      <c r="AA68" s="26"/>
      <c r="AB68" s="26"/>
    </row>
    <row r="69" spans="1:28">
      <c r="A69" s="73" t="s">
        <v>56</v>
      </c>
      <c r="B69" s="58" t="s">
        <v>57</v>
      </c>
      <c r="C69" s="58" t="s">
        <v>58</v>
      </c>
      <c r="D69" s="58" t="s">
        <v>761</v>
      </c>
      <c r="E69" s="58" t="n">
        <v>4.8213514E7</v>
      </c>
      <c r="F69" s="58" t="s">
        <v>762</v>
      </c>
      <c r="G69" s="58" t="n">
        <v>44654.0</v>
      </c>
      <c r="H69" s="58" t="s">
        <v>763</v>
      </c>
      <c r="I69" s="25" t="s">
        <v>2</v>
      </c>
      <c r="J69" s="27" t="s">
        <v>507</v>
      </c>
      <c r="K69" s="25"/>
      <c r="L69" s="26"/>
      <c r="M69" s="26"/>
      <c r="N69" s="26"/>
      <c r="O69" s="25"/>
      <c r="P69" s="26"/>
      <c r="Q69" s="26"/>
      <c r="R69" s="25" t="n">
        <v>1.0</v>
      </c>
      <c r="S69" s="26"/>
      <c r="T69" s="26"/>
      <c r="U69" s="26"/>
      <c r="V69" s="26"/>
      <c r="W69" s="26"/>
      <c r="X69" s="26"/>
      <c r="Y69" s="26"/>
      <c r="Z69" s="26"/>
      <c r="AA69" s="26"/>
      <c r="AB69" s="26"/>
    </row>
    <row r="70" spans="1:28">
      <c r="A70" s="73" t="s">
        <v>56</v>
      </c>
      <c r="B70" s="58" t="s">
        <v>57</v>
      </c>
      <c r="C70" s="58" t="s">
        <v>80</v>
      </c>
      <c r="D70" s="58" t="s">
        <v>764</v>
      </c>
      <c r="E70" s="58" t="n">
        <v>3.97319931E8</v>
      </c>
      <c r="F70" s="58" t="s">
        <v>765</v>
      </c>
      <c r="G70" s="58" t="n">
        <v>44738.0</v>
      </c>
      <c r="H70" s="58" t="s">
        <v>766</v>
      </c>
      <c r="I70" s="25" t="s">
        <v>2</v>
      </c>
      <c r="J70" s="27" t="s">
        <v>507</v>
      </c>
      <c r="K70" s="25"/>
      <c r="L70" s="26"/>
      <c r="M70" s="26"/>
      <c r="N70" s="26"/>
      <c r="O70" s="25"/>
      <c r="P70" s="26"/>
      <c r="Q70" s="26"/>
      <c r="R70" s="25" t="n">
        <v>1.0</v>
      </c>
      <c r="S70" s="26"/>
      <c r="T70" s="26"/>
      <c r="U70" s="26"/>
      <c r="V70" s="26"/>
      <c r="W70" s="26"/>
      <c r="X70" s="26"/>
      <c r="Y70" s="26"/>
      <c r="Z70" s="26"/>
      <c r="AA70" s="26"/>
      <c r="AB70" s="26"/>
    </row>
    <row r="71" spans="1:28">
      <c r="A71" s="73" t="s">
        <v>56</v>
      </c>
      <c r="B71" s="73" t="s">
        <v>57</v>
      </c>
      <c r="C71" s="73" t="s">
        <v>58</v>
      </c>
      <c r="D71" s="73" t="s">
        <v>767</v>
      </c>
      <c r="E71" s="73" t="n">
        <v>4.11823923E8</v>
      </c>
      <c r="F71" s="73" t="s">
        <v>768</v>
      </c>
      <c r="G71" s="73" t="n">
        <v>44791.0</v>
      </c>
      <c r="H71" s="73" t="s">
        <v>769</v>
      </c>
      <c r="I71" s="75" t="s">
        <v>11</v>
      </c>
      <c r="J71" s="75"/>
      <c r="K71" s="75"/>
      <c r="L71" s="77"/>
      <c r="M71" s="77"/>
      <c r="N71" s="77"/>
      <c r="O71" s="25"/>
      <c r="P71" s="78" t="s">
        <v>627</v>
      </c>
      <c r="Q71" s="77"/>
      <c r="R71" s="75" t="n">
        <v>1.0</v>
      </c>
      <c r="S71" s="77"/>
      <c r="T71" s="77"/>
      <c r="U71" s="77"/>
      <c r="V71" s="77"/>
      <c r="W71" s="77"/>
      <c r="X71" s="77"/>
      <c r="Y71" s="77"/>
      <c r="Z71" s="77"/>
      <c r="AA71" s="77"/>
      <c r="AB71" s="77"/>
    </row>
    <row r="72" spans="1:28">
      <c r="A72" s="73" t="s">
        <v>56</v>
      </c>
      <c r="B72" s="58" t="s">
        <v>57</v>
      </c>
      <c r="C72" s="58" t="s">
        <v>58</v>
      </c>
      <c r="D72" s="58" t="s">
        <v>770</v>
      </c>
      <c r="E72" s="58" t="n">
        <v>2.72187722E8</v>
      </c>
      <c r="F72" s="58" t="s">
        <v>771</v>
      </c>
      <c r="G72" s="58" t="n">
        <v>45056.0</v>
      </c>
      <c r="H72" s="58" t="s">
        <v>772</v>
      </c>
      <c r="I72" s="25" t="s">
        <v>3</v>
      </c>
      <c r="J72" s="27" t="s">
        <v>507</v>
      </c>
      <c r="K72" s="44" t="s">
        <v>773</v>
      </c>
      <c r="L72" s="26"/>
      <c r="M72" s="26"/>
      <c r="N72" s="26"/>
      <c r="O72" s="25"/>
      <c r="P72" s="26"/>
      <c r="Q72" s="26"/>
      <c r="R72" s="25" t="n">
        <v>1.0</v>
      </c>
      <c r="S72" s="26"/>
      <c r="T72" s="26"/>
      <c r="U72" s="26"/>
      <c r="V72" s="26"/>
      <c r="W72" s="26"/>
      <c r="X72" s="26"/>
      <c r="Y72" s="26"/>
      <c r="Z72" s="26"/>
      <c r="AA72" s="26"/>
      <c r="AB72" s="26"/>
    </row>
    <row r="73" spans="1:28">
      <c r="A73" s="73" t="s">
        <v>56</v>
      </c>
      <c r="B73" s="58" t="s">
        <v>57</v>
      </c>
      <c r="C73" s="58" t="s">
        <v>58</v>
      </c>
      <c r="D73" s="58" t="s">
        <v>774</v>
      </c>
      <c r="E73" s="58" t="n">
        <v>4.8167752E8</v>
      </c>
      <c r="F73" s="58" t="s">
        <v>775</v>
      </c>
      <c r="G73" s="58" t="n">
        <v>45099.0</v>
      </c>
      <c r="H73" s="58" t="s">
        <v>776</v>
      </c>
      <c r="I73" s="25" t="s">
        <v>2</v>
      </c>
      <c r="J73" s="27" t="s">
        <v>507</v>
      </c>
      <c r="K73" s="25"/>
      <c r="L73" s="26"/>
      <c r="M73" s="26"/>
      <c r="N73" s="26"/>
      <c r="O73" s="25"/>
      <c r="P73" s="26"/>
      <c r="Q73" s="26"/>
      <c r="R73" s="25" t="n">
        <v>1.0</v>
      </c>
      <c r="S73" s="26"/>
      <c r="T73" s="26"/>
      <c r="U73" s="26"/>
      <c r="V73" s="26"/>
      <c r="W73" s="26"/>
      <c r="X73" s="26"/>
      <c r="Y73" s="26"/>
      <c r="Z73" s="26"/>
      <c r="AA73" s="26"/>
      <c r="AB73" s="26"/>
    </row>
    <row r="74" spans="1:28">
      <c r="A74" s="73" t="s">
        <v>56</v>
      </c>
      <c r="B74" s="80" t="s">
        <v>57</v>
      </c>
      <c r="C74" s="80" t="s">
        <v>58</v>
      </c>
      <c r="D74" s="80" t="s">
        <v>777</v>
      </c>
      <c r="E74" s="80" t="n">
        <v>3.88331643E8</v>
      </c>
      <c r="F74" s="80" t="s">
        <v>778</v>
      </c>
      <c r="G74" s="80" t="n">
        <v>45185.0</v>
      </c>
      <c r="H74" s="80" t="s">
        <v>779</v>
      </c>
      <c r="I74" s="81" t="s">
        <v>9</v>
      </c>
      <c r="J74" s="82" t="s">
        <v>540</v>
      </c>
      <c r="K74" s="83" t="s">
        <v>780</v>
      </c>
      <c r="L74" s="84"/>
      <c r="M74" s="84"/>
      <c r="N74" s="84"/>
      <c r="O74" s="25"/>
      <c r="P74" s="85" t="s">
        <v>781</v>
      </c>
      <c r="Q74" s="84"/>
      <c r="R74" s="81" t="n">
        <v>1.0</v>
      </c>
      <c r="S74" s="84"/>
      <c r="T74" s="84"/>
      <c r="U74" s="84"/>
      <c r="V74" s="84"/>
      <c r="W74" s="84"/>
      <c r="X74" s="84"/>
      <c r="Y74" s="84"/>
      <c r="Z74" s="84"/>
      <c r="AA74" s="84"/>
      <c r="AB74" s="84"/>
    </row>
    <row r="75" spans="1:28">
      <c r="A75" s="73" t="s">
        <v>56</v>
      </c>
      <c r="B75" s="58" t="s">
        <v>57</v>
      </c>
      <c r="C75" s="58" t="s">
        <v>58</v>
      </c>
      <c r="D75" s="58" t="s">
        <v>782</v>
      </c>
      <c r="E75" s="58" t="n">
        <v>2.57215079E8</v>
      </c>
      <c r="F75" s="58" t="s">
        <v>783</v>
      </c>
      <c r="G75" s="58" t="n">
        <v>45276.0</v>
      </c>
      <c r="H75" s="58" t="s">
        <v>784</v>
      </c>
      <c r="I75" s="25" t="s">
        <v>2</v>
      </c>
      <c r="J75" s="27" t="s">
        <v>507</v>
      </c>
      <c r="K75" s="25"/>
      <c r="L75" s="26"/>
      <c r="M75" s="26"/>
      <c r="N75" s="26"/>
      <c r="O75" s="25"/>
      <c r="P75" s="26"/>
      <c r="Q75" s="26"/>
      <c r="R75" s="25" t="n">
        <v>1.0</v>
      </c>
      <c r="S75" s="26"/>
      <c r="T75" s="26"/>
      <c r="U75" s="26"/>
      <c r="V75" s="26"/>
      <c r="W75" s="26"/>
      <c r="X75" s="26"/>
      <c r="Y75" s="26"/>
      <c r="Z75" s="26"/>
      <c r="AA75" s="26"/>
      <c r="AB75" s="26"/>
    </row>
    <row r="76" spans="1:28">
      <c r="A76" s="73" t="s">
        <v>56</v>
      </c>
      <c r="B76" s="58" t="s">
        <v>57</v>
      </c>
      <c r="C76" s="58" t="s">
        <v>58</v>
      </c>
      <c r="D76" s="58" t="s">
        <v>785</v>
      </c>
      <c r="E76" s="58" t="n">
        <v>5104021.0</v>
      </c>
      <c r="F76" s="58" t="s">
        <v>786</v>
      </c>
      <c r="G76" s="58" t="n">
        <v>45804.0</v>
      </c>
      <c r="H76" s="58" t="s">
        <v>787</v>
      </c>
      <c r="I76" s="25" t="s">
        <v>2</v>
      </c>
      <c r="J76" s="27" t="s">
        <v>507</v>
      </c>
      <c r="K76" s="25"/>
      <c r="L76" s="26"/>
      <c r="M76" s="26"/>
      <c r="N76" s="26"/>
      <c r="O76" s="25"/>
      <c r="P76" s="26"/>
      <c r="Q76" s="26"/>
      <c r="R76" s="25" t="n">
        <v>1.0</v>
      </c>
      <c r="S76" s="26"/>
      <c r="T76" s="26"/>
      <c r="U76" s="26"/>
      <c r="V76" s="26"/>
      <c r="W76" s="26"/>
      <c r="X76" s="26"/>
      <c r="Y76" s="26"/>
      <c r="Z76" s="26"/>
      <c r="AA76" s="26"/>
      <c r="AB76" s="26"/>
    </row>
    <row r="77" spans="1:28">
      <c r="A77" s="73" t="s">
        <v>56</v>
      </c>
      <c r="B77" s="58" t="s">
        <v>57</v>
      </c>
      <c r="C77" s="58" t="s">
        <v>58</v>
      </c>
      <c r="D77" s="58" t="s">
        <v>788</v>
      </c>
      <c r="E77" s="58" t="n">
        <v>7.3415355E7</v>
      </c>
      <c r="F77" s="58" t="s">
        <v>789</v>
      </c>
      <c r="G77" s="58" t="n">
        <v>45867.0</v>
      </c>
      <c r="H77" s="58" t="s">
        <v>790</v>
      </c>
      <c r="I77" s="25" t="s">
        <v>3</v>
      </c>
      <c r="J77" s="27" t="s">
        <v>507</v>
      </c>
      <c r="K77" s="98" t="s">
        <v>791</v>
      </c>
      <c r="L77" s="26"/>
      <c r="M77" s="26"/>
      <c r="N77" s="26"/>
      <c r="O77" s="25"/>
      <c r="P77" s="26"/>
      <c r="Q77" s="26"/>
      <c r="R77" s="25" t="n">
        <v>1.0</v>
      </c>
      <c r="S77" s="26"/>
      <c r="T77" s="26"/>
      <c r="U77" s="26"/>
      <c r="V77" s="26"/>
      <c r="W77" s="26"/>
      <c r="X77" s="26"/>
      <c r="Y77" s="26"/>
      <c r="Z77" s="26"/>
      <c r="AA77" s="26"/>
      <c r="AB77" s="26"/>
    </row>
    <row r="78" spans="1:28">
      <c r="A78" s="73" t="s">
        <v>56</v>
      </c>
      <c r="B78" s="58" t="s">
        <v>57</v>
      </c>
      <c r="C78" s="58" t="s">
        <v>58</v>
      </c>
      <c r="D78" s="58" t="s">
        <v>792</v>
      </c>
      <c r="E78" s="58" t="n">
        <v>2.1808424E7</v>
      </c>
      <c r="F78" s="58" t="s">
        <v>793</v>
      </c>
      <c r="G78" s="58" t="n">
        <v>46037.0</v>
      </c>
      <c r="H78" s="58" t="s">
        <v>794</v>
      </c>
      <c r="I78" s="25" t="s">
        <v>3</v>
      </c>
      <c r="J78" s="27" t="s">
        <v>507</v>
      </c>
      <c r="K78" s="63" t="s">
        <v>795</v>
      </c>
      <c r="L78" s="26"/>
      <c r="M78" s="26"/>
      <c r="N78" s="26"/>
      <c r="O78" s="25"/>
      <c r="P78" s="26"/>
      <c r="Q78" s="26"/>
      <c r="R78" s="25" t="n">
        <v>1.0</v>
      </c>
      <c r="S78" s="26"/>
      <c r="T78" s="26"/>
      <c r="U78" s="26"/>
      <c r="V78" s="26"/>
      <c r="W78" s="26"/>
      <c r="X78" s="26"/>
      <c r="Y78" s="26"/>
      <c r="Z78" s="26"/>
      <c r="AA78" s="26"/>
      <c r="AB78" s="26"/>
    </row>
    <row r="79" spans="1:28">
      <c r="A79" s="73" t="s">
        <v>56</v>
      </c>
      <c r="B79" s="58" t="s">
        <v>57</v>
      </c>
      <c r="C79" s="58" t="s">
        <v>58</v>
      </c>
      <c r="D79" s="58" t="s">
        <v>796</v>
      </c>
      <c r="E79" s="58" t="n">
        <v>3.86350325E8</v>
      </c>
      <c r="F79" s="58" t="s">
        <v>797</v>
      </c>
      <c r="G79" s="58" t="n">
        <v>46107.0</v>
      </c>
      <c r="H79" s="58" t="s">
        <v>798</v>
      </c>
      <c r="I79" s="25" t="s">
        <v>2</v>
      </c>
      <c r="J79" s="27" t="s">
        <v>507</v>
      </c>
      <c r="K79" s="25"/>
      <c r="L79" s="26"/>
      <c r="M79" s="26"/>
      <c r="N79" s="26"/>
      <c r="O79" s="25"/>
      <c r="P79" s="26"/>
      <c r="Q79" s="26"/>
      <c r="R79" s="25" t="n">
        <v>1.0</v>
      </c>
      <c r="S79" s="26"/>
      <c r="T79" s="26"/>
      <c r="U79" s="26"/>
      <c r="V79" s="26"/>
      <c r="W79" s="26"/>
      <c r="X79" s="26"/>
      <c r="Y79" s="26"/>
      <c r="Z79" s="26"/>
      <c r="AA79" s="26"/>
      <c r="AB79" s="26"/>
    </row>
    <row r="80" spans="1:28">
      <c r="A80" s="73" t="s">
        <v>56</v>
      </c>
      <c r="B80" s="99" t="s">
        <v>57</v>
      </c>
      <c r="C80" s="99" t="s">
        <v>58</v>
      </c>
      <c r="D80" s="99" t="s">
        <v>799</v>
      </c>
      <c r="E80" s="99" t="n">
        <v>4.3734631E8</v>
      </c>
      <c r="F80" s="99" t="s">
        <v>800</v>
      </c>
      <c r="G80" s="99" t="n">
        <v>46591.0</v>
      </c>
      <c r="H80" s="99" t="s">
        <v>801</v>
      </c>
      <c r="I80" s="36" t="s">
        <v>2</v>
      </c>
      <c r="J80" s="27" t="s">
        <v>507</v>
      </c>
      <c r="K80" s="36"/>
      <c r="L80" s="37"/>
      <c r="M80" s="37"/>
      <c r="N80" s="37"/>
      <c r="O80" s="25"/>
      <c r="P80" s="100" t="s">
        <v>802</v>
      </c>
      <c r="Q80" s="37"/>
      <c r="R80" s="36" t="n">
        <v>1.0</v>
      </c>
      <c r="S80" s="37"/>
      <c r="T80" s="37"/>
      <c r="U80" s="37"/>
      <c r="V80" s="37"/>
      <c r="W80" s="37"/>
      <c r="X80" s="37"/>
      <c r="Y80" s="37"/>
      <c r="Z80" s="37"/>
      <c r="AA80" s="37"/>
      <c r="AB80" s="37"/>
    </row>
    <row r="81" spans="1:28">
      <c r="A81" s="73" t="s">
        <v>56</v>
      </c>
      <c r="B81" s="73" t="s">
        <v>57</v>
      </c>
      <c r="C81" s="73" t="s">
        <v>58</v>
      </c>
      <c r="D81" s="73" t="s">
        <v>803</v>
      </c>
      <c r="E81" s="73" t="n">
        <v>1.4105963E7</v>
      </c>
      <c r="F81" s="73" t="s">
        <v>804</v>
      </c>
      <c r="G81" s="73" t="n">
        <v>179925.0</v>
      </c>
      <c r="H81" s="73" t="s">
        <v>805</v>
      </c>
      <c r="I81" s="75" t="s">
        <v>11</v>
      </c>
      <c r="J81" s="76"/>
      <c r="K81" s="75"/>
      <c r="L81" s="77"/>
      <c r="M81" s="77"/>
      <c r="N81" s="77"/>
      <c r="O81" s="25"/>
      <c r="P81" s="78" t="s">
        <v>802</v>
      </c>
      <c r="Q81" s="77"/>
      <c r="R81" s="75" t="n">
        <v>1.0</v>
      </c>
      <c r="S81" s="77"/>
      <c r="T81" s="77"/>
      <c r="U81" s="77"/>
      <c r="V81" s="77"/>
      <c r="W81" s="77"/>
      <c r="X81" s="77"/>
      <c r="Y81" s="77"/>
      <c r="Z81" s="77"/>
      <c r="AA81" s="77"/>
      <c r="AB81" s="77"/>
    </row>
    <row r="82" spans="1:28">
      <c r="A82" s="73" t="s">
        <v>56</v>
      </c>
      <c r="B82" s="73" t="s">
        <v>57</v>
      </c>
      <c r="C82" s="73" t="s">
        <v>80</v>
      </c>
      <c r="D82" s="73" t="s">
        <v>806</v>
      </c>
      <c r="E82" s="73" t="n">
        <v>9.534856E7</v>
      </c>
      <c r="F82" s="73" t="s">
        <v>807</v>
      </c>
      <c r="G82" s="73" t="n">
        <v>180233.0</v>
      </c>
      <c r="H82" s="73" t="s">
        <v>808</v>
      </c>
      <c r="I82" s="75" t="s">
        <v>11</v>
      </c>
      <c r="J82" s="76"/>
      <c r="K82" s="101" t="s">
        <v>809</v>
      </c>
      <c r="L82" s="77"/>
      <c r="M82" s="77"/>
      <c r="N82" s="77"/>
      <c r="O82" s="25"/>
      <c r="P82" s="78" t="s">
        <v>810</v>
      </c>
      <c r="Q82" s="77"/>
      <c r="R82" s="75" t="n">
        <v>1.0</v>
      </c>
      <c r="S82" s="77"/>
      <c r="T82" s="77"/>
      <c r="U82" s="77"/>
      <c r="V82" s="77"/>
      <c r="W82" s="77"/>
      <c r="X82" s="77"/>
      <c r="Y82" s="77"/>
      <c r="Z82" s="77"/>
      <c r="AA82" s="77"/>
      <c r="AB82" s="77"/>
    </row>
    <row r="83" spans="1:28">
      <c r="A83" s="73" t="s">
        <v>56</v>
      </c>
      <c r="B83" s="58" t="s">
        <v>57</v>
      </c>
      <c r="C83" s="58" t="s">
        <v>58</v>
      </c>
      <c r="D83" s="58" t="s">
        <v>811</v>
      </c>
      <c r="E83" s="58" t="n">
        <v>1774942.0</v>
      </c>
      <c r="F83" s="58" t="s">
        <v>812</v>
      </c>
      <c r="G83" s="58" t="n">
        <v>181649.0</v>
      </c>
      <c r="H83" s="58" t="s">
        <v>813</v>
      </c>
      <c r="I83" s="25" t="s">
        <v>2</v>
      </c>
      <c r="J83" s="27" t="s">
        <v>507</v>
      </c>
      <c r="K83" s="25"/>
      <c r="L83" s="26"/>
      <c r="M83" s="26"/>
      <c r="N83" s="26"/>
      <c r="O83" s="25"/>
      <c r="P83" s="26"/>
      <c r="Q83" s="26"/>
      <c r="R83" s="25" t="n">
        <v>1.0</v>
      </c>
      <c r="S83" s="26"/>
      <c r="T83" s="26"/>
      <c r="U83" s="26"/>
      <c r="V83" s="26"/>
      <c r="W83" s="26"/>
      <c r="X83" s="26"/>
      <c r="Y83" s="26"/>
      <c r="Z83" s="26"/>
      <c r="AA83" s="26"/>
      <c r="AB83" s="26"/>
    </row>
    <row r="84" spans="1:28">
      <c r="A84" s="73" t="s">
        <v>56</v>
      </c>
      <c r="B84" s="58" t="s">
        <v>57</v>
      </c>
      <c r="C84" s="58" t="s">
        <v>58</v>
      </c>
      <c r="D84" s="58" t="s">
        <v>814</v>
      </c>
      <c r="E84" s="58" t="n">
        <v>5.14777186E8</v>
      </c>
      <c r="F84" s="58" t="s">
        <v>815</v>
      </c>
      <c r="G84" s="58" t="n">
        <v>183132.0</v>
      </c>
      <c r="H84" s="58" t="s">
        <v>816</v>
      </c>
      <c r="I84" s="25" t="s">
        <v>3</v>
      </c>
      <c r="J84" s="27" t="s">
        <v>507</v>
      </c>
      <c r="K84" s="44" t="s">
        <v>817</v>
      </c>
      <c r="L84" s="26"/>
      <c r="M84" s="26"/>
      <c r="N84" s="26"/>
      <c r="O84" s="25"/>
      <c r="P84" s="26"/>
      <c r="Q84" s="26"/>
      <c r="R84" s="25" t="n">
        <v>1.0</v>
      </c>
      <c r="S84" s="26"/>
      <c r="T84" s="26"/>
      <c r="U84" s="26"/>
      <c r="V84" s="26"/>
      <c r="W84" s="26"/>
      <c r="X84" s="26"/>
      <c r="Y84" s="26"/>
      <c r="Z84" s="26"/>
      <c r="AA84" s="26"/>
      <c r="AB84" s="26"/>
    </row>
    <row r="85" spans="1:28">
      <c r="A85" s="73" t="s">
        <v>56</v>
      </c>
      <c r="B85" s="58" t="s">
        <v>57</v>
      </c>
      <c r="C85" s="58" t="s">
        <v>212</v>
      </c>
      <c r="D85" s="58" t="s">
        <v>818</v>
      </c>
      <c r="E85" s="58" t="n">
        <v>1.78736501E8</v>
      </c>
      <c r="F85" s="58" t="s">
        <v>819</v>
      </c>
      <c r="G85" s="58" t="n">
        <v>186581.0</v>
      </c>
      <c r="H85" s="58" t="s">
        <v>820</v>
      </c>
      <c r="I85" s="25" t="s">
        <v>2</v>
      </c>
      <c r="J85" s="27" t="s">
        <v>507</v>
      </c>
      <c r="K85" s="25"/>
      <c r="L85" s="26"/>
      <c r="M85" s="26"/>
      <c r="N85" s="26"/>
      <c r="O85" s="25"/>
      <c r="P85" s="26"/>
      <c r="Q85" s="26"/>
      <c r="R85" s="25" t="n">
        <v>1.0</v>
      </c>
      <c r="S85" s="26"/>
      <c r="T85" s="26"/>
      <c r="U85" s="26"/>
      <c r="V85" s="26"/>
      <c r="W85" s="26"/>
      <c r="X85" s="26"/>
      <c r="Y85" s="26"/>
      <c r="Z85" s="26"/>
      <c r="AA85" s="26"/>
      <c r="AB85" s="26"/>
    </row>
    <row r="86" spans="1:28">
      <c r="A86" s="73" t="s">
        <v>56</v>
      </c>
      <c r="B86" s="58" t="s">
        <v>57</v>
      </c>
      <c r="C86" s="58" t="s">
        <v>80</v>
      </c>
      <c r="D86" s="58" t="s">
        <v>821</v>
      </c>
      <c r="E86" s="58" t="n">
        <v>4.29066859E8</v>
      </c>
      <c r="F86" s="58" t="s">
        <v>822</v>
      </c>
      <c r="G86" s="58" t="n">
        <v>191512.0</v>
      </c>
      <c r="H86" s="58" t="s">
        <v>823</v>
      </c>
      <c r="I86" s="25" t="s">
        <v>3</v>
      </c>
      <c r="J86" s="27" t="s">
        <v>507</v>
      </c>
      <c r="K86" s="98" t="s">
        <v>824</v>
      </c>
      <c r="L86" s="26"/>
      <c r="M86" s="26"/>
      <c r="N86" s="26"/>
      <c r="O86" s="25"/>
      <c r="P86" s="26"/>
      <c r="Q86" s="26"/>
      <c r="R86" s="25" t="n">
        <v>1.0</v>
      </c>
      <c r="S86" s="26"/>
      <c r="T86" s="26"/>
      <c r="U86" s="26"/>
      <c r="V86" s="26"/>
      <c r="W86" s="26"/>
      <c r="X86" s="26"/>
      <c r="Y86" s="26"/>
      <c r="Z86" s="26"/>
      <c r="AA86" s="26"/>
      <c r="AB86" s="26"/>
    </row>
    <row r="87" spans="1:28">
      <c r="A87" s="73" t="s">
        <v>56</v>
      </c>
      <c r="B87" s="58" t="s">
        <v>57</v>
      </c>
      <c r="C87" s="58" t="s">
        <v>58</v>
      </c>
      <c r="D87" s="58" t="s">
        <v>825</v>
      </c>
      <c r="E87" s="58" t="n">
        <v>2.20008675E8</v>
      </c>
      <c r="F87" s="58" t="s">
        <v>826</v>
      </c>
      <c r="G87" s="58" t="n">
        <v>197306.0</v>
      </c>
      <c r="H87" s="58" t="s">
        <v>827</v>
      </c>
      <c r="I87" s="25" t="s">
        <v>2</v>
      </c>
      <c r="J87" s="27" t="s">
        <v>507</v>
      </c>
      <c r="K87" s="25"/>
      <c r="L87" s="26"/>
      <c r="M87" s="26"/>
      <c r="N87" s="26"/>
      <c r="O87" s="25"/>
      <c r="P87" s="26"/>
      <c r="Q87" s="26"/>
      <c r="R87" s="25" t="n">
        <v>1.0</v>
      </c>
      <c r="S87" s="26"/>
      <c r="T87" s="26"/>
      <c r="U87" s="26"/>
      <c r="V87" s="26"/>
      <c r="W87" s="26"/>
      <c r="X87" s="26"/>
      <c r="Y87" s="26"/>
      <c r="Z87" s="26"/>
      <c r="AA87" s="26"/>
      <c r="AB87" s="26"/>
    </row>
    <row r="88" spans="1:28">
      <c r="A88" s="73" t="s">
        <v>56</v>
      </c>
      <c r="B88" s="58" t="s">
        <v>57</v>
      </c>
      <c r="C88" s="58" t="s">
        <v>58</v>
      </c>
      <c r="D88" s="58" t="s">
        <v>828</v>
      </c>
      <c r="E88" s="58" t="n">
        <v>4.72527812E8</v>
      </c>
      <c r="F88" s="58" t="s">
        <v>829</v>
      </c>
      <c r="G88" s="58" t="n">
        <v>198898.0</v>
      </c>
      <c r="H88" s="58" t="s">
        <v>830</v>
      </c>
      <c r="I88" s="25" t="s">
        <v>2</v>
      </c>
      <c r="J88" s="27" t="s">
        <v>507</v>
      </c>
      <c r="K88" s="28" t="s">
        <v>831</v>
      </c>
      <c r="L88" s="26"/>
      <c r="M88" s="26"/>
      <c r="N88" s="26"/>
      <c r="O88" s="25"/>
      <c r="P88" s="26"/>
      <c r="Q88" s="26"/>
      <c r="R88" s="25" t="n">
        <v>1.0</v>
      </c>
      <c r="S88" s="26"/>
      <c r="T88" s="26"/>
      <c r="U88" s="26"/>
      <c r="V88" s="26"/>
      <c r="W88" s="26"/>
      <c r="X88" s="26"/>
      <c r="Y88" s="26"/>
      <c r="Z88" s="26"/>
      <c r="AA88" s="26"/>
      <c r="AB88" s="26"/>
    </row>
    <row r="89" spans="1:28">
      <c r="A89" s="73" t="s">
        <v>56</v>
      </c>
      <c r="B89" s="58" t="s">
        <v>57</v>
      </c>
      <c r="C89" s="58" t="s">
        <v>58</v>
      </c>
      <c r="D89" s="58" t="s">
        <v>832</v>
      </c>
      <c r="E89" s="58" t="n">
        <v>9854404.0</v>
      </c>
      <c r="F89" s="58" t="s">
        <v>833</v>
      </c>
      <c r="G89" s="58" t="n">
        <v>198912.0</v>
      </c>
      <c r="H89" s="58" t="s">
        <v>834</v>
      </c>
      <c r="I89" s="25" t="s">
        <v>3</v>
      </c>
      <c r="J89" s="27" t="s">
        <v>507</v>
      </c>
      <c r="K89" s="28" t="s">
        <v>835</v>
      </c>
      <c r="L89" s="26"/>
      <c r="M89" s="26"/>
      <c r="N89" s="26"/>
      <c r="O89" s="25"/>
      <c r="P89" s="26"/>
      <c r="Q89" s="26"/>
      <c r="R89" s="25" t="n">
        <v>1.0</v>
      </c>
      <c r="S89" s="26"/>
      <c r="T89" s="26"/>
      <c r="U89" s="26"/>
      <c r="V89" s="26"/>
      <c r="W89" s="26"/>
      <c r="X89" s="26"/>
      <c r="Y89" s="26"/>
      <c r="Z89" s="26"/>
      <c r="AA89" s="26"/>
      <c r="AB89" s="26"/>
    </row>
    <row r="90" spans="1:28">
      <c r="A90" s="73" t="s">
        <v>56</v>
      </c>
      <c r="B90" s="58" t="s">
        <v>57</v>
      </c>
      <c r="C90" s="58" t="s">
        <v>58</v>
      </c>
      <c r="D90" s="58" t="s">
        <v>836</v>
      </c>
      <c r="E90" s="58" t="n">
        <v>1.7303314E7</v>
      </c>
      <c r="F90" s="58" t="s">
        <v>837</v>
      </c>
      <c r="G90" s="58" t="n">
        <v>199632.0</v>
      </c>
      <c r="H90" s="58" t="s">
        <v>838</v>
      </c>
      <c r="I90" s="25" t="s">
        <v>3</v>
      </c>
      <c r="J90" s="27" t="s">
        <v>507</v>
      </c>
      <c r="K90" s="44" t="n">
        <v>1.7675490628E10</v>
      </c>
      <c r="L90" s="26"/>
      <c r="M90" s="26"/>
      <c r="N90" s="26"/>
      <c r="O90" s="25"/>
      <c r="P90" s="26"/>
      <c r="Q90" s="26"/>
      <c r="R90" s="25" t="n">
        <v>1.0</v>
      </c>
      <c r="S90" s="26"/>
      <c r="T90" s="26"/>
      <c r="U90" s="26"/>
      <c r="V90" s="26"/>
      <c r="W90" s="26"/>
      <c r="X90" s="26"/>
      <c r="Y90" s="26"/>
      <c r="Z90" s="26"/>
      <c r="AA90" s="26"/>
      <c r="AB90" s="26"/>
    </row>
    <row r="91" spans="1:28">
      <c r="A91" s="73" t="s">
        <v>56</v>
      </c>
      <c r="B91" s="58" t="s">
        <v>57</v>
      </c>
      <c r="C91" s="58" t="s">
        <v>80</v>
      </c>
      <c r="D91" s="58" t="s">
        <v>839</v>
      </c>
      <c r="E91" s="58" t="n">
        <v>4.30641591E8</v>
      </c>
      <c r="F91" s="58" t="s">
        <v>840</v>
      </c>
      <c r="G91" s="58" t="n">
        <v>202288.0</v>
      </c>
      <c r="H91" s="58" t="s">
        <v>841</v>
      </c>
      <c r="I91" s="25" t="s">
        <v>2</v>
      </c>
      <c r="J91" s="27" t="s">
        <v>507</v>
      </c>
      <c r="K91" s="28" t="s">
        <v>842</v>
      </c>
      <c r="L91" s="26"/>
      <c r="M91" s="26"/>
      <c r="N91" s="26"/>
      <c r="O91" s="25"/>
      <c r="P91" s="26"/>
      <c r="Q91" s="26"/>
      <c r="R91" s="25" t="n">
        <v>1.0</v>
      </c>
      <c r="S91" s="26"/>
      <c r="T91" s="26"/>
      <c r="U91" s="26"/>
      <c r="V91" s="26"/>
      <c r="W91" s="26"/>
      <c r="X91" s="26"/>
      <c r="Y91" s="26"/>
      <c r="Z91" s="26"/>
      <c r="AA91" s="26"/>
      <c r="AB91" s="26"/>
    </row>
    <row r="92" spans="1:28">
      <c r="A92" s="73" t="s">
        <v>56</v>
      </c>
      <c r="B92" s="80" t="s">
        <v>57</v>
      </c>
      <c r="C92" s="80" t="s">
        <v>58</v>
      </c>
      <c r="D92" s="80" t="s">
        <v>843</v>
      </c>
      <c r="E92" s="80" t="n">
        <v>4.82201881E8</v>
      </c>
      <c r="F92" s="80" t="s">
        <v>844</v>
      </c>
      <c r="G92" s="80" t="n">
        <v>207871.0</v>
      </c>
      <c r="H92" s="80" t="s">
        <v>845</v>
      </c>
      <c r="I92" s="81" t="s">
        <v>9</v>
      </c>
      <c r="J92" s="82" t="s">
        <v>540</v>
      </c>
      <c r="K92" s="83"/>
      <c r="L92" s="84"/>
      <c r="M92" s="84"/>
      <c r="N92" s="84"/>
      <c r="O92" s="25"/>
      <c r="P92" s="85"/>
      <c r="Q92" s="84"/>
      <c r="R92" s="81" t="n">
        <v>1.0</v>
      </c>
      <c r="S92" s="84"/>
      <c r="T92" s="84"/>
      <c r="U92" s="84"/>
      <c r="V92" s="84"/>
      <c r="W92" s="84"/>
      <c r="X92" s="84"/>
      <c r="Y92" s="84"/>
      <c r="Z92" s="84"/>
      <c r="AA92" s="84"/>
      <c r="AB92" s="84"/>
    </row>
    <row r="93" spans="1:28">
      <c r="A93" s="73" t="s">
        <v>56</v>
      </c>
      <c r="B93" s="58" t="s">
        <v>57</v>
      </c>
      <c r="C93" s="58" t="s">
        <v>58</v>
      </c>
      <c r="D93" s="58" t="s">
        <v>846</v>
      </c>
      <c r="E93" s="58" t="n">
        <v>2654466.0</v>
      </c>
      <c r="F93" s="58" t="s">
        <v>847</v>
      </c>
      <c r="G93" s="58" t="n">
        <v>208805.0</v>
      </c>
      <c r="H93" s="58" t="s">
        <v>848</v>
      </c>
      <c r="I93" s="25" t="s">
        <v>2</v>
      </c>
      <c r="J93" s="27" t="s">
        <v>507</v>
      </c>
      <c r="K93" s="94" t="s">
        <v>849</v>
      </c>
      <c r="L93" s="26"/>
      <c r="M93" s="26"/>
      <c r="N93" s="26"/>
      <c r="O93" s="25"/>
      <c r="P93" s="26"/>
      <c r="Q93" s="26"/>
      <c r="R93" s="25" t="n">
        <v>1.0</v>
      </c>
      <c r="S93" s="26"/>
      <c r="T93" s="26"/>
      <c r="U93" s="26"/>
      <c r="V93" s="26"/>
      <c r="W93" s="26"/>
      <c r="X93" s="26"/>
      <c r="Y93" s="26"/>
      <c r="Z93" s="26"/>
      <c r="AA93" s="26"/>
      <c r="AB93" s="26"/>
    </row>
    <row r="94" spans="1:28">
      <c r="A94" s="73" t="s">
        <v>56</v>
      </c>
      <c r="B94" s="58" t="s">
        <v>57</v>
      </c>
      <c r="C94" s="58" t="s">
        <v>58</v>
      </c>
      <c r="D94" s="58" t="s">
        <v>850</v>
      </c>
      <c r="E94" s="58" t="n">
        <v>3.26257138E8</v>
      </c>
      <c r="F94" s="58" t="s">
        <v>851</v>
      </c>
      <c r="G94" s="58" t="n">
        <v>211728.0</v>
      </c>
      <c r="H94" s="58" t="s">
        <v>852</v>
      </c>
      <c r="I94" s="25" t="s">
        <v>2</v>
      </c>
      <c r="J94" s="27" t="s">
        <v>507</v>
      </c>
      <c r="K94" s="25"/>
      <c r="L94" s="26"/>
      <c r="M94" s="26"/>
      <c r="N94" s="26"/>
      <c r="O94" s="25"/>
      <c r="P94" s="26"/>
      <c r="Q94" s="26"/>
      <c r="R94" s="25" t="n">
        <v>1.0</v>
      </c>
      <c r="S94" s="26"/>
      <c r="T94" s="26"/>
      <c r="U94" s="26"/>
      <c r="V94" s="26"/>
      <c r="W94" s="26"/>
      <c r="X94" s="26"/>
      <c r="Y94" s="26"/>
      <c r="Z94" s="26"/>
      <c r="AA94" s="26"/>
      <c r="AB94" s="26"/>
    </row>
    <row r="95" spans="1:28">
      <c r="A95" s="73" t="s">
        <v>56</v>
      </c>
      <c r="B95" s="58" t="s">
        <v>57</v>
      </c>
      <c r="C95" s="58" t="s">
        <v>58</v>
      </c>
      <c r="D95" s="58" t="s">
        <v>853</v>
      </c>
      <c r="E95" s="58" t="n">
        <v>2.6541399E7</v>
      </c>
      <c r="F95" s="58" t="s">
        <v>854</v>
      </c>
      <c r="G95" s="58" t="n">
        <v>213455.0</v>
      </c>
      <c r="H95" s="58" t="s">
        <v>855</v>
      </c>
      <c r="I95" s="25" t="s">
        <v>2</v>
      </c>
      <c r="J95" s="27" t="s">
        <v>507</v>
      </c>
      <c r="K95" s="28" t="s">
        <v>856</v>
      </c>
      <c r="L95" s="26"/>
      <c r="M95" s="26"/>
      <c r="N95" s="26"/>
      <c r="O95" s="25"/>
      <c r="P95" s="26"/>
      <c r="Q95" s="26"/>
      <c r="R95" s="25" t="n">
        <v>1.0</v>
      </c>
      <c r="S95" s="26"/>
      <c r="T95" s="26"/>
      <c r="U95" s="26"/>
      <c r="V95" s="26"/>
      <c r="W95" s="26"/>
      <c r="X95" s="26"/>
      <c r="Y95" s="26"/>
      <c r="Z95" s="26"/>
      <c r="AA95" s="26"/>
      <c r="AB95" s="26"/>
    </row>
    <row r="96" spans="1:28">
      <c r="A96" s="73" t="s">
        <v>56</v>
      </c>
      <c r="B96" s="58" t="s">
        <v>57</v>
      </c>
      <c r="C96" s="58" t="s">
        <v>58</v>
      </c>
      <c r="D96" s="102" t="s">
        <v>857</v>
      </c>
      <c r="E96" s="58" t="n">
        <v>2.18790127E8</v>
      </c>
      <c r="F96" s="58" t="s">
        <v>858</v>
      </c>
      <c r="G96" s="58" t="n">
        <v>216881.0</v>
      </c>
      <c r="H96" s="58" t="s">
        <v>859</v>
      </c>
      <c r="I96" s="25" t="s">
        <v>10</v>
      </c>
      <c r="J96" s="27" t="s">
        <v>507</v>
      </c>
      <c r="K96" s="44" t="s">
        <v>860</v>
      </c>
      <c r="L96" s="26"/>
      <c r="M96" s="98"/>
      <c r="N96" s="98"/>
      <c r="O96" s="25"/>
      <c r="P96" s="26"/>
      <c r="Q96" s="26"/>
      <c r="R96" s="25" t="n">
        <v>1.0</v>
      </c>
      <c r="S96" s="26"/>
      <c r="T96" s="26"/>
      <c r="U96" s="26"/>
      <c r="V96" s="26"/>
      <c r="W96" s="26"/>
      <c r="X96" s="26"/>
      <c r="Y96" s="26"/>
      <c r="Z96" s="26"/>
      <c r="AA96" s="26"/>
      <c r="AB96" s="26"/>
    </row>
    <row r="97" spans="1:28">
      <c r="A97" s="73" t="s">
        <v>540</v>
      </c>
      <c r="B97" s="73" t="s">
        <v>57</v>
      </c>
      <c r="C97" s="73" t="s">
        <v>80</v>
      </c>
      <c r="D97" s="73" t="s">
        <v>861</v>
      </c>
      <c r="E97" s="73" t="n">
        <v>5.26294618E8</v>
      </c>
      <c r="F97" s="103" t="s">
        <v>862</v>
      </c>
      <c r="G97" s="103" t="n">
        <v>217376.0</v>
      </c>
      <c r="H97" s="103" t="s">
        <v>863</v>
      </c>
      <c r="I97" s="75" t="s">
        <v>11</v>
      </c>
      <c r="J97" s="76" t="s">
        <v>540</v>
      </c>
      <c r="K97" s="101"/>
      <c r="L97" s="77"/>
      <c r="M97" s="77"/>
      <c r="N97" s="77"/>
      <c r="O97" s="25"/>
      <c r="P97" s="78" t="s">
        <v>864</v>
      </c>
      <c r="Q97" s="77"/>
      <c r="R97" s="75" t="n">
        <v>1.0</v>
      </c>
      <c r="S97" s="77"/>
      <c r="T97" s="77"/>
      <c r="U97" s="77"/>
      <c r="V97" s="77"/>
      <c r="W97" s="77"/>
      <c r="X97" s="77"/>
      <c r="Y97" s="77"/>
      <c r="Z97" s="77"/>
      <c r="AA97" s="77"/>
      <c r="AB97" s="77"/>
    </row>
    <row r="98" spans="1:28">
      <c r="A98" s="103" t="s">
        <v>56</v>
      </c>
      <c r="B98" s="58" t="s">
        <v>57</v>
      </c>
      <c r="C98" s="58" t="s">
        <v>62</v>
      </c>
      <c r="D98" s="58" t="s">
        <v>865</v>
      </c>
      <c r="E98" s="58" t="n">
        <v>1.4264313E7</v>
      </c>
      <c r="F98" s="58" t="s">
        <v>866</v>
      </c>
      <c r="G98" s="58" t="n">
        <v>220284.0</v>
      </c>
      <c r="H98" s="58" t="s">
        <v>867</v>
      </c>
      <c r="I98" s="25" t="s">
        <v>2</v>
      </c>
      <c r="J98" s="27" t="s">
        <v>507</v>
      </c>
      <c r="K98" s="28" t="n">
        <v>1.8612593611E10</v>
      </c>
      <c r="L98" s="26"/>
      <c r="M98" s="26"/>
      <c r="N98" s="26"/>
      <c r="O98" s="25"/>
      <c r="P98" s="26"/>
      <c r="Q98" s="26"/>
      <c r="R98" s="25" t="n">
        <v>1.0</v>
      </c>
      <c r="S98" s="26"/>
      <c r="T98" s="26"/>
      <c r="U98" s="26"/>
      <c r="V98" s="26"/>
      <c r="W98" s="26"/>
      <c r="X98" s="26"/>
      <c r="Y98" s="26"/>
      <c r="Z98" s="26"/>
      <c r="AA98" s="26"/>
      <c r="AB98" s="26"/>
    </row>
    <row r="99" spans="1:28">
      <c r="A99" s="103" t="s">
        <v>56</v>
      </c>
      <c r="B99" s="58" t="s">
        <v>57</v>
      </c>
      <c r="C99" s="58" t="s">
        <v>58</v>
      </c>
      <c r="D99" s="58" t="s">
        <v>868</v>
      </c>
      <c r="E99" s="58" t="n">
        <v>1768861.0</v>
      </c>
      <c r="F99" s="58" t="s">
        <v>869</v>
      </c>
      <c r="G99" s="58" t="n">
        <v>225603.0</v>
      </c>
      <c r="H99" s="58" t="s">
        <v>870</v>
      </c>
      <c r="I99" s="25" t="s">
        <v>2</v>
      </c>
      <c r="J99" s="27" t="s">
        <v>507</v>
      </c>
      <c r="K99" s="25"/>
      <c r="L99" s="26"/>
      <c r="M99" s="26"/>
      <c r="N99" s="26"/>
      <c r="O99" s="25"/>
      <c r="P99" s="26"/>
      <c r="Q99" s="26"/>
      <c r="R99" s="25" t="n">
        <v>1.0</v>
      </c>
      <c r="S99" s="26"/>
      <c r="T99" s="26"/>
      <c r="U99" s="26"/>
      <c r="V99" s="26"/>
      <c r="W99" s="26"/>
      <c r="X99" s="26"/>
      <c r="Y99" s="26"/>
      <c r="Z99" s="26"/>
      <c r="AA99" s="26"/>
      <c r="AB99" s="26"/>
    </row>
    <row r="100" spans="1:28">
      <c r="A100" s="103" t="s">
        <v>56</v>
      </c>
      <c r="B100" s="58" t="s">
        <v>57</v>
      </c>
      <c r="C100" s="58" t="s">
        <v>212</v>
      </c>
      <c r="D100" s="58" t="s">
        <v>871</v>
      </c>
      <c r="E100" s="58" t="n">
        <v>3.1071444E7</v>
      </c>
      <c r="F100" s="58" t="s">
        <v>872</v>
      </c>
      <c r="G100" s="58" t="n">
        <v>226184.0</v>
      </c>
      <c r="H100" s="58" t="s">
        <v>873</v>
      </c>
      <c r="I100" s="25" t="s">
        <v>2</v>
      </c>
      <c r="J100" s="27" t="s">
        <v>507</v>
      </c>
      <c r="K100" s="28" t="s">
        <v>874</v>
      </c>
      <c r="L100" s="26"/>
      <c r="M100" s="26"/>
      <c r="N100" s="26"/>
      <c r="O100" s="25"/>
      <c r="P100" s="26"/>
      <c r="Q100" s="26"/>
      <c r="R100" s="25" t="n">
        <v>1.0</v>
      </c>
      <c r="S100" s="26"/>
      <c r="T100" s="26"/>
      <c r="U100" s="26"/>
      <c r="V100" s="26"/>
      <c r="W100" s="26"/>
      <c r="X100" s="26"/>
      <c r="Y100" s="26"/>
      <c r="Z100" s="26"/>
      <c r="AA100" s="26"/>
      <c r="AB100" s="26"/>
    </row>
    <row r="101" spans="1:28">
      <c r="A101" s="103" t="s">
        <v>56</v>
      </c>
      <c r="B101" s="103" t="s">
        <v>57</v>
      </c>
      <c r="C101" s="103" t="s">
        <v>58</v>
      </c>
      <c r="D101" s="103" t="s">
        <v>875</v>
      </c>
      <c r="E101" s="103" t="n">
        <v>3.83038901E8</v>
      </c>
      <c r="F101" s="103" t="s">
        <v>876</v>
      </c>
      <c r="G101" s="103" t="n">
        <v>226687.0</v>
      </c>
      <c r="H101" s="103" t="s">
        <v>877</v>
      </c>
      <c r="I101" s="75" t="s">
        <v>11</v>
      </c>
      <c r="J101" s="75"/>
      <c r="K101" s="75"/>
      <c r="L101" s="77"/>
      <c r="M101" s="77"/>
      <c r="N101" s="77"/>
      <c r="O101" s="25"/>
      <c r="P101" s="78" t="s">
        <v>627</v>
      </c>
      <c r="Q101" s="77"/>
      <c r="R101" s="75" t="n">
        <v>1.0</v>
      </c>
      <c r="S101" s="77"/>
      <c r="T101" s="77"/>
      <c r="U101" s="77"/>
      <c r="V101" s="77"/>
      <c r="W101" s="77"/>
      <c r="X101" s="77"/>
      <c r="Y101" s="77"/>
      <c r="Z101" s="77"/>
      <c r="AA101" s="77"/>
      <c r="AB101" s="77"/>
    </row>
    <row r="102" spans="1:28">
      <c r="A102" s="76" t="s">
        <v>405</v>
      </c>
      <c r="B102" s="75" t="s">
        <v>57</v>
      </c>
      <c r="C102" s="75" t="s">
        <v>411</v>
      </c>
      <c r="D102" s="75" t="s">
        <v>878</v>
      </c>
      <c r="E102" s="75" t="s">
        <v>879</v>
      </c>
      <c r="F102" s="75" t="s">
        <v>880</v>
      </c>
      <c r="G102" s="75" t="n">
        <v>105241.0</v>
      </c>
      <c r="H102" s="77"/>
      <c r="I102" s="75" t="s">
        <v>11</v>
      </c>
      <c r="J102" s="75"/>
      <c r="K102" s="75"/>
      <c r="L102" s="77"/>
      <c r="M102" s="77"/>
      <c r="N102" s="77"/>
      <c r="O102" s="25"/>
      <c r="P102" s="78" t="s">
        <v>881</v>
      </c>
      <c r="Q102" s="104" t="n">
        <v>8.1</v>
      </c>
      <c r="R102" s="75" t="n">
        <v>1.0</v>
      </c>
      <c r="S102" s="77"/>
      <c r="T102" s="77"/>
      <c r="U102" s="77"/>
      <c r="V102" s="77"/>
      <c r="W102" s="77"/>
      <c r="X102" s="77"/>
      <c r="Y102" s="77"/>
      <c r="Z102" s="77"/>
      <c r="AA102" s="77"/>
      <c r="AB102" s="77"/>
    </row>
    <row r="103" spans="1:28">
      <c r="A103" s="76" t="s">
        <v>405</v>
      </c>
      <c r="B103" s="75" t="s">
        <v>406</v>
      </c>
      <c r="C103" s="75" t="s">
        <v>407</v>
      </c>
      <c r="D103" s="75" t="s">
        <v>882</v>
      </c>
      <c r="E103" s="75" t="s">
        <v>883</v>
      </c>
      <c r="F103" s="75" t="s">
        <v>884</v>
      </c>
      <c r="G103" s="75" t="n">
        <v>1007000.0</v>
      </c>
      <c r="H103" s="77"/>
      <c r="I103" s="75" t="s">
        <v>11</v>
      </c>
      <c r="J103" s="75"/>
      <c r="K103" s="75"/>
      <c r="L103" s="77"/>
      <c r="M103" s="77"/>
      <c r="N103" s="77"/>
      <c r="O103" s="25"/>
      <c r="P103" s="78" t="s">
        <v>885</v>
      </c>
      <c r="Q103" s="104" t="n">
        <v>8.1</v>
      </c>
      <c r="R103" s="75" t="n">
        <v>1.0</v>
      </c>
      <c r="S103" s="77"/>
      <c r="T103" s="77"/>
      <c r="U103" s="77"/>
      <c r="V103" s="77"/>
      <c r="W103" s="77"/>
      <c r="X103" s="77"/>
      <c r="Y103" s="77"/>
      <c r="Z103" s="77"/>
      <c r="AA103" s="77"/>
      <c r="AB103" s="77"/>
    </row>
    <row r="104" spans="1:28">
      <c r="A104" s="76" t="s">
        <v>405</v>
      </c>
      <c r="B104" s="75" t="s">
        <v>57</v>
      </c>
      <c r="C104" s="75" t="s">
        <v>411</v>
      </c>
      <c r="D104" s="75" t="s">
        <v>886</v>
      </c>
      <c r="E104" s="75" t="s">
        <v>887</v>
      </c>
      <c r="F104" s="75" t="s">
        <v>888</v>
      </c>
      <c r="G104" s="75" t="n">
        <v>181000.0</v>
      </c>
      <c r="H104" s="77"/>
      <c r="I104" s="75" t="s">
        <v>11</v>
      </c>
      <c r="J104" s="75"/>
      <c r="K104" s="75"/>
      <c r="L104" s="77"/>
      <c r="M104" s="77"/>
      <c r="N104" s="77"/>
      <c r="O104" s="25"/>
      <c r="P104" s="78" t="s">
        <v>881</v>
      </c>
      <c r="Q104" s="104" t="n">
        <v>8.1</v>
      </c>
      <c r="R104" s="75" t="n">
        <v>1.0</v>
      </c>
      <c r="S104" s="77"/>
      <c r="T104" s="77"/>
      <c r="U104" s="77"/>
      <c r="V104" s="77"/>
      <c r="W104" s="77"/>
      <c r="X104" s="77"/>
      <c r="Y104" s="77"/>
      <c r="Z104" s="77"/>
      <c r="AA104" s="77"/>
      <c r="AB104" s="77"/>
    </row>
    <row r="105" spans="1:28">
      <c r="A105" s="76" t="s">
        <v>405</v>
      </c>
      <c r="B105" s="25" t="s">
        <v>57</v>
      </c>
      <c r="C105" s="25" t="s">
        <v>411</v>
      </c>
      <c r="D105" s="25" t="s">
        <v>889</v>
      </c>
      <c r="E105" s="25" t="s">
        <v>890</v>
      </c>
      <c r="F105" s="25" t="s">
        <v>891</v>
      </c>
      <c r="G105" s="25" t="n">
        <v>403000.0</v>
      </c>
      <c r="H105" s="26"/>
      <c r="I105" s="25" t="s">
        <v>3</v>
      </c>
      <c r="J105" s="27" t="s">
        <v>405</v>
      </c>
      <c r="K105" s="27" t="s">
        <v>892</v>
      </c>
      <c r="L105" s="26"/>
      <c r="M105" s="26"/>
      <c r="N105" s="26"/>
      <c r="O105" s="25"/>
      <c r="P105" s="26"/>
      <c r="Q105" s="105" t="n">
        <v>8.1</v>
      </c>
      <c r="R105" s="25" t="n">
        <v>1.0</v>
      </c>
      <c r="S105" s="26"/>
      <c r="T105" s="26"/>
      <c r="U105" s="26"/>
      <c r="V105" s="26"/>
      <c r="W105" s="26"/>
      <c r="X105" s="26"/>
      <c r="Y105" s="26"/>
      <c r="Z105" s="26"/>
      <c r="AA105" s="26"/>
      <c r="AB105" s="26"/>
    </row>
    <row r="106" spans="1:28">
      <c r="A106" s="76" t="s">
        <v>405</v>
      </c>
      <c r="B106" s="25" t="s">
        <v>415</v>
      </c>
      <c r="C106" s="25" t="s">
        <v>424</v>
      </c>
      <c r="D106" s="25" t="s">
        <v>893</v>
      </c>
      <c r="E106" s="25" t="s">
        <v>894</v>
      </c>
      <c r="F106" s="25" t="s">
        <v>895</v>
      </c>
      <c r="G106" s="25" t="n">
        <v>911964.0</v>
      </c>
      <c r="H106" s="26"/>
      <c r="I106" s="25" t="s">
        <v>2</v>
      </c>
      <c r="J106" s="25"/>
      <c r="K106" s="25"/>
      <c r="L106" s="26"/>
      <c r="M106" s="26"/>
      <c r="N106" s="26"/>
      <c r="O106" s="25"/>
      <c r="P106" s="26"/>
      <c r="Q106" s="105" t="n">
        <v>8.1</v>
      </c>
      <c r="R106" s="25" t="n">
        <v>1.0</v>
      </c>
      <c r="S106" s="26"/>
      <c r="T106" s="26"/>
      <c r="U106" s="26"/>
      <c r="V106" s="26"/>
      <c r="W106" s="26"/>
      <c r="X106" s="26"/>
      <c r="Y106" s="26"/>
      <c r="Z106" s="26"/>
      <c r="AA106" s="26"/>
      <c r="AB106" s="26"/>
    </row>
    <row r="107" spans="1:28">
      <c r="A107" s="76" t="s">
        <v>405</v>
      </c>
      <c r="B107" s="25" t="s">
        <v>415</v>
      </c>
      <c r="C107" s="25" t="s">
        <v>424</v>
      </c>
      <c r="D107" s="25" t="s">
        <v>896</v>
      </c>
      <c r="E107" s="25" t="s">
        <v>897</v>
      </c>
      <c r="F107" s="25" t="s">
        <v>898</v>
      </c>
      <c r="G107" s="25" t="n">
        <v>585000.0</v>
      </c>
      <c r="H107" s="26"/>
      <c r="I107" s="25" t="s">
        <v>2</v>
      </c>
      <c r="J107" s="25"/>
      <c r="K107" s="25"/>
      <c r="L107" s="26"/>
      <c r="M107" s="26"/>
      <c r="N107" s="26"/>
      <c r="O107" s="25"/>
      <c r="P107" s="26"/>
      <c r="Q107" s="105" t="n">
        <v>8.1</v>
      </c>
      <c r="R107" s="25" t="n">
        <v>1.0</v>
      </c>
      <c r="S107" s="26"/>
      <c r="T107" s="26"/>
      <c r="U107" s="26"/>
      <c r="V107" s="26"/>
      <c r="W107" s="26"/>
      <c r="X107" s="26"/>
      <c r="Y107" s="26"/>
      <c r="Z107" s="26"/>
      <c r="AA107" s="26"/>
      <c r="AB107" s="26"/>
    </row>
    <row r="108" spans="1:28">
      <c r="A108" s="76" t="s">
        <v>405</v>
      </c>
      <c r="B108" s="25" t="s">
        <v>57</v>
      </c>
      <c r="C108" s="25" t="s">
        <v>899</v>
      </c>
      <c r="D108" s="25" t="s">
        <v>900</v>
      </c>
      <c r="E108" s="25" t="s">
        <v>901</v>
      </c>
      <c r="F108" s="25" t="s">
        <v>902</v>
      </c>
      <c r="G108" s="25" t="n">
        <v>2625000.0</v>
      </c>
      <c r="H108" s="26"/>
      <c r="I108" s="25" t="s">
        <v>3</v>
      </c>
      <c r="J108" s="25"/>
      <c r="K108" s="27" t="s">
        <v>903</v>
      </c>
      <c r="L108" s="26"/>
      <c r="M108" s="26"/>
      <c r="N108" s="26"/>
      <c r="O108" s="25"/>
      <c r="P108" s="26"/>
      <c r="Q108" s="105" t="n">
        <v>8.1</v>
      </c>
      <c r="R108" s="25" t="n">
        <v>1.0</v>
      </c>
      <c r="S108" s="26"/>
      <c r="T108" s="26"/>
      <c r="U108" s="26"/>
      <c r="V108" s="26"/>
      <c r="W108" s="26"/>
      <c r="X108" s="26"/>
      <c r="Y108" s="26"/>
      <c r="Z108" s="26"/>
      <c r="AA108" s="26"/>
      <c r="AB108" s="26"/>
    </row>
    <row r="109" spans="1:28">
      <c r="A109" s="76" t="s">
        <v>405</v>
      </c>
      <c r="B109" s="25" t="s">
        <v>57</v>
      </c>
      <c r="C109" s="25" t="s">
        <v>899</v>
      </c>
      <c r="D109" s="25" t="s">
        <v>904</v>
      </c>
      <c r="E109" s="25" t="s">
        <v>905</v>
      </c>
      <c r="F109" s="25" t="s">
        <v>906</v>
      </c>
      <c r="G109" s="25" t="n">
        <v>501000.0</v>
      </c>
      <c r="H109" s="26"/>
      <c r="I109" s="25" t="s">
        <v>2</v>
      </c>
      <c r="J109" s="25"/>
      <c r="K109" s="25"/>
      <c r="L109" s="26"/>
      <c r="M109" s="26"/>
      <c r="N109" s="26"/>
      <c r="O109" s="25"/>
      <c r="P109" s="26"/>
      <c r="Q109" s="105" t="n">
        <v>8.1</v>
      </c>
      <c r="R109" s="25" t="n">
        <v>1.0</v>
      </c>
      <c r="S109" s="26"/>
      <c r="T109" s="26"/>
      <c r="U109" s="26"/>
      <c r="V109" s="26"/>
      <c r="W109" s="26"/>
      <c r="X109" s="26"/>
      <c r="Y109" s="26"/>
      <c r="Z109" s="26"/>
      <c r="AA109" s="26"/>
      <c r="AB109" s="26"/>
    </row>
    <row r="110" spans="1:28">
      <c r="A110" s="76" t="s">
        <v>405</v>
      </c>
      <c r="B110" s="25" t="s">
        <v>415</v>
      </c>
      <c r="C110" s="25" t="s">
        <v>424</v>
      </c>
      <c r="D110" s="25" t="s">
        <v>907</v>
      </c>
      <c r="E110" s="25" t="s">
        <v>908</v>
      </c>
      <c r="F110" s="25" t="s">
        <v>909</v>
      </c>
      <c r="G110" s="25" t="n">
        <v>580452.0</v>
      </c>
      <c r="H110" s="26"/>
      <c r="I110" s="25" t="s">
        <v>3</v>
      </c>
      <c r="J110" s="25"/>
      <c r="K110" s="27" t="s">
        <v>910</v>
      </c>
      <c r="L110" s="26"/>
      <c r="M110" s="26"/>
      <c r="N110" s="26"/>
      <c r="O110" s="25"/>
      <c r="P110" s="26"/>
      <c r="Q110" s="105" t="n">
        <v>8.1</v>
      </c>
      <c r="R110" s="25" t="n">
        <v>1.0</v>
      </c>
      <c r="S110" s="26"/>
      <c r="T110" s="26"/>
      <c r="U110" s="26"/>
      <c r="V110" s="26"/>
      <c r="W110" s="26"/>
      <c r="X110" s="26"/>
      <c r="Y110" s="26"/>
      <c r="Z110" s="26"/>
      <c r="AA110" s="26"/>
      <c r="AB110" s="26"/>
    </row>
    <row r="111" spans="1:28">
      <c r="A111" s="76" t="s">
        <v>405</v>
      </c>
      <c r="B111" s="80" t="s">
        <v>415</v>
      </c>
      <c r="C111" s="80" t="s">
        <v>424</v>
      </c>
      <c r="D111" s="80" t="s">
        <v>911</v>
      </c>
      <c r="E111" s="80" t="s">
        <v>912</v>
      </c>
      <c r="F111" s="80" t="s">
        <v>913</v>
      </c>
      <c r="G111" s="80" t="n">
        <v>168000.0</v>
      </c>
      <c r="H111" s="80"/>
      <c r="I111" s="81" t="s">
        <v>9</v>
      </c>
      <c r="J111" s="82"/>
      <c r="K111" s="83" t="s">
        <v>914</v>
      </c>
      <c r="L111" s="84"/>
      <c r="M111" s="84"/>
      <c r="N111" s="84"/>
      <c r="O111" s="25"/>
      <c r="P111" s="85" t="s">
        <v>915</v>
      </c>
      <c r="Q111" s="84" t="n">
        <v>8.1</v>
      </c>
      <c r="R111" s="81" t="n">
        <v>1.0</v>
      </c>
      <c r="S111" s="84"/>
      <c r="T111" s="84"/>
      <c r="U111" s="84"/>
      <c r="V111" s="84"/>
      <c r="W111" s="84"/>
      <c r="X111" s="84"/>
      <c r="Y111" s="84"/>
      <c r="Z111" s="84"/>
      <c r="AA111" s="84"/>
      <c r="AB111" s="84"/>
    </row>
    <row r="112" spans="1:28">
      <c r="A112" s="76" t="s">
        <v>405</v>
      </c>
      <c r="B112" s="25" t="s">
        <v>415</v>
      </c>
      <c r="C112" s="25" t="s">
        <v>416</v>
      </c>
      <c r="D112" s="25" t="s">
        <v>916</v>
      </c>
      <c r="E112" s="25" t="s">
        <v>917</v>
      </c>
      <c r="F112" s="25" t="s">
        <v>918</v>
      </c>
      <c r="G112" s="25" t="n">
        <v>431887.0</v>
      </c>
      <c r="H112" s="26"/>
      <c r="I112" s="25" t="s">
        <v>3</v>
      </c>
      <c r="J112" s="25"/>
      <c r="K112" s="25" t="n">
        <v>1.8935109069E10</v>
      </c>
      <c r="L112" s="26"/>
      <c r="M112" s="26"/>
      <c r="N112" s="26"/>
      <c r="O112" s="25"/>
      <c r="P112" s="26"/>
      <c r="Q112" s="105" t="n">
        <v>8.1</v>
      </c>
      <c r="R112" s="25" t="n">
        <v>1.0</v>
      </c>
      <c r="S112" s="26"/>
      <c r="T112" s="26"/>
      <c r="U112" s="26"/>
      <c r="V112" s="26"/>
      <c r="W112" s="26"/>
      <c r="X112" s="26"/>
      <c r="Y112" s="26"/>
      <c r="Z112" s="26"/>
      <c r="AA112" s="26"/>
      <c r="AB112" s="26"/>
    </row>
    <row r="113" spans="1:28">
      <c r="A113" s="76" t="s">
        <v>405</v>
      </c>
      <c r="B113" s="36" t="s">
        <v>57</v>
      </c>
      <c r="C113" s="36" t="s">
        <v>899</v>
      </c>
      <c r="D113" s="36" t="s">
        <v>919</v>
      </c>
      <c r="E113" s="36" t="s">
        <v>920</v>
      </c>
      <c r="F113" s="36" t="s">
        <v>921</v>
      </c>
      <c r="G113" s="36" t="n">
        <v>139000.0</v>
      </c>
      <c r="H113" s="37"/>
      <c r="I113" s="36" t="s">
        <v>3</v>
      </c>
      <c r="J113" s="36"/>
      <c r="K113" s="34" t="s">
        <v>922</v>
      </c>
      <c r="L113" s="37"/>
      <c r="M113" s="37"/>
      <c r="N113" s="37"/>
      <c r="O113" s="25"/>
      <c r="P113" s="37"/>
      <c r="Q113" s="106" t="n">
        <v>8.1</v>
      </c>
      <c r="R113" s="36" t="n">
        <v>1.0</v>
      </c>
      <c r="S113" s="37"/>
      <c r="T113" s="37"/>
      <c r="U113" s="37"/>
      <c r="V113" s="37"/>
      <c r="W113" s="37"/>
      <c r="X113" s="37"/>
      <c r="Y113" s="37"/>
      <c r="Z113" s="37"/>
      <c r="AA113" s="37"/>
      <c r="AB113" s="37"/>
    </row>
    <row r="114" spans="1:28">
      <c r="A114" s="76" t="s">
        <v>405</v>
      </c>
      <c r="B114" s="75" t="s">
        <v>57</v>
      </c>
      <c r="C114" s="75" t="s">
        <v>411</v>
      </c>
      <c r="D114" s="75" t="s">
        <v>923</v>
      </c>
      <c r="E114" s="75" t="s">
        <v>924</v>
      </c>
      <c r="F114" s="75" t="s">
        <v>925</v>
      </c>
      <c r="G114" s="75" t="n">
        <v>178000.0</v>
      </c>
      <c r="H114" s="77"/>
      <c r="I114" s="75" t="s">
        <v>11</v>
      </c>
      <c r="J114" s="75"/>
      <c r="K114" s="75"/>
      <c r="L114" s="77"/>
      <c r="M114" s="77"/>
      <c r="N114" s="77"/>
      <c r="O114" s="25"/>
      <c r="P114" s="78" t="s">
        <v>881</v>
      </c>
      <c r="Q114" s="104" t="n">
        <v>8.1</v>
      </c>
      <c r="R114" s="75" t="n">
        <v>1.0</v>
      </c>
      <c r="S114" s="77"/>
      <c r="T114" s="77"/>
      <c r="U114" s="77"/>
      <c r="V114" s="77"/>
      <c r="W114" s="77"/>
      <c r="X114" s="77"/>
      <c r="Y114" s="77"/>
      <c r="Z114" s="77"/>
      <c r="AA114" s="77"/>
      <c r="AB114" s="77"/>
    </row>
    <row r="115" spans="1:28">
      <c r="A115" s="76" t="s">
        <v>405</v>
      </c>
      <c r="B115" s="75" t="s">
        <v>415</v>
      </c>
      <c r="C115" s="75" t="s">
        <v>416</v>
      </c>
      <c r="D115" s="75" t="s">
        <v>926</v>
      </c>
      <c r="E115" s="75" t="s">
        <v>927</v>
      </c>
      <c r="F115" s="75" t="s">
        <v>928</v>
      </c>
      <c r="G115" s="75" t="n">
        <v>104000.0</v>
      </c>
      <c r="H115" s="77"/>
      <c r="I115" s="75" t="s">
        <v>11</v>
      </c>
      <c r="J115" s="75"/>
      <c r="K115" s="75"/>
      <c r="L115" s="77"/>
      <c r="M115" s="77"/>
      <c r="N115" s="77"/>
      <c r="O115" s="25"/>
      <c r="P115" s="78" t="s">
        <v>881</v>
      </c>
      <c r="Q115" s="104" t="n">
        <v>8.1</v>
      </c>
      <c r="R115" s="75" t="n">
        <v>1.0</v>
      </c>
      <c r="S115" s="77"/>
      <c r="T115" s="77"/>
      <c r="U115" s="77"/>
      <c r="V115" s="77"/>
      <c r="W115" s="77"/>
      <c r="X115" s="77"/>
      <c r="Y115" s="77"/>
      <c r="Z115" s="77"/>
      <c r="AA115" s="77"/>
      <c r="AB115" s="77"/>
    </row>
    <row r="116" spans="1:28">
      <c r="A116" s="76" t="s">
        <v>405</v>
      </c>
      <c r="B116" s="75" t="s">
        <v>57</v>
      </c>
      <c r="C116" s="75" t="s">
        <v>411</v>
      </c>
      <c r="D116" s="75" t="s">
        <v>929</v>
      </c>
      <c r="E116" s="75" t="s">
        <v>930</v>
      </c>
      <c r="F116" s="75" t="s">
        <v>931</v>
      </c>
      <c r="G116" s="75" t="n">
        <v>151000.0</v>
      </c>
      <c r="H116" s="77"/>
      <c r="I116" s="75" t="s">
        <v>11</v>
      </c>
      <c r="J116" s="75"/>
      <c r="K116" s="75"/>
      <c r="L116" s="77"/>
      <c r="M116" s="77"/>
      <c r="N116" s="77"/>
      <c r="O116" s="25"/>
      <c r="P116" s="78" t="s">
        <v>932</v>
      </c>
      <c r="Q116" s="104" t="n">
        <v>8.1</v>
      </c>
      <c r="R116" s="75" t="n">
        <v>1.0</v>
      </c>
      <c r="S116" s="77"/>
      <c r="T116" s="77"/>
      <c r="U116" s="77"/>
      <c r="V116" s="77"/>
      <c r="W116" s="77"/>
      <c r="X116" s="77"/>
      <c r="Y116" s="77"/>
      <c r="Z116" s="77"/>
      <c r="AA116" s="77"/>
      <c r="AB116" s="77"/>
    </row>
    <row r="117" spans="1:28">
      <c r="A117" s="76" t="s">
        <v>405</v>
      </c>
      <c r="B117" s="107" t="s">
        <v>415</v>
      </c>
      <c r="C117" s="107" t="s">
        <v>424</v>
      </c>
      <c r="D117" s="107" t="s">
        <v>933</v>
      </c>
      <c r="E117" s="107" t="s">
        <v>934</v>
      </c>
      <c r="F117" s="107" t="s">
        <v>935</v>
      </c>
      <c r="G117" s="107" t="n">
        <v>135000.0</v>
      </c>
      <c r="H117" s="108"/>
      <c r="I117" s="107" t="s">
        <v>11</v>
      </c>
      <c r="J117" s="107"/>
      <c r="K117" s="107"/>
      <c r="L117" s="108"/>
      <c r="M117" s="108"/>
      <c r="N117" s="108"/>
      <c r="O117" s="25"/>
      <c r="P117" s="109" t="s">
        <v>936</v>
      </c>
      <c r="Q117" s="110" t="n">
        <v>8.1</v>
      </c>
      <c r="R117" s="107" t="n">
        <v>1.0</v>
      </c>
      <c r="S117" s="108"/>
      <c r="T117" s="108"/>
      <c r="U117" s="108"/>
      <c r="V117" s="108"/>
      <c r="W117" s="108"/>
      <c r="X117" s="108"/>
      <c r="Y117" s="108"/>
      <c r="Z117" s="108"/>
      <c r="AA117" s="108"/>
      <c r="AB117" s="108"/>
    </row>
    <row r="118" spans="1:28">
      <c r="A118" s="76" t="s">
        <v>405</v>
      </c>
      <c r="B118" s="25" t="s">
        <v>406</v>
      </c>
      <c r="C118" s="25" t="s">
        <v>937</v>
      </c>
      <c r="D118" s="25" t="s">
        <v>938</v>
      </c>
      <c r="E118" s="25" t="s">
        <v>939</v>
      </c>
      <c r="F118" s="25" t="s">
        <v>940</v>
      </c>
      <c r="G118" s="25" t="n">
        <v>253000.0</v>
      </c>
      <c r="H118" s="26"/>
      <c r="I118" s="25" t="s">
        <v>3</v>
      </c>
      <c r="J118" s="25"/>
      <c r="K118" s="27" t="s">
        <v>941</v>
      </c>
      <c r="L118" s="26"/>
      <c r="M118" s="26"/>
      <c r="N118" s="26"/>
      <c r="O118" s="25"/>
      <c r="P118" s="26"/>
      <c r="Q118" s="105" t="n">
        <v>8.1</v>
      </c>
      <c r="R118" s="25" t="n">
        <v>1.0</v>
      </c>
      <c r="S118" s="26"/>
      <c r="T118" s="26"/>
      <c r="U118" s="26"/>
      <c r="V118" s="26"/>
      <c r="W118" s="26"/>
      <c r="X118" s="26"/>
      <c r="Y118" s="26"/>
      <c r="Z118" s="26"/>
      <c r="AA118" s="26"/>
      <c r="AB118" s="26"/>
    </row>
    <row r="119" spans="1:28">
      <c r="A119" s="76" t="s">
        <v>405</v>
      </c>
      <c r="B119" s="75" t="s">
        <v>415</v>
      </c>
      <c r="C119" s="75" t="s">
        <v>416</v>
      </c>
      <c r="D119" s="75" t="s">
        <v>942</v>
      </c>
      <c r="E119" s="75" t="s">
        <v>943</v>
      </c>
      <c r="F119" s="75" t="s">
        <v>944</v>
      </c>
      <c r="G119" s="75" t="n">
        <v>257821.0</v>
      </c>
      <c r="H119" s="77"/>
      <c r="I119" s="75" t="s">
        <v>11</v>
      </c>
      <c r="J119" s="75"/>
      <c r="K119" s="75"/>
      <c r="L119" s="77"/>
      <c r="M119" s="77"/>
      <c r="N119" s="77"/>
      <c r="O119" s="25"/>
      <c r="P119" s="78" t="s">
        <v>881</v>
      </c>
      <c r="Q119" s="104" t="n">
        <v>8.1</v>
      </c>
      <c r="R119" s="75" t="n">
        <v>1.0</v>
      </c>
      <c r="S119" s="77"/>
      <c r="T119" s="77"/>
      <c r="U119" s="77"/>
      <c r="V119" s="77"/>
      <c r="W119" s="77"/>
      <c r="X119" s="77"/>
      <c r="Y119" s="77"/>
      <c r="Z119" s="77"/>
      <c r="AA119" s="77"/>
      <c r="AB119" s="77"/>
    </row>
    <row r="120" spans="1:28">
      <c r="A120" s="76" t="s">
        <v>405</v>
      </c>
      <c r="B120" s="75" t="s">
        <v>57</v>
      </c>
      <c r="C120" s="75" t="s">
        <v>945</v>
      </c>
      <c r="D120" s="75" t="s">
        <v>946</v>
      </c>
      <c r="E120" s="75" t="s">
        <v>947</v>
      </c>
      <c r="F120" s="75" t="s">
        <v>948</v>
      </c>
      <c r="G120" s="75" t="n">
        <v>655763.0</v>
      </c>
      <c r="H120" s="77"/>
      <c r="I120" s="75" t="s">
        <v>11</v>
      </c>
      <c r="J120" s="75"/>
      <c r="K120" s="75"/>
      <c r="L120" s="77"/>
      <c r="M120" s="77"/>
      <c r="N120" s="77"/>
      <c r="O120" s="25"/>
      <c r="P120" s="78" t="s">
        <v>885</v>
      </c>
      <c r="Q120" s="104" t="n">
        <v>8.1</v>
      </c>
      <c r="R120" s="75" t="n">
        <v>1.0</v>
      </c>
      <c r="S120" s="77"/>
      <c r="T120" s="77"/>
      <c r="U120" s="77"/>
      <c r="V120" s="77"/>
      <c r="W120" s="77"/>
      <c r="X120" s="77"/>
      <c r="Y120" s="77"/>
      <c r="Z120" s="77"/>
      <c r="AA120" s="77"/>
      <c r="AB120" s="77"/>
    </row>
    <row r="121" spans="1:28">
      <c r="A121" s="76" t="s">
        <v>405</v>
      </c>
      <c r="B121" s="107" t="s">
        <v>415</v>
      </c>
      <c r="C121" s="107" t="s">
        <v>424</v>
      </c>
      <c r="D121" s="107" t="s">
        <v>949</v>
      </c>
      <c r="E121" s="107" t="s">
        <v>950</v>
      </c>
      <c r="F121" s="107" t="s">
        <v>951</v>
      </c>
      <c r="G121" s="107" t="n">
        <v>544000.0</v>
      </c>
      <c r="H121" s="108"/>
      <c r="I121" s="107" t="s">
        <v>11</v>
      </c>
      <c r="J121" s="107"/>
      <c r="K121" s="107"/>
      <c r="L121" s="108"/>
      <c r="M121" s="108"/>
      <c r="N121" s="108"/>
      <c r="O121" s="25"/>
      <c r="P121" s="109" t="s">
        <v>936</v>
      </c>
      <c r="Q121" s="110" t="n">
        <v>8.1</v>
      </c>
      <c r="R121" s="107" t="n">
        <v>1.0</v>
      </c>
      <c r="S121" s="108"/>
      <c r="T121" s="108"/>
      <c r="U121" s="108"/>
      <c r="V121" s="108"/>
      <c r="W121" s="108"/>
      <c r="X121" s="108"/>
      <c r="Y121" s="108"/>
      <c r="Z121" s="108"/>
      <c r="AA121" s="108"/>
      <c r="AB121" s="108"/>
    </row>
    <row r="122" spans="1:28">
      <c r="A122" s="76" t="s">
        <v>405</v>
      </c>
      <c r="B122" s="25" t="s">
        <v>406</v>
      </c>
      <c r="C122" s="25" t="s">
        <v>952</v>
      </c>
      <c r="D122" s="25" t="s">
        <v>953</v>
      </c>
      <c r="E122" s="25" t="s">
        <v>954</v>
      </c>
      <c r="F122" s="25" t="s">
        <v>955</v>
      </c>
      <c r="G122" s="25" t="n">
        <v>125000.0</v>
      </c>
      <c r="H122" s="26"/>
      <c r="I122" s="25" t="s">
        <v>2</v>
      </c>
      <c r="J122" s="25"/>
      <c r="K122" s="25"/>
      <c r="L122" s="26"/>
      <c r="M122" s="26"/>
      <c r="N122" s="26"/>
      <c r="O122" s="25"/>
      <c r="P122" s="26"/>
      <c r="Q122" s="105" t="n">
        <v>8.1</v>
      </c>
      <c r="R122" s="25" t="n">
        <v>1.0</v>
      </c>
      <c r="S122" s="26"/>
      <c r="T122" s="26"/>
      <c r="U122" s="26"/>
      <c r="V122" s="26"/>
      <c r="W122" s="26"/>
      <c r="X122" s="26"/>
      <c r="Y122" s="26"/>
      <c r="Z122" s="26"/>
      <c r="AA122" s="26"/>
      <c r="AB122" s="26"/>
    </row>
    <row r="123" spans="1:28">
      <c r="A123" s="76" t="s">
        <v>405</v>
      </c>
      <c r="B123" s="107" t="s">
        <v>415</v>
      </c>
      <c r="C123" s="107" t="s">
        <v>424</v>
      </c>
      <c r="D123" s="107" t="s">
        <v>956</v>
      </c>
      <c r="E123" s="107" t="s">
        <v>957</v>
      </c>
      <c r="F123" s="107" t="s">
        <v>958</v>
      </c>
      <c r="G123" s="107" t="n">
        <v>157000.0</v>
      </c>
      <c r="H123" s="108"/>
      <c r="I123" s="107" t="s">
        <v>11</v>
      </c>
      <c r="J123" s="107"/>
      <c r="K123" s="107"/>
      <c r="L123" s="108"/>
      <c r="M123" s="108"/>
      <c r="N123" s="108"/>
      <c r="O123" s="25"/>
      <c r="P123" s="109" t="s">
        <v>936</v>
      </c>
      <c r="Q123" s="110" t="n">
        <v>8.1</v>
      </c>
      <c r="R123" s="107" t="n">
        <v>1.0</v>
      </c>
      <c r="S123" s="108"/>
      <c r="T123" s="108"/>
      <c r="U123" s="108"/>
      <c r="V123" s="108"/>
      <c r="W123" s="108"/>
      <c r="X123" s="108"/>
      <c r="Y123" s="108"/>
      <c r="Z123" s="108"/>
      <c r="AA123" s="108"/>
      <c r="AB123" s="108"/>
    </row>
    <row r="124" spans="1:28">
      <c r="A124" s="76" t="s">
        <v>405</v>
      </c>
      <c r="B124" s="75" t="s">
        <v>415</v>
      </c>
      <c r="C124" s="75" t="s">
        <v>416</v>
      </c>
      <c r="D124" s="75" t="s">
        <v>959</v>
      </c>
      <c r="E124" s="75" t="s">
        <v>960</v>
      </c>
      <c r="F124" s="75" t="s">
        <v>961</v>
      </c>
      <c r="G124" s="75" t="n">
        <v>920852.0</v>
      </c>
      <c r="H124" s="77"/>
      <c r="I124" s="75" t="s">
        <v>11</v>
      </c>
      <c r="J124" s="75"/>
      <c r="K124" s="75"/>
      <c r="L124" s="77"/>
      <c r="M124" s="77"/>
      <c r="N124" s="77"/>
      <c r="O124" s="25"/>
      <c r="P124" s="78" t="s">
        <v>881</v>
      </c>
      <c r="Q124" s="104" t="n">
        <v>8.1</v>
      </c>
      <c r="R124" s="75" t="n">
        <v>1.0</v>
      </c>
      <c r="S124" s="77"/>
      <c r="T124" s="77"/>
      <c r="U124" s="77"/>
      <c r="V124" s="77"/>
      <c r="W124" s="77"/>
      <c r="X124" s="77"/>
      <c r="Y124" s="77"/>
      <c r="Z124" s="77"/>
      <c r="AA124" s="77"/>
      <c r="AB124" s="77"/>
    </row>
    <row r="125" spans="1:28">
      <c r="A125" s="76" t="s">
        <v>405</v>
      </c>
      <c r="B125" s="25" t="s">
        <v>57</v>
      </c>
      <c r="C125" s="25" t="s">
        <v>899</v>
      </c>
      <c r="D125" s="25" t="s">
        <v>962</v>
      </c>
      <c r="E125" s="25" t="s">
        <v>963</v>
      </c>
      <c r="F125" s="25" t="s">
        <v>964</v>
      </c>
      <c r="G125" s="25" t="n">
        <v>125000.0</v>
      </c>
      <c r="H125" s="26"/>
      <c r="I125" s="25" t="s">
        <v>2</v>
      </c>
      <c r="J125" s="25"/>
      <c r="K125" s="25"/>
      <c r="L125" s="26"/>
      <c r="M125" s="26"/>
      <c r="N125" s="26"/>
      <c r="O125" s="25"/>
      <c r="P125" s="26"/>
      <c r="Q125" s="105" t="n">
        <v>8.1</v>
      </c>
      <c r="R125" s="25" t="n">
        <v>1.0</v>
      </c>
      <c r="S125" s="26"/>
      <c r="T125" s="26"/>
      <c r="U125" s="26"/>
      <c r="V125" s="26"/>
      <c r="W125" s="26"/>
      <c r="X125" s="26"/>
      <c r="Y125" s="26"/>
      <c r="Z125" s="26"/>
      <c r="AA125" s="26"/>
      <c r="AB125" s="26"/>
    </row>
    <row r="126" spans="1:28">
      <c r="A126" s="76" t="s">
        <v>405</v>
      </c>
      <c r="B126" s="75" t="s">
        <v>406</v>
      </c>
      <c r="C126" s="75" t="s">
        <v>428</v>
      </c>
      <c r="D126" s="75" t="s">
        <v>965</v>
      </c>
      <c r="E126" s="75" t="s">
        <v>966</v>
      </c>
      <c r="F126" s="75" t="s">
        <v>967</v>
      </c>
      <c r="G126" s="75" t="n">
        <v>161004.0</v>
      </c>
      <c r="H126" s="77"/>
      <c r="I126" s="75" t="s">
        <v>11</v>
      </c>
      <c r="J126" s="75"/>
      <c r="K126" s="75"/>
      <c r="L126" s="77"/>
      <c r="M126" s="77"/>
      <c r="N126" s="77"/>
      <c r="O126" s="25"/>
      <c r="P126" s="78" t="s">
        <v>881</v>
      </c>
      <c r="Q126" s="104" t="n">
        <v>8.1</v>
      </c>
      <c r="R126" s="75" t="n">
        <v>1.0</v>
      </c>
      <c r="S126" s="77"/>
      <c r="T126" s="77"/>
      <c r="U126" s="77"/>
      <c r="V126" s="77"/>
      <c r="W126" s="77"/>
      <c r="X126" s="77"/>
      <c r="Y126" s="77"/>
      <c r="Z126" s="77"/>
      <c r="AA126" s="77"/>
      <c r="AB126" s="77"/>
    </row>
    <row r="127" spans="1:28">
      <c r="A127" s="76" t="s">
        <v>405</v>
      </c>
      <c r="B127" s="75" t="s">
        <v>406</v>
      </c>
      <c r="C127" s="75" t="s">
        <v>937</v>
      </c>
      <c r="D127" s="75" t="s">
        <v>968</v>
      </c>
      <c r="E127" s="75" t="s">
        <v>969</v>
      </c>
      <c r="F127" s="75" t="s">
        <v>970</v>
      </c>
      <c r="G127" s="75" t="n">
        <v>179000.0</v>
      </c>
      <c r="H127" s="77"/>
      <c r="I127" s="75" t="s">
        <v>11</v>
      </c>
      <c r="J127" s="75"/>
      <c r="K127" s="75"/>
      <c r="L127" s="77"/>
      <c r="M127" s="77"/>
      <c r="N127" s="77"/>
      <c r="O127" s="25"/>
      <c r="P127" s="78" t="s">
        <v>932</v>
      </c>
      <c r="Q127" s="104" t="n">
        <v>8.1</v>
      </c>
      <c r="R127" s="75" t="n">
        <v>1.0</v>
      </c>
      <c r="S127" s="77"/>
      <c r="T127" s="77"/>
      <c r="U127" s="77"/>
      <c r="V127" s="77"/>
      <c r="W127" s="77"/>
      <c r="X127" s="77"/>
      <c r="Y127" s="77"/>
      <c r="Z127" s="77"/>
      <c r="AA127" s="77"/>
      <c r="AB127" s="77"/>
    </row>
    <row r="128" spans="1:28">
      <c r="A128" s="76" t="s">
        <v>405</v>
      </c>
      <c r="B128" s="75" t="s">
        <v>57</v>
      </c>
      <c r="C128" s="75" t="s">
        <v>411</v>
      </c>
      <c r="D128" s="75" t="s">
        <v>971</v>
      </c>
      <c r="E128" s="75" t="s">
        <v>972</v>
      </c>
      <c r="F128" s="75" t="s">
        <v>973</v>
      </c>
      <c r="G128" s="75" t="n">
        <v>162000.0</v>
      </c>
      <c r="H128" s="77"/>
      <c r="I128" s="75" t="s">
        <v>11</v>
      </c>
      <c r="J128" s="75"/>
      <c r="K128" s="75"/>
      <c r="L128" s="77"/>
      <c r="M128" s="77"/>
      <c r="N128" s="77"/>
      <c r="O128" s="25"/>
      <c r="P128" s="78" t="s">
        <v>881</v>
      </c>
      <c r="Q128" s="104" t="n">
        <v>8.1</v>
      </c>
      <c r="R128" s="75" t="n">
        <v>1.0</v>
      </c>
      <c r="S128" s="77"/>
      <c r="T128" s="77"/>
      <c r="U128" s="77"/>
      <c r="V128" s="77"/>
      <c r="W128" s="77"/>
      <c r="X128" s="77"/>
      <c r="Y128" s="77"/>
      <c r="Z128" s="77"/>
      <c r="AA128" s="77"/>
      <c r="AB128" s="77"/>
    </row>
    <row r="129" spans="1:28">
      <c r="A129" s="76" t="s">
        <v>405</v>
      </c>
      <c r="B129" s="107" t="s">
        <v>415</v>
      </c>
      <c r="C129" s="107" t="s">
        <v>424</v>
      </c>
      <c r="D129" s="107" t="s">
        <v>974</v>
      </c>
      <c r="E129" s="107" t="s">
        <v>975</v>
      </c>
      <c r="F129" s="107" t="s">
        <v>976</v>
      </c>
      <c r="G129" s="107" t="n">
        <v>706000.0</v>
      </c>
      <c r="H129" s="108"/>
      <c r="I129" s="107" t="s">
        <v>11</v>
      </c>
      <c r="J129" s="107"/>
      <c r="K129" s="107" t="s">
        <v>977</v>
      </c>
      <c r="L129" s="108"/>
      <c r="M129" s="108"/>
      <c r="N129" s="108"/>
      <c r="O129" s="25"/>
      <c r="P129" s="108" t="s">
        <v>936</v>
      </c>
      <c r="Q129" s="110" t="n">
        <v>8.1</v>
      </c>
      <c r="R129" s="107" t="n">
        <v>1.0</v>
      </c>
      <c r="S129" s="108"/>
      <c r="T129" s="108"/>
      <c r="U129" s="108"/>
      <c r="V129" s="108"/>
      <c r="W129" s="108"/>
      <c r="X129" s="108"/>
      <c r="Y129" s="108"/>
      <c r="Z129" s="108"/>
      <c r="AA129" s="108"/>
      <c r="AB129" s="108"/>
    </row>
    <row r="130" spans="1:28">
      <c r="A130" s="76" t="s">
        <v>405</v>
      </c>
      <c r="B130" s="25" t="s">
        <v>406</v>
      </c>
      <c r="C130" s="25" t="s">
        <v>407</v>
      </c>
      <c r="D130" s="25" t="s">
        <v>978</v>
      </c>
      <c r="E130" s="25" t="s">
        <v>979</v>
      </c>
      <c r="F130" s="25" t="s">
        <v>980</v>
      </c>
      <c r="G130" s="25" t="n">
        <v>2542000.0</v>
      </c>
      <c r="H130" s="26"/>
      <c r="I130" s="25" t="s">
        <v>3</v>
      </c>
      <c r="J130" s="25"/>
      <c r="K130" s="25" t="s">
        <v>981</v>
      </c>
      <c r="L130" s="26"/>
      <c r="M130" s="26"/>
      <c r="N130" s="26"/>
      <c r="O130" s="25"/>
      <c r="P130" s="44"/>
      <c r="Q130" s="105" t="n">
        <v>8.1</v>
      </c>
      <c r="R130" s="25" t="n">
        <v>1.0</v>
      </c>
      <c r="S130" s="26"/>
      <c r="T130" s="26"/>
      <c r="U130" s="26"/>
      <c r="V130" s="26"/>
      <c r="W130" s="26"/>
      <c r="X130" s="26"/>
      <c r="Y130" s="26"/>
      <c r="Z130" s="26"/>
      <c r="AA130" s="26"/>
      <c r="AB130" s="26"/>
    </row>
    <row r="131" spans="1:28">
      <c r="A131" s="76" t="s">
        <v>405</v>
      </c>
      <c r="B131" s="25" t="s">
        <v>406</v>
      </c>
      <c r="C131" s="25" t="s">
        <v>407</v>
      </c>
      <c r="D131" s="25" t="s">
        <v>982</v>
      </c>
      <c r="E131" s="25" t="s">
        <v>983</v>
      </c>
      <c r="F131" s="25" t="s">
        <v>984</v>
      </c>
      <c r="G131" s="25" t="n">
        <v>1564603.0</v>
      </c>
      <c r="H131" s="26"/>
      <c r="I131" s="25" t="s">
        <v>3</v>
      </c>
      <c r="J131" s="25"/>
      <c r="K131" s="25" t="n">
        <v>4.50159219E8</v>
      </c>
      <c r="L131" s="26"/>
      <c r="M131" s="26"/>
      <c r="N131" s="26"/>
      <c r="O131" s="25"/>
      <c r="P131" s="26"/>
      <c r="Q131" s="105" t="n">
        <v>8.1</v>
      </c>
      <c r="R131" s="25" t="n">
        <v>1.0</v>
      </c>
      <c r="S131" s="26"/>
      <c r="T131" s="26"/>
      <c r="U131" s="26"/>
      <c r="V131" s="26"/>
      <c r="W131" s="26"/>
      <c r="X131" s="26"/>
      <c r="Y131" s="26"/>
      <c r="Z131" s="26"/>
      <c r="AA131" s="26"/>
      <c r="AB131" s="26"/>
    </row>
    <row r="132" spans="1:28">
      <c r="A132" s="76" t="s">
        <v>405</v>
      </c>
      <c r="B132" s="25" t="s">
        <v>57</v>
      </c>
      <c r="C132" s="25" t="s">
        <v>411</v>
      </c>
      <c r="D132" s="25" t="s">
        <v>985</v>
      </c>
      <c r="E132" s="25" t="s">
        <v>986</v>
      </c>
      <c r="F132" s="25" t="s">
        <v>987</v>
      </c>
      <c r="G132" s="25" t="n">
        <v>258278.0</v>
      </c>
      <c r="H132" s="26"/>
      <c r="I132" s="25" t="s">
        <v>3</v>
      </c>
      <c r="J132" s="25"/>
      <c r="K132" s="25" t="n">
        <v>1.8530201556E10</v>
      </c>
      <c r="L132" s="26"/>
      <c r="M132" s="26"/>
      <c r="N132" s="26"/>
      <c r="O132" s="25"/>
      <c r="P132" s="26"/>
      <c r="Q132" s="105" t="n">
        <v>8.1</v>
      </c>
      <c r="R132" s="25" t="n">
        <v>1.0</v>
      </c>
      <c r="S132" s="26"/>
      <c r="T132" s="26"/>
      <c r="U132" s="26"/>
      <c r="V132" s="26"/>
      <c r="W132" s="26"/>
      <c r="X132" s="26"/>
      <c r="Y132" s="26"/>
      <c r="Z132" s="26"/>
      <c r="AA132" s="26"/>
      <c r="AB132" s="26"/>
    </row>
    <row r="133" spans="1:28">
      <c r="A133" s="76" t="s">
        <v>405</v>
      </c>
      <c r="B133" s="25" t="s">
        <v>57</v>
      </c>
      <c r="C133" s="25" t="s">
        <v>420</v>
      </c>
      <c r="D133" s="25" t="s">
        <v>988</v>
      </c>
      <c r="E133" s="25" t="s">
        <v>989</v>
      </c>
      <c r="F133" s="25" t="s">
        <v>990</v>
      </c>
      <c r="G133" s="25" t="n">
        <v>454755.0</v>
      </c>
      <c r="H133" s="26"/>
      <c r="I133" s="25" t="s">
        <v>3</v>
      </c>
      <c r="J133" s="25"/>
      <c r="K133" s="25" t="s">
        <v>991</v>
      </c>
      <c r="L133" s="26"/>
      <c r="M133" s="26"/>
      <c r="N133" s="26"/>
      <c r="O133" s="25"/>
      <c r="P133" s="26"/>
      <c r="Q133" s="105" t="n">
        <v>8.1</v>
      </c>
      <c r="R133" s="25" t="n">
        <v>1.0</v>
      </c>
      <c r="S133" s="26"/>
      <c r="T133" s="26"/>
      <c r="U133" s="26"/>
      <c r="V133" s="26"/>
      <c r="W133" s="26"/>
      <c r="X133" s="26"/>
      <c r="Y133" s="26"/>
      <c r="Z133" s="26"/>
      <c r="AA133" s="26"/>
      <c r="AB133" s="26"/>
    </row>
    <row r="134" spans="1:28">
      <c r="A134" s="76" t="s">
        <v>405</v>
      </c>
      <c r="B134" s="75" t="s">
        <v>406</v>
      </c>
      <c r="C134" s="75" t="s">
        <v>937</v>
      </c>
      <c r="D134" s="75" t="s">
        <v>992</v>
      </c>
      <c r="E134" s="75" t="s">
        <v>993</v>
      </c>
      <c r="F134" s="75" t="s">
        <v>994</v>
      </c>
      <c r="G134" s="75" t="n">
        <v>108528.0</v>
      </c>
      <c r="H134" s="77"/>
      <c r="I134" s="75" t="s">
        <v>11</v>
      </c>
      <c r="J134" s="75"/>
      <c r="K134" s="75"/>
      <c r="L134" s="77"/>
      <c r="M134" s="77"/>
      <c r="N134" s="77"/>
      <c r="O134" s="25"/>
      <c r="P134" s="78" t="s">
        <v>881</v>
      </c>
      <c r="Q134" s="104" t="n">
        <v>8.1</v>
      </c>
      <c r="R134" s="75" t="n">
        <v>1.0</v>
      </c>
      <c r="S134" s="77"/>
      <c r="T134" s="77"/>
      <c r="U134" s="77"/>
      <c r="V134" s="77"/>
      <c r="W134" s="77"/>
      <c r="X134" s="77"/>
      <c r="Y134" s="77"/>
      <c r="Z134" s="77"/>
      <c r="AA134" s="77"/>
      <c r="AB134" s="77"/>
    </row>
    <row r="135" spans="1:28">
      <c r="A135" s="76" t="s">
        <v>405</v>
      </c>
      <c r="B135" s="107" t="s">
        <v>415</v>
      </c>
      <c r="C135" s="107" t="s">
        <v>424</v>
      </c>
      <c r="D135" s="107" t="s">
        <v>995</v>
      </c>
      <c r="E135" s="107" t="s">
        <v>996</v>
      </c>
      <c r="F135" s="107" t="s">
        <v>997</v>
      </c>
      <c r="G135" s="107" t="n">
        <v>676000.0</v>
      </c>
      <c r="H135" s="108"/>
      <c r="I135" s="107" t="s">
        <v>11</v>
      </c>
      <c r="J135" s="107"/>
      <c r="K135" s="107"/>
      <c r="L135" s="108"/>
      <c r="M135" s="108"/>
      <c r="N135" s="108"/>
      <c r="O135" s="25"/>
      <c r="P135" s="109" t="s">
        <v>936</v>
      </c>
      <c r="Q135" s="110" t="n">
        <v>8.1</v>
      </c>
      <c r="R135" s="107" t="n">
        <v>1.0</v>
      </c>
      <c r="S135" s="108"/>
      <c r="T135" s="108"/>
      <c r="U135" s="108"/>
      <c r="V135" s="108"/>
      <c r="W135" s="108"/>
      <c r="X135" s="108"/>
      <c r="Y135" s="108"/>
      <c r="Z135" s="108"/>
      <c r="AA135" s="108"/>
      <c r="AB135" s="108"/>
    </row>
    <row r="136" spans="1:28">
      <c r="A136" s="76" t="s">
        <v>405</v>
      </c>
      <c r="B136" s="25" t="s">
        <v>406</v>
      </c>
      <c r="C136" s="25" t="s">
        <v>937</v>
      </c>
      <c r="D136" s="25" t="s">
        <v>998</v>
      </c>
      <c r="E136" s="25" t="s">
        <v>999</v>
      </c>
      <c r="F136" s="25" t="s">
        <v>1000</v>
      </c>
      <c r="G136" s="25" t="n">
        <v>138000.0</v>
      </c>
      <c r="H136" s="26"/>
      <c r="I136" s="25" t="s">
        <v>3</v>
      </c>
      <c r="J136" s="25"/>
      <c r="K136" s="25" t="n">
        <v>1.8658759E10</v>
      </c>
      <c r="L136" s="26"/>
      <c r="M136" s="26"/>
      <c r="N136" s="26"/>
      <c r="O136" s="25"/>
      <c r="P136" s="26"/>
      <c r="Q136" s="105" t="n">
        <v>8.1</v>
      </c>
      <c r="R136" s="25" t="n">
        <v>1.0</v>
      </c>
      <c r="S136" s="26"/>
      <c r="T136" s="26"/>
      <c r="U136" s="26"/>
      <c r="V136" s="26"/>
      <c r="W136" s="26"/>
      <c r="X136" s="26"/>
      <c r="Y136" s="26"/>
      <c r="Z136" s="26"/>
      <c r="AA136" s="26"/>
      <c r="AB136" s="26"/>
    </row>
    <row r="137" spans="1:28">
      <c r="A137" s="76" t="s">
        <v>405</v>
      </c>
      <c r="B137" s="75" t="s">
        <v>415</v>
      </c>
      <c r="C137" s="75" t="s">
        <v>424</v>
      </c>
      <c r="D137" s="75" t="s">
        <v>1001</v>
      </c>
      <c r="E137" s="75" t="s">
        <v>1002</v>
      </c>
      <c r="F137" s="111" t="s">
        <v>1003</v>
      </c>
      <c r="G137" s="75" t="n">
        <v>511000.0</v>
      </c>
      <c r="H137" s="77"/>
      <c r="I137" s="75" t="s">
        <v>11</v>
      </c>
      <c r="J137" s="75"/>
      <c r="K137" s="75"/>
      <c r="L137" s="77"/>
      <c r="M137" s="77"/>
      <c r="N137" s="77"/>
      <c r="O137" s="25"/>
      <c r="P137" s="78" t="s">
        <v>1004</v>
      </c>
      <c r="Q137" s="104" t="n">
        <v>8.1</v>
      </c>
      <c r="R137" s="75" t="n">
        <v>1.0</v>
      </c>
      <c r="S137" s="77"/>
      <c r="T137" s="77"/>
      <c r="U137" s="77"/>
      <c r="V137" s="77"/>
      <c r="W137" s="77"/>
      <c r="X137" s="77"/>
      <c r="Y137" s="77"/>
      <c r="Z137" s="77"/>
      <c r="AA137" s="77"/>
      <c r="AB137" s="77"/>
    </row>
    <row r="138" spans="1:28">
      <c r="A138" s="76" t="s">
        <v>405</v>
      </c>
      <c r="B138" s="25" t="s">
        <v>415</v>
      </c>
      <c r="C138" s="25" t="s">
        <v>424</v>
      </c>
      <c r="D138" s="25" t="s">
        <v>1005</v>
      </c>
      <c r="E138" s="25" t="s">
        <v>1006</v>
      </c>
      <c r="F138" s="25" t="s">
        <v>1007</v>
      </c>
      <c r="G138" s="25" t="n">
        <v>636000.0</v>
      </c>
      <c r="H138" s="26"/>
      <c r="I138" s="25" t="s">
        <v>2</v>
      </c>
      <c r="J138" s="25"/>
      <c r="K138" s="25"/>
      <c r="L138" s="26"/>
      <c r="M138" s="26"/>
      <c r="N138" s="26"/>
      <c r="O138" s="25"/>
      <c r="P138" s="26"/>
      <c r="Q138" s="105" t="n">
        <v>8.1</v>
      </c>
      <c r="R138" s="25" t="n">
        <v>1.0</v>
      </c>
      <c r="S138" s="26"/>
      <c r="T138" s="26"/>
      <c r="U138" s="26"/>
      <c r="V138" s="26"/>
      <c r="W138" s="26"/>
      <c r="X138" s="26"/>
      <c r="Y138" s="26"/>
      <c r="Z138" s="26"/>
      <c r="AA138" s="26"/>
      <c r="AB138" s="26"/>
    </row>
    <row r="139" spans="1:28">
      <c r="A139" s="76" t="s">
        <v>405</v>
      </c>
      <c r="B139" s="25" t="s">
        <v>406</v>
      </c>
      <c r="C139" s="25" t="s">
        <v>1008</v>
      </c>
      <c r="D139" s="25" t="s">
        <v>1009</v>
      </c>
      <c r="E139" s="25" t="s">
        <v>1010</v>
      </c>
      <c r="F139" s="25" t="s">
        <v>1011</v>
      </c>
      <c r="G139" s="25" t="n">
        <v>1023000.0</v>
      </c>
      <c r="H139" s="26"/>
      <c r="I139" s="25" t="s">
        <v>3</v>
      </c>
      <c r="J139" s="25"/>
      <c r="K139" s="25" t="s">
        <v>1012</v>
      </c>
      <c r="L139" s="26"/>
      <c r="M139" s="26"/>
      <c r="N139" s="26"/>
      <c r="O139" s="25"/>
      <c r="P139" s="26"/>
      <c r="Q139" s="105" t="n">
        <v>8.1</v>
      </c>
      <c r="R139" s="25" t="n">
        <v>1.0</v>
      </c>
      <c r="S139" s="26"/>
      <c r="T139" s="26"/>
      <c r="U139" s="26"/>
      <c r="V139" s="26"/>
      <c r="W139" s="26"/>
      <c r="X139" s="26"/>
      <c r="Y139" s="26"/>
      <c r="Z139" s="26"/>
      <c r="AA139" s="26"/>
      <c r="AB139" s="26"/>
    </row>
    <row r="140" spans="1:28">
      <c r="A140" s="76" t="s">
        <v>405</v>
      </c>
      <c r="B140" s="75" t="s">
        <v>406</v>
      </c>
      <c r="C140" s="75" t="s">
        <v>411</v>
      </c>
      <c r="D140" s="75" t="s">
        <v>1013</v>
      </c>
      <c r="E140" s="75" t="s">
        <v>1014</v>
      </c>
      <c r="F140" s="111" t="s">
        <v>1015</v>
      </c>
      <c r="G140" s="75" t="n">
        <v>346000.0</v>
      </c>
      <c r="H140" s="77"/>
      <c r="I140" s="75" t="s">
        <v>11</v>
      </c>
      <c r="J140" s="75"/>
      <c r="K140" s="75"/>
      <c r="L140" s="77"/>
      <c r="M140" s="77"/>
      <c r="N140" s="77"/>
      <c r="O140" s="25"/>
      <c r="P140" s="78" t="s">
        <v>932</v>
      </c>
      <c r="Q140" s="104" t="n">
        <v>8.1</v>
      </c>
      <c r="R140" s="75" t="n">
        <v>1.0</v>
      </c>
      <c r="S140" s="77"/>
      <c r="T140" s="77"/>
      <c r="U140" s="77"/>
      <c r="V140" s="77"/>
      <c r="W140" s="77"/>
      <c r="X140" s="77"/>
      <c r="Y140" s="77"/>
      <c r="Z140" s="77"/>
      <c r="AA140" s="77"/>
      <c r="AB140" s="77"/>
    </row>
    <row r="141" spans="1:28">
      <c r="A141" s="76" t="s">
        <v>405</v>
      </c>
      <c r="B141" s="25" t="s">
        <v>406</v>
      </c>
      <c r="C141" s="25" t="s">
        <v>937</v>
      </c>
      <c r="D141" s="25" t="s">
        <v>1016</v>
      </c>
      <c r="E141" s="25" t="s">
        <v>1017</v>
      </c>
      <c r="F141" s="25" t="s">
        <v>1018</v>
      </c>
      <c r="G141" s="25" t="n">
        <v>414000.0</v>
      </c>
      <c r="H141" s="26"/>
      <c r="I141" s="25" t="s">
        <v>3</v>
      </c>
      <c r="J141" s="25"/>
      <c r="K141" s="25" t="s">
        <v>1019</v>
      </c>
      <c r="L141" s="26"/>
      <c r="M141" s="26"/>
      <c r="N141" s="26"/>
      <c r="O141" s="25"/>
      <c r="P141" s="26"/>
      <c r="Q141" s="105" t="n">
        <v>8.1</v>
      </c>
      <c r="R141" s="25" t="n">
        <v>1.0</v>
      </c>
      <c r="S141" s="26"/>
      <c r="T141" s="26"/>
      <c r="U141" s="26"/>
      <c r="V141" s="26"/>
      <c r="W141" s="26"/>
      <c r="X141" s="26"/>
      <c r="Y141" s="26"/>
      <c r="Z141" s="26"/>
      <c r="AA141" s="26"/>
      <c r="AB141" s="26"/>
    </row>
    <row r="142" spans="1:28">
      <c r="A142" s="76" t="s">
        <v>405</v>
      </c>
      <c r="B142" s="25" t="s">
        <v>415</v>
      </c>
      <c r="C142" s="25" t="s">
        <v>416</v>
      </c>
      <c r="D142" s="25" t="s">
        <v>1020</v>
      </c>
      <c r="E142" s="25" t="s">
        <v>1021</v>
      </c>
      <c r="F142" s="25" t="s">
        <v>1022</v>
      </c>
      <c r="G142" s="25" t="n">
        <v>103000.0</v>
      </c>
      <c r="H142" s="26"/>
      <c r="I142" s="25" t="s">
        <v>2</v>
      </c>
      <c r="J142" s="25"/>
      <c r="K142" s="25"/>
      <c r="L142" s="26"/>
      <c r="M142" s="26"/>
      <c r="N142" s="26"/>
      <c r="O142" s="25"/>
      <c r="P142" s="26"/>
      <c r="Q142" s="105" t="n">
        <v>8.1</v>
      </c>
      <c r="R142" s="25" t="n">
        <v>1.0</v>
      </c>
      <c r="S142" s="26"/>
      <c r="T142" s="26"/>
      <c r="U142" s="26"/>
      <c r="V142" s="26"/>
      <c r="W142" s="26"/>
      <c r="X142" s="26"/>
      <c r="Y142" s="26"/>
      <c r="Z142" s="26"/>
      <c r="AA142" s="26"/>
      <c r="AB142" s="26"/>
    </row>
    <row r="143" spans="1:28">
      <c r="A143" s="76" t="s">
        <v>405</v>
      </c>
      <c r="B143" s="75" t="s">
        <v>406</v>
      </c>
      <c r="C143" s="75" t="s">
        <v>407</v>
      </c>
      <c r="D143" s="75" t="s">
        <v>1023</v>
      </c>
      <c r="E143" s="75" t="s">
        <v>1024</v>
      </c>
      <c r="F143" s="75" t="s">
        <v>1025</v>
      </c>
      <c r="G143" s="75" t="n">
        <v>132000.0</v>
      </c>
      <c r="H143" s="77"/>
      <c r="I143" s="75" t="s">
        <v>11</v>
      </c>
      <c r="J143" s="75"/>
      <c r="K143" s="75"/>
      <c r="L143" s="77"/>
      <c r="M143" s="77"/>
      <c r="N143" s="77"/>
      <c r="O143" s="25"/>
      <c r="P143" s="78" t="s">
        <v>932</v>
      </c>
      <c r="Q143" s="104" t="n">
        <v>8.1</v>
      </c>
      <c r="R143" s="75" t="n">
        <v>1.0</v>
      </c>
      <c r="S143" s="77"/>
      <c r="T143" s="77"/>
      <c r="U143" s="77"/>
      <c r="V143" s="77"/>
      <c r="W143" s="77"/>
      <c r="X143" s="77"/>
      <c r="Y143" s="77"/>
      <c r="Z143" s="77"/>
      <c r="AA143" s="77"/>
      <c r="AB143" s="77"/>
    </row>
    <row r="144" spans="1:28">
      <c r="A144" s="76" t="s">
        <v>405</v>
      </c>
      <c r="B144" s="25" t="s">
        <v>406</v>
      </c>
      <c r="C144" s="25" t="s">
        <v>407</v>
      </c>
      <c r="D144" s="25" t="s">
        <v>1026</v>
      </c>
      <c r="E144" s="25" t="s">
        <v>1027</v>
      </c>
      <c r="F144" s="25" t="s">
        <v>1028</v>
      </c>
      <c r="G144" s="25" t="n">
        <v>780000.0</v>
      </c>
      <c r="H144" s="26"/>
      <c r="I144" s="25" t="s">
        <v>2</v>
      </c>
      <c r="J144" s="25"/>
      <c r="K144" s="25"/>
      <c r="L144" s="26"/>
      <c r="M144" s="26"/>
      <c r="N144" s="26"/>
      <c r="O144" s="25"/>
      <c r="P144" s="26"/>
      <c r="Q144" s="105" t="n">
        <v>8.1</v>
      </c>
      <c r="R144" s="25" t="n">
        <v>1.0</v>
      </c>
      <c r="S144" s="26"/>
      <c r="T144" s="26"/>
      <c r="U144" s="26"/>
      <c r="V144" s="26"/>
      <c r="W144" s="26"/>
      <c r="X144" s="26"/>
      <c r="Y144" s="26"/>
      <c r="Z144" s="26"/>
      <c r="AA144" s="26"/>
      <c r="AB144" s="26"/>
    </row>
    <row r="145" spans="1:28">
      <c r="A145" s="76" t="s">
        <v>405</v>
      </c>
      <c r="B145" s="25" t="s">
        <v>406</v>
      </c>
      <c r="C145" s="25" t="s">
        <v>937</v>
      </c>
      <c r="D145" s="25" t="s">
        <v>1029</v>
      </c>
      <c r="E145" s="25" t="s">
        <v>1030</v>
      </c>
      <c r="F145" s="25" t="s">
        <v>1031</v>
      </c>
      <c r="G145" s="25" t="n">
        <v>103000.0</v>
      </c>
      <c r="H145" s="26"/>
      <c r="I145" s="25" t="s">
        <v>3</v>
      </c>
      <c r="J145" s="25"/>
      <c r="K145" s="25" t="n">
        <v>4.90753739E8</v>
      </c>
      <c r="L145" s="26"/>
      <c r="M145" s="26"/>
      <c r="N145" s="26"/>
      <c r="O145" s="25"/>
      <c r="P145" s="26"/>
      <c r="Q145" s="105" t="n">
        <v>8.1</v>
      </c>
      <c r="R145" s="25" t="n">
        <v>1.0</v>
      </c>
      <c r="S145" s="26"/>
      <c r="T145" s="26"/>
      <c r="U145" s="26"/>
      <c r="V145" s="26"/>
      <c r="W145" s="26"/>
      <c r="X145" s="26"/>
      <c r="Y145" s="26"/>
      <c r="Z145" s="26"/>
      <c r="AA145" s="26"/>
      <c r="AB145" s="26"/>
    </row>
    <row r="146" spans="1:28">
      <c r="A146" s="76" t="s">
        <v>405</v>
      </c>
      <c r="B146" s="25" t="s">
        <v>406</v>
      </c>
      <c r="C146" s="25" t="s">
        <v>937</v>
      </c>
      <c r="D146" s="25" t="s">
        <v>1032</v>
      </c>
      <c r="E146" s="25" t="s">
        <v>1033</v>
      </c>
      <c r="F146" s="25" t="s">
        <v>1034</v>
      </c>
      <c r="G146" s="25" t="n">
        <v>370000.0</v>
      </c>
      <c r="H146" s="26"/>
      <c r="I146" s="25" t="s">
        <v>3</v>
      </c>
      <c r="J146" s="25"/>
      <c r="K146" s="25" t="n">
        <v>1.5195123123E10</v>
      </c>
      <c r="L146" s="26"/>
      <c r="M146" s="26"/>
      <c r="N146" s="26"/>
      <c r="O146" s="25"/>
      <c r="P146" s="26"/>
      <c r="Q146" s="105" t="n">
        <v>8.1</v>
      </c>
      <c r="R146" s="25" t="n">
        <v>1.0</v>
      </c>
      <c r="S146" s="26"/>
      <c r="T146" s="26"/>
      <c r="U146" s="26"/>
      <c r="V146" s="26"/>
      <c r="W146" s="26"/>
      <c r="X146" s="26"/>
      <c r="Y146" s="26"/>
      <c r="Z146" s="26"/>
      <c r="AA146" s="26"/>
      <c r="AB146" s="26"/>
    </row>
    <row r="147" spans="1:28">
      <c r="A147" s="76" t="s">
        <v>405</v>
      </c>
      <c r="B147" s="25" t="s">
        <v>406</v>
      </c>
      <c r="C147" s="25" t="s">
        <v>1035</v>
      </c>
      <c r="D147" s="25" t="s">
        <v>1036</v>
      </c>
      <c r="E147" s="25" t="s">
        <v>1037</v>
      </c>
      <c r="F147" s="25" t="s">
        <v>1038</v>
      </c>
      <c r="G147" s="25" t="n">
        <v>150000.0</v>
      </c>
      <c r="H147" s="26"/>
      <c r="I147" s="25" t="s">
        <v>3</v>
      </c>
      <c r="J147" s="25"/>
      <c r="K147" s="25" t="s">
        <v>1039</v>
      </c>
      <c r="L147" s="26"/>
      <c r="M147" s="26"/>
      <c r="N147" s="26"/>
      <c r="O147" s="25"/>
      <c r="P147" s="26"/>
      <c r="Q147" s="105" t="n">
        <v>8.1</v>
      </c>
      <c r="R147" s="25" t="n">
        <v>1.0</v>
      </c>
      <c r="S147" s="26"/>
      <c r="T147" s="26"/>
      <c r="U147" s="26"/>
      <c r="V147" s="26"/>
      <c r="W147" s="26"/>
      <c r="X147" s="26"/>
      <c r="Y147" s="26"/>
      <c r="Z147" s="26"/>
      <c r="AA147" s="26"/>
      <c r="AB147" s="26"/>
    </row>
    <row r="148" spans="1:28">
      <c r="A148" s="76" t="s">
        <v>405</v>
      </c>
      <c r="B148" s="75" t="s">
        <v>57</v>
      </c>
      <c r="C148" s="75" t="s">
        <v>420</v>
      </c>
      <c r="D148" s="75" t="s">
        <v>1040</v>
      </c>
      <c r="E148" s="75" t="s">
        <v>1041</v>
      </c>
      <c r="F148" s="75" t="s">
        <v>1042</v>
      </c>
      <c r="G148" s="75" t="n">
        <v>3814000.0</v>
      </c>
      <c r="H148" s="77"/>
      <c r="I148" s="75" t="s">
        <v>11</v>
      </c>
      <c r="J148" s="75"/>
      <c r="K148" s="75" t="s">
        <v>1043</v>
      </c>
      <c r="L148" s="77"/>
      <c r="M148" s="77"/>
      <c r="N148" s="77"/>
      <c r="O148" s="25"/>
      <c r="P148" s="78" t="s">
        <v>627</v>
      </c>
      <c r="Q148" s="104" t="n">
        <v>8.1</v>
      </c>
      <c r="R148" s="75" t="n">
        <v>1.0</v>
      </c>
      <c r="S148" s="77"/>
      <c r="T148" s="77"/>
      <c r="U148" s="77"/>
      <c r="V148" s="77"/>
      <c r="W148" s="77"/>
      <c r="X148" s="77"/>
      <c r="Y148" s="77"/>
      <c r="Z148" s="77"/>
      <c r="AA148" s="77"/>
      <c r="AB148" s="77"/>
    </row>
    <row r="149" spans="1:28">
      <c r="A149" s="76" t="s">
        <v>405</v>
      </c>
      <c r="B149" s="107" t="s">
        <v>406</v>
      </c>
      <c r="C149" s="107" t="s">
        <v>952</v>
      </c>
      <c r="D149" s="107" t="s">
        <v>1044</v>
      </c>
      <c r="E149" s="107" t="s">
        <v>1045</v>
      </c>
      <c r="F149" s="107" t="s">
        <v>1046</v>
      </c>
      <c r="G149" s="107" t="n">
        <v>336000.0</v>
      </c>
      <c r="H149" s="108"/>
      <c r="I149" s="107" t="s">
        <v>11</v>
      </c>
      <c r="J149" s="107"/>
      <c r="K149" s="107"/>
      <c r="L149" s="108"/>
      <c r="M149" s="108"/>
      <c r="N149" s="108"/>
      <c r="O149" s="25"/>
      <c r="P149" s="109" t="s">
        <v>936</v>
      </c>
      <c r="Q149" s="110" t="n">
        <v>8.1</v>
      </c>
      <c r="R149" s="107" t="n">
        <v>1.0</v>
      </c>
      <c r="S149" s="108"/>
      <c r="T149" s="108"/>
      <c r="U149" s="108"/>
      <c r="V149" s="108"/>
      <c r="W149" s="108"/>
      <c r="X149" s="108"/>
      <c r="Y149" s="108"/>
      <c r="Z149" s="108"/>
      <c r="AA149" s="108"/>
      <c r="AB149" s="108"/>
    </row>
    <row r="150" spans="1:28">
      <c r="A150" s="76" t="s">
        <v>405</v>
      </c>
      <c r="B150" s="107" t="s">
        <v>406</v>
      </c>
      <c r="C150" s="107" t="s">
        <v>952</v>
      </c>
      <c r="D150" s="107" t="s">
        <v>1047</v>
      </c>
      <c r="E150" s="107" t="s">
        <v>1048</v>
      </c>
      <c r="F150" s="107" t="s">
        <v>1049</v>
      </c>
      <c r="G150" s="107" t="n">
        <v>208543.0</v>
      </c>
      <c r="H150" s="108"/>
      <c r="I150" s="107" t="s">
        <v>11</v>
      </c>
      <c r="J150" s="107"/>
      <c r="K150" s="107"/>
      <c r="L150" s="108"/>
      <c r="M150" s="108"/>
      <c r="N150" s="108"/>
      <c r="O150" s="25"/>
      <c r="P150" s="109" t="s">
        <v>936</v>
      </c>
      <c r="Q150" s="110" t="n">
        <v>8.1</v>
      </c>
      <c r="R150" s="107" t="n">
        <v>1.0</v>
      </c>
      <c r="S150" s="108"/>
      <c r="T150" s="108"/>
      <c r="U150" s="108"/>
      <c r="V150" s="108"/>
      <c r="W150" s="108"/>
      <c r="X150" s="108"/>
      <c r="Y150" s="108"/>
      <c r="Z150" s="108"/>
      <c r="AA150" s="108"/>
      <c r="AB150" s="108"/>
    </row>
    <row r="151" spans="1:28">
      <c r="A151" s="76" t="s">
        <v>405</v>
      </c>
      <c r="B151" s="107" t="s">
        <v>57</v>
      </c>
      <c r="C151" s="107" t="s">
        <v>411</v>
      </c>
      <c r="D151" s="107" t="s">
        <v>1050</v>
      </c>
      <c r="E151" s="107" t="s">
        <v>1051</v>
      </c>
      <c r="F151" s="107" t="s">
        <v>1052</v>
      </c>
      <c r="G151" s="107" t="n">
        <v>185000.0</v>
      </c>
      <c r="H151" s="108"/>
      <c r="I151" s="107" t="s">
        <v>11</v>
      </c>
      <c r="J151" s="107"/>
      <c r="K151" s="107"/>
      <c r="L151" s="108"/>
      <c r="M151" s="108"/>
      <c r="N151" s="108"/>
      <c r="O151" s="25"/>
      <c r="P151" s="109" t="s">
        <v>936</v>
      </c>
      <c r="Q151" s="110" t="n">
        <v>8.1</v>
      </c>
      <c r="R151" s="107" t="n">
        <v>1.0</v>
      </c>
      <c r="S151" s="108"/>
      <c r="T151" s="108"/>
      <c r="U151" s="108"/>
      <c r="V151" s="108"/>
      <c r="W151" s="108"/>
      <c r="X151" s="108"/>
      <c r="Y151" s="108"/>
      <c r="Z151" s="108"/>
      <c r="AA151" s="108"/>
      <c r="AB151" s="108"/>
    </row>
    <row r="152" spans="1:28">
      <c r="A152" s="76" t="s">
        <v>405</v>
      </c>
      <c r="B152" s="107" t="s">
        <v>415</v>
      </c>
      <c r="C152" s="107" t="s">
        <v>1053</v>
      </c>
      <c r="D152" s="107" t="s">
        <v>1054</v>
      </c>
      <c r="E152" s="107" t="s">
        <v>1055</v>
      </c>
      <c r="F152" s="107" t="s">
        <v>1056</v>
      </c>
      <c r="G152" s="107" t="n">
        <v>422000.0</v>
      </c>
      <c r="H152" s="108"/>
      <c r="I152" s="107" t="s">
        <v>11</v>
      </c>
      <c r="J152" s="107"/>
      <c r="K152" s="107"/>
      <c r="L152" s="108"/>
      <c r="M152" s="108"/>
      <c r="N152" s="108"/>
      <c r="O152" s="25"/>
      <c r="P152" s="109" t="s">
        <v>936</v>
      </c>
      <c r="Q152" s="110" t="n">
        <v>8.1</v>
      </c>
      <c r="R152" s="107" t="n">
        <v>1.0</v>
      </c>
      <c r="S152" s="108"/>
      <c r="T152" s="108"/>
      <c r="U152" s="108"/>
      <c r="V152" s="108"/>
      <c r="W152" s="108"/>
      <c r="X152" s="108"/>
      <c r="Y152" s="108"/>
      <c r="Z152" s="108"/>
      <c r="AA152" s="108"/>
      <c r="AB152" s="108"/>
    </row>
    <row r="153" spans="1:28">
      <c r="A153" s="76" t="s">
        <v>405</v>
      </c>
      <c r="B153" s="25" t="s">
        <v>406</v>
      </c>
      <c r="C153" s="25" t="s">
        <v>1008</v>
      </c>
      <c r="D153" s="25" t="s">
        <v>1057</v>
      </c>
      <c r="E153" s="25" t="s">
        <v>1058</v>
      </c>
      <c r="F153" s="25" t="s">
        <v>1059</v>
      </c>
      <c r="G153" s="25" t="n">
        <v>201528.0</v>
      </c>
      <c r="H153" s="26"/>
      <c r="I153" s="25" t="s">
        <v>3</v>
      </c>
      <c r="J153" s="25"/>
      <c r="K153" s="25" t="n">
        <v>1.3635603626E10</v>
      </c>
      <c r="L153" s="26"/>
      <c r="M153" s="26"/>
      <c r="N153" s="26"/>
      <c r="O153" s="25"/>
      <c r="P153" s="26"/>
      <c r="Q153" s="105" t="n">
        <v>8.1</v>
      </c>
      <c r="R153" s="25" t="n">
        <v>1.0</v>
      </c>
      <c r="S153" s="26"/>
      <c r="T153" s="26"/>
      <c r="U153" s="26"/>
      <c r="V153" s="26"/>
      <c r="W153" s="26"/>
      <c r="X153" s="26"/>
      <c r="Y153" s="26"/>
      <c r="Z153" s="26"/>
      <c r="AA153" s="26"/>
      <c r="AB153" s="26"/>
    </row>
    <row r="154" spans="1:28">
      <c r="A154" s="76" t="s">
        <v>405</v>
      </c>
      <c r="B154" s="25" t="s">
        <v>406</v>
      </c>
      <c r="C154" s="25" t="s">
        <v>937</v>
      </c>
      <c r="D154" s="25" t="s">
        <v>1060</v>
      </c>
      <c r="E154" s="25" t="s">
        <v>1061</v>
      </c>
      <c r="F154" s="25" t="s">
        <v>1062</v>
      </c>
      <c r="G154" s="25" t="n">
        <v>1300000.0</v>
      </c>
      <c r="H154" s="26"/>
      <c r="I154" s="25" t="s">
        <v>3</v>
      </c>
      <c r="J154" s="25"/>
      <c r="K154" s="25" t="s">
        <v>1063</v>
      </c>
      <c r="L154" s="26"/>
      <c r="M154" s="26"/>
      <c r="N154" s="26"/>
      <c r="O154" s="25"/>
      <c r="P154" s="26"/>
      <c r="Q154" s="105" t="n">
        <v>8.1</v>
      </c>
      <c r="R154" s="25" t="n">
        <v>1.0</v>
      </c>
      <c r="S154" s="26"/>
      <c r="T154" s="26"/>
      <c r="U154" s="26"/>
      <c r="V154" s="26"/>
      <c r="W154" s="26"/>
      <c r="X154" s="26"/>
      <c r="Y154" s="26"/>
      <c r="Z154" s="26"/>
      <c r="AA154" s="26"/>
      <c r="AB154" s="26"/>
    </row>
    <row r="155" spans="1:28">
      <c r="A155" s="76" t="s">
        <v>405</v>
      </c>
      <c r="B155" s="25" t="s">
        <v>406</v>
      </c>
      <c r="C155" s="25" t="s">
        <v>407</v>
      </c>
      <c r="D155" s="25" t="s">
        <v>1064</v>
      </c>
      <c r="E155" s="25" t="s">
        <v>1065</v>
      </c>
      <c r="F155" s="25" t="s">
        <v>1066</v>
      </c>
      <c r="G155" s="25" t="n">
        <v>266000.0</v>
      </c>
      <c r="H155" s="26"/>
      <c r="I155" s="25" t="s">
        <v>3</v>
      </c>
      <c r="J155" s="25"/>
      <c r="K155" s="25" t="s">
        <v>1067</v>
      </c>
      <c r="L155" s="26"/>
      <c r="M155" s="26"/>
      <c r="N155" s="26"/>
      <c r="O155" s="25"/>
      <c r="P155" s="26"/>
      <c r="Q155" s="105" t="n">
        <v>8.1</v>
      </c>
      <c r="R155" s="25" t="n">
        <v>1.0</v>
      </c>
      <c r="S155" s="26"/>
      <c r="T155" s="26"/>
      <c r="U155" s="26"/>
      <c r="V155" s="26"/>
      <c r="W155" s="26"/>
      <c r="X155" s="26"/>
      <c r="Y155" s="26"/>
      <c r="Z155" s="26"/>
      <c r="AA155" s="26"/>
      <c r="AB155" s="26"/>
    </row>
    <row r="156" spans="1:28">
      <c r="A156" s="76" t="s">
        <v>405</v>
      </c>
      <c r="B156" s="75" t="s">
        <v>406</v>
      </c>
      <c r="C156" s="75" t="s">
        <v>407</v>
      </c>
      <c r="D156" s="75" t="s">
        <v>1068</v>
      </c>
      <c r="E156" s="75" t="s">
        <v>1069</v>
      </c>
      <c r="F156" s="75" t="s">
        <v>1070</v>
      </c>
      <c r="G156" s="75" t="n">
        <v>110000.0</v>
      </c>
      <c r="H156" s="77"/>
      <c r="I156" s="75" t="s">
        <v>11</v>
      </c>
      <c r="J156" s="75"/>
      <c r="K156" s="75"/>
      <c r="L156" s="77"/>
      <c r="M156" s="77"/>
      <c r="N156" s="77"/>
      <c r="O156" s="25"/>
      <c r="P156" s="78" t="s">
        <v>627</v>
      </c>
      <c r="Q156" s="104" t="n">
        <v>8.1</v>
      </c>
      <c r="R156" s="75" t="n">
        <v>1.0</v>
      </c>
      <c r="S156" s="77"/>
      <c r="T156" s="77"/>
      <c r="U156" s="77"/>
      <c r="V156" s="77"/>
      <c r="W156" s="77"/>
      <c r="X156" s="77"/>
      <c r="Y156" s="77"/>
      <c r="Z156" s="77"/>
      <c r="AA156" s="77"/>
      <c r="AB156" s="77"/>
    </row>
    <row r="157" spans="1:28">
      <c r="A157" s="76" t="s">
        <v>405</v>
      </c>
      <c r="B157" s="107" t="s">
        <v>57</v>
      </c>
      <c r="C157" s="107" t="s">
        <v>411</v>
      </c>
      <c r="D157" s="107" t="s">
        <v>1071</v>
      </c>
      <c r="E157" s="107" t="s">
        <v>1072</v>
      </c>
      <c r="F157" s="107" t="s">
        <v>1073</v>
      </c>
      <c r="G157" s="107" t="n">
        <v>297553.0</v>
      </c>
      <c r="H157" s="108"/>
      <c r="I157" s="107" t="s">
        <v>11</v>
      </c>
      <c r="J157" s="107"/>
      <c r="K157" s="107"/>
      <c r="L157" s="108"/>
      <c r="M157" s="108"/>
      <c r="N157" s="108"/>
      <c r="O157" s="25"/>
      <c r="P157" s="109" t="s">
        <v>936</v>
      </c>
      <c r="Q157" s="110" t="n">
        <v>8.1</v>
      </c>
      <c r="R157" s="107" t="n">
        <v>1.0</v>
      </c>
      <c r="S157" s="108"/>
      <c r="T157" s="108"/>
      <c r="U157" s="108"/>
      <c r="V157" s="108"/>
      <c r="W157" s="108"/>
      <c r="X157" s="108"/>
      <c r="Y157" s="108"/>
      <c r="Z157" s="108"/>
      <c r="AA157" s="108"/>
      <c r="AB157" s="108"/>
    </row>
    <row r="158" spans="1:28">
      <c r="A158" s="76" t="s">
        <v>405</v>
      </c>
      <c r="B158" s="75" t="s">
        <v>415</v>
      </c>
      <c r="C158" s="75" t="s">
        <v>416</v>
      </c>
      <c r="D158" s="75" t="s">
        <v>1074</v>
      </c>
      <c r="E158" s="75" t="s">
        <v>1075</v>
      </c>
      <c r="F158" s="75" t="s">
        <v>1076</v>
      </c>
      <c r="G158" s="75" t="n">
        <v>1012916.0</v>
      </c>
      <c r="H158" s="77"/>
      <c r="I158" s="75" t="s">
        <v>11</v>
      </c>
      <c r="J158" s="75"/>
      <c r="K158" s="75"/>
      <c r="L158" s="77"/>
      <c r="M158" s="77"/>
      <c r="N158" s="77"/>
      <c r="O158" s="25"/>
      <c r="P158" s="78" t="s">
        <v>1077</v>
      </c>
      <c r="Q158" s="104" t="n">
        <v>8.1</v>
      </c>
      <c r="R158" s="75" t="n">
        <v>1.0</v>
      </c>
      <c r="S158" s="77"/>
      <c r="T158" s="77"/>
      <c r="U158" s="77"/>
      <c r="V158" s="77"/>
      <c r="W158" s="77"/>
      <c r="X158" s="77"/>
      <c r="Y158" s="77"/>
      <c r="Z158" s="77"/>
      <c r="AA158" s="77"/>
      <c r="AB158" s="77"/>
    </row>
    <row r="159" spans="1:28">
      <c r="A159" s="76" t="s">
        <v>405</v>
      </c>
      <c r="B159" s="25" t="s">
        <v>406</v>
      </c>
      <c r="C159" s="25" t="s">
        <v>937</v>
      </c>
      <c r="D159" s="25" t="s">
        <v>1078</v>
      </c>
      <c r="E159" s="25" t="s">
        <v>1079</v>
      </c>
      <c r="F159" s="25" t="s">
        <v>1080</v>
      </c>
      <c r="G159" s="25" t="n">
        <v>898907.0</v>
      </c>
      <c r="H159" s="26"/>
      <c r="I159" s="25" t="s">
        <v>2</v>
      </c>
      <c r="J159" s="25"/>
      <c r="K159" s="25"/>
      <c r="L159" s="26"/>
      <c r="M159" s="26"/>
      <c r="N159" s="26"/>
      <c r="O159" s="25"/>
      <c r="P159" s="26"/>
      <c r="Q159" s="105" t="n">
        <v>8.1</v>
      </c>
      <c r="R159" s="25" t="n">
        <v>1.0</v>
      </c>
      <c r="S159" s="26"/>
      <c r="T159" s="26"/>
      <c r="U159" s="26"/>
      <c r="V159" s="26"/>
      <c r="W159" s="26"/>
      <c r="X159" s="26"/>
      <c r="Y159" s="26"/>
      <c r="Z159" s="26"/>
      <c r="AA159" s="26"/>
      <c r="AB159" s="26"/>
    </row>
    <row r="160" spans="1:28">
      <c r="A160" s="76" t="s">
        <v>405</v>
      </c>
      <c r="B160" s="107" t="s">
        <v>406</v>
      </c>
      <c r="C160" s="107" t="s">
        <v>1008</v>
      </c>
      <c r="D160" s="107" t="s">
        <v>1081</v>
      </c>
      <c r="E160" s="107" t="s">
        <v>1082</v>
      </c>
      <c r="F160" s="107" t="s">
        <v>1083</v>
      </c>
      <c r="G160" s="107" t="n">
        <v>150000.0</v>
      </c>
      <c r="H160" s="108"/>
      <c r="I160" s="107" t="s">
        <v>11</v>
      </c>
      <c r="J160" s="107"/>
      <c r="K160" s="107"/>
      <c r="L160" s="108"/>
      <c r="M160" s="108"/>
      <c r="N160" s="108"/>
      <c r="O160" s="25"/>
      <c r="P160" s="109" t="s">
        <v>936</v>
      </c>
      <c r="Q160" s="110" t="n">
        <v>8.1</v>
      </c>
      <c r="R160" s="107" t="n">
        <v>1.0</v>
      </c>
      <c r="S160" s="108"/>
      <c r="T160" s="108"/>
      <c r="U160" s="108"/>
      <c r="V160" s="108"/>
      <c r="W160" s="108"/>
      <c r="X160" s="108"/>
      <c r="Y160" s="108"/>
      <c r="Z160" s="108"/>
      <c r="AA160" s="108"/>
      <c r="AB160" s="108"/>
    </row>
    <row r="161" spans="1:28">
      <c r="A161" s="76" t="s">
        <v>405</v>
      </c>
      <c r="B161" s="107" t="s">
        <v>415</v>
      </c>
      <c r="C161" s="107" t="s">
        <v>424</v>
      </c>
      <c r="D161" s="107" t="s">
        <v>1084</v>
      </c>
      <c r="E161" s="107" t="s">
        <v>1085</v>
      </c>
      <c r="F161" s="107" t="s">
        <v>1086</v>
      </c>
      <c r="G161" s="107" t="n">
        <v>207113.0</v>
      </c>
      <c r="H161" s="108"/>
      <c r="I161" s="107" t="s">
        <v>11</v>
      </c>
      <c r="J161" s="107"/>
      <c r="K161" s="107"/>
      <c r="L161" s="108"/>
      <c r="M161" s="108"/>
      <c r="N161" s="108"/>
      <c r="O161" s="25"/>
      <c r="P161" s="109" t="s">
        <v>936</v>
      </c>
      <c r="Q161" s="110" t="n">
        <v>8.1</v>
      </c>
      <c r="R161" s="107" t="n">
        <v>1.0</v>
      </c>
      <c r="S161" s="108"/>
      <c r="T161" s="108"/>
      <c r="U161" s="108"/>
      <c r="V161" s="108"/>
      <c r="W161" s="108"/>
      <c r="X161" s="108"/>
      <c r="Y161" s="108"/>
      <c r="Z161" s="108"/>
      <c r="AA161" s="108"/>
      <c r="AB161" s="108"/>
    </row>
    <row r="162" spans="1:28">
      <c r="A162" s="76" t="s">
        <v>405</v>
      </c>
      <c r="B162" s="25" t="s">
        <v>406</v>
      </c>
      <c r="C162" s="25" t="s">
        <v>937</v>
      </c>
      <c r="D162" s="25" t="s">
        <v>1087</v>
      </c>
      <c r="E162" s="25" t="s">
        <v>1088</v>
      </c>
      <c r="F162" s="25" t="s">
        <v>1089</v>
      </c>
      <c r="G162" s="25" t="n">
        <v>232000.0</v>
      </c>
      <c r="H162" s="26"/>
      <c r="I162" s="25" t="s">
        <v>2</v>
      </c>
      <c r="J162" s="25"/>
      <c r="K162" s="112" t="n">
        <v>1.8658759E10</v>
      </c>
      <c r="L162" s="26"/>
      <c r="M162" s="26"/>
      <c r="N162" s="26"/>
      <c r="O162" s="25"/>
      <c r="P162" s="26"/>
      <c r="Q162" s="105" t="n">
        <v>8.1</v>
      </c>
      <c r="R162" s="25" t="n">
        <v>1.0</v>
      </c>
      <c r="S162" s="26"/>
      <c r="T162" s="26"/>
      <c r="U162" s="26"/>
      <c r="V162" s="26"/>
      <c r="W162" s="26"/>
      <c r="X162" s="26"/>
      <c r="Y162" s="26"/>
      <c r="Z162" s="26"/>
      <c r="AA162" s="26"/>
      <c r="AB162" s="26"/>
    </row>
    <row r="163" spans="1:28">
      <c r="A163" s="76" t="s">
        <v>405</v>
      </c>
      <c r="B163" s="25" t="s">
        <v>406</v>
      </c>
      <c r="C163" s="25" t="s">
        <v>937</v>
      </c>
      <c r="D163" s="25" t="s">
        <v>1090</v>
      </c>
      <c r="E163" s="25" t="s">
        <v>1091</v>
      </c>
      <c r="F163" s="25" t="s">
        <v>1092</v>
      </c>
      <c r="G163" s="25" t="n">
        <v>1509000.0</v>
      </c>
      <c r="H163" s="26"/>
      <c r="I163" s="25" t="s">
        <v>2</v>
      </c>
      <c r="J163" s="25"/>
      <c r="K163" s="25"/>
      <c r="L163" s="26"/>
      <c r="M163" s="26"/>
      <c r="N163" s="26"/>
      <c r="O163" s="25"/>
      <c r="P163" s="26"/>
      <c r="Q163" s="105" t="n">
        <v>8.1</v>
      </c>
      <c r="R163" s="25" t="n">
        <v>1.0</v>
      </c>
      <c r="S163" s="26"/>
      <c r="T163" s="26"/>
      <c r="U163" s="26"/>
      <c r="V163" s="26"/>
      <c r="W163" s="26"/>
      <c r="X163" s="26"/>
      <c r="Y163" s="26"/>
      <c r="Z163" s="26"/>
      <c r="AA163" s="26"/>
      <c r="AB163" s="26"/>
    </row>
    <row r="164" spans="1:28">
      <c r="A164" s="76" t="s">
        <v>405</v>
      </c>
      <c r="B164" s="25" t="s">
        <v>406</v>
      </c>
      <c r="C164" s="25" t="s">
        <v>937</v>
      </c>
      <c r="D164" s="27" t="s">
        <v>1093</v>
      </c>
      <c r="E164" s="25" t="s">
        <v>1094</v>
      </c>
      <c r="F164" s="25" t="s">
        <v>1095</v>
      </c>
      <c r="G164" s="25" t="n">
        <v>375000.0</v>
      </c>
      <c r="H164" s="26"/>
      <c r="I164" s="25" t="s">
        <v>2</v>
      </c>
      <c r="J164" s="113" t="s">
        <v>1096</v>
      </c>
      <c r="K164" s="25"/>
      <c r="L164" s="26"/>
      <c r="M164" s="26"/>
      <c r="N164" s="26"/>
      <c r="O164" s="25"/>
      <c r="P164" s="26"/>
      <c r="Q164" s="105" t="n">
        <v>8.1</v>
      </c>
      <c r="R164" s="25" t="n">
        <v>1.0</v>
      </c>
      <c r="S164" s="26"/>
      <c r="T164" s="26"/>
      <c r="U164" s="26"/>
      <c r="V164" s="26"/>
      <c r="W164" s="26"/>
      <c r="X164" s="26"/>
      <c r="Y164" s="26"/>
      <c r="Z164" s="26"/>
      <c r="AA164" s="26"/>
      <c r="AB164" s="26"/>
    </row>
    <row r="165" spans="1:28">
      <c r="A165" s="76" t="s">
        <v>405</v>
      </c>
      <c r="B165" s="107" t="s">
        <v>415</v>
      </c>
      <c r="C165" s="107" t="s">
        <v>424</v>
      </c>
      <c r="D165" s="107" t="s">
        <v>1097</v>
      </c>
      <c r="E165" s="107" t="s">
        <v>1098</v>
      </c>
      <c r="F165" s="107" t="s">
        <v>1099</v>
      </c>
      <c r="G165" s="107" t="n">
        <v>121000.0</v>
      </c>
      <c r="H165" s="108"/>
      <c r="I165" s="107" t="s">
        <v>11</v>
      </c>
      <c r="J165" s="107"/>
      <c r="K165" s="107"/>
      <c r="L165" s="108"/>
      <c r="M165" s="108"/>
      <c r="N165" s="108"/>
      <c r="O165" s="25"/>
      <c r="P165" s="109" t="s">
        <v>936</v>
      </c>
      <c r="Q165" s="110" t="n">
        <v>8.1</v>
      </c>
      <c r="R165" s="107" t="n">
        <v>1.0</v>
      </c>
      <c r="S165" s="108"/>
      <c r="T165" s="108"/>
      <c r="U165" s="108"/>
      <c r="V165" s="108"/>
      <c r="W165" s="108"/>
      <c r="X165" s="108"/>
      <c r="Y165" s="108"/>
      <c r="Z165" s="108"/>
      <c r="AA165" s="108"/>
      <c r="AB165" s="108"/>
    </row>
    <row r="166" spans="1:28">
      <c r="A166" s="76" t="s">
        <v>405</v>
      </c>
      <c r="B166" s="75" t="s">
        <v>406</v>
      </c>
      <c r="C166" s="75" t="s">
        <v>1008</v>
      </c>
      <c r="D166" s="75" t="s">
        <v>1100</v>
      </c>
      <c r="E166" s="75" t="s">
        <v>1101</v>
      </c>
      <c r="F166" s="75" t="s">
        <v>1102</v>
      </c>
      <c r="G166" s="75" t="n">
        <v>127000.0</v>
      </c>
      <c r="H166" s="77"/>
      <c r="I166" s="75" t="s">
        <v>11</v>
      </c>
      <c r="J166" s="75"/>
      <c r="K166" s="75"/>
      <c r="L166" s="77"/>
      <c r="M166" s="77"/>
      <c r="N166" s="77"/>
      <c r="O166" s="25"/>
      <c r="P166" s="78" t="s">
        <v>932</v>
      </c>
      <c r="Q166" s="104" t="n">
        <v>8.1</v>
      </c>
      <c r="R166" s="75" t="n">
        <v>1.0</v>
      </c>
      <c r="S166" s="77"/>
      <c r="T166" s="77"/>
      <c r="U166" s="77"/>
      <c r="V166" s="77"/>
      <c r="W166" s="77"/>
      <c r="X166" s="77"/>
      <c r="Y166" s="77"/>
      <c r="Z166" s="77"/>
      <c r="AA166" s="77"/>
      <c r="AB166" s="77"/>
    </row>
    <row r="167" spans="1:28">
      <c r="A167" s="76" t="s">
        <v>405</v>
      </c>
      <c r="B167" s="107" t="s">
        <v>57</v>
      </c>
      <c r="C167" s="107" t="s">
        <v>899</v>
      </c>
      <c r="D167" s="107" t="s">
        <v>1103</v>
      </c>
      <c r="E167" s="107" t="s">
        <v>1104</v>
      </c>
      <c r="F167" s="107" t="s">
        <v>1105</v>
      </c>
      <c r="G167" s="107" t="n">
        <v>233000.0</v>
      </c>
      <c r="H167" s="108"/>
      <c r="I167" s="107" t="s">
        <v>11</v>
      </c>
      <c r="J167" s="107"/>
      <c r="K167" s="107"/>
      <c r="L167" s="108"/>
      <c r="M167" s="108"/>
      <c r="N167" s="108"/>
      <c r="O167" s="25"/>
      <c r="P167" s="109" t="s">
        <v>936</v>
      </c>
      <c r="Q167" s="110" t="n">
        <v>8.1</v>
      </c>
      <c r="R167" s="107" t="n">
        <v>1.0</v>
      </c>
      <c r="S167" s="108"/>
      <c r="T167" s="108"/>
      <c r="U167" s="108"/>
      <c r="V167" s="108"/>
      <c r="W167" s="108"/>
      <c r="X167" s="108"/>
      <c r="Y167" s="108"/>
      <c r="Z167" s="108"/>
      <c r="AA167" s="108"/>
      <c r="AB167" s="108"/>
    </row>
    <row r="168" spans="1:28">
      <c r="A168" s="76" t="s">
        <v>405</v>
      </c>
      <c r="B168" s="107" t="s">
        <v>415</v>
      </c>
      <c r="C168" s="107" t="s">
        <v>416</v>
      </c>
      <c r="D168" s="107" t="s">
        <v>1106</v>
      </c>
      <c r="E168" s="107" t="s">
        <v>1107</v>
      </c>
      <c r="F168" s="107" t="s">
        <v>1108</v>
      </c>
      <c r="G168" s="107" t="n">
        <v>301000.0</v>
      </c>
      <c r="H168" s="108"/>
      <c r="I168" s="107" t="s">
        <v>11</v>
      </c>
      <c r="J168" s="107"/>
      <c r="K168" s="107"/>
      <c r="L168" s="108"/>
      <c r="M168" s="108"/>
      <c r="N168" s="108"/>
      <c r="O168" s="25"/>
      <c r="P168" s="109" t="s">
        <v>936</v>
      </c>
      <c r="Q168" s="110" t="n">
        <v>8.1</v>
      </c>
      <c r="R168" s="107" t="n">
        <v>1.0</v>
      </c>
      <c r="S168" s="108"/>
      <c r="T168" s="108"/>
      <c r="U168" s="108"/>
      <c r="V168" s="108"/>
      <c r="W168" s="108"/>
      <c r="X168" s="108"/>
      <c r="Y168" s="108"/>
      <c r="Z168" s="108"/>
      <c r="AA168" s="108"/>
      <c r="AB168" s="108"/>
    </row>
    <row r="169" spans="1:28">
      <c r="A169" s="76" t="s">
        <v>405</v>
      </c>
      <c r="B169" s="25" t="s">
        <v>406</v>
      </c>
      <c r="C169" s="25" t="s">
        <v>1008</v>
      </c>
      <c r="D169" s="25" t="s">
        <v>1109</v>
      </c>
      <c r="E169" s="25" t="s">
        <v>1110</v>
      </c>
      <c r="F169" s="25" t="s">
        <v>1111</v>
      </c>
      <c r="G169" s="25" t="n">
        <v>198000.0</v>
      </c>
      <c r="H169" s="26"/>
      <c r="I169" s="25" t="s">
        <v>2</v>
      </c>
      <c r="J169" s="25"/>
      <c r="K169" s="113" t="s">
        <v>1112</v>
      </c>
      <c r="L169" s="26"/>
      <c r="M169" s="26"/>
      <c r="N169" s="26"/>
      <c r="O169" s="25"/>
      <c r="P169" s="26"/>
      <c r="Q169" s="105" t="n">
        <v>8.1</v>
      </c>
      <c r="R169" s="25" t="n">
        <v>1.0</v>
      </c>
      <c r="S169" s="26"/>
      <c r="T169" s="26"/>
      <c r="U169" s="26"/>
      <c r="V169" s="26"/>
      <c r="W169" s="26"/>
      <c r="X169" s="26"/>
      <c r="Y169" s="26"/>
      <c r="Z169" s="26"/>
      <c r="AA169" s="26"/>
      <c r="AB169" s="26"/>
    </row>
    <row r="170" spans="1:28">
      <c r="A170" s="76" t="s">
        <v>405</v>
      </c>
      <c r="B170" s="75" t="s">
        <v>406</v>
      </c>
      <c r="C170" s="75" t="s">
        <v>407</v>
      </c>
      <c r="D170" s="75" t="s">
        <v>1113</v>
      </c>
      <c r="E170" s="75" t="s">
        <v>1114</v>
      </c>
      <c r="F170" s="75" t="s">
        <v>1115</v>
      </c>
      <c r="G170" s="75" t="n">
        <v>144000.0</v>
      </c>
      <c r="H170" s="77"/>
      <c r="I170" s="75" t="s">
        <v>11</v>
      </c>
      <c r="J170" s="75"/>
      <c r="K170" s="75"/>
      <c r="L170" s="77"/>
      <c r="M170" s="77"/>
      <c r="N170" s="77"/>
      <c r="O170" s="25"/>
      <c r="P170" s="78" t="s">
        <v>932</v>
      </c>
      <c r="Q170" s="104" t="n">
        <v>8.1</v>
      </c>
      <c r="R170" s="75" t="n">
        <v>1.0</v>
      </c>
      <c r="S170" s="77"/>
      <c r="T170" s="77"/>
      <c r="U170" s="77"/>
      <c r="V170" s="77"/>
      <c r="W170" s="77"/>
      <c r="X170" s="77"/>
      <c r="Y170" s="77"/>
      <c r="Z170" s="77"/>
      <c r="AA170" s="77"/>
      <c r="AB170" s="77"/>
    </row>
    <row r="171" spans="1:28">
      <c r="A171" s="76" t="s">
        <v>405</v>
      </c>
      <c r="B171" s="75" t="s">
        <v>406</v>
      </c>
      <c r="C171" s="75" t="s">
        <v>428</v>
      </c>
      <c r="D171" s="75" t="s">
        <v>1116</v>
      </c>
      <c r="E171" s="75" t="s">
        <v>1117</v>
      </c>
      <c r="F171" s="75" t="s">
        <v>1118</v>
      </c>
      <c r="G171" s="75" t="n">
        <v>280000.0</v>
      </c>
      <c r="H171" s="77"/>
      <c r="I171" s="75" t="s">
        <v>11</v>
      </c>
      <c r="J171" s="75"/>
      <c r="K171" s="75"/>
      <c r="L171" s="77"/>
      <c r="M171" s="77"/>
      <c r="N171" s="77"/>
      <c r="O171" s="25"/>
      <c r="P171" s="78" t="s">
        <v>932</v>
      </c>
      <c r="Q171" s="104" t="n">
        <v>8.1</v>
      </c>
      <c r="R171" s="75" t="n">
        <v>1.0</v>
      </c>
      <c r="S171" s="77"/>
      <c r="T171" s="77"/>
      <c r="U171" s="77"/>
      <c r="V171" s="77"/>
      <c r="W171" s="77"/>
      <c r="X171" s="77"/>
      <c r="Y171" s="77"/>
      <c r="Z171" s="77"/>
      <c r="AA171" s="77"/>
      <c r="AB171" s="77"/>
    </row>
    <row r="172" spans="1:28">
      <c r="A172" s="76" t="s">
        <v>405</v>
      </c>
      <c r="B172" s="107" t="s">
        <v>415</v>
      </c>
      <c r="C172" s="107" t="s">
        <v>1053</v>
      </c>
      <c r="D172" s="107" t="s">
        <v>1119</v>
      </c>
      <c r="E172" s="107" t="s">
        <v>1120</v>
      </c>
      <c r="F172" s="107" t="s">
        <v>1121</v>
      </c>
      <c r="G172" s="107" t="n">
        <v>267000.0</v>
      </c>
      <c r="H172" s="108"/>
      <c r="I172" s="107" t="s">
        <v>11</v>
      </c>
      <c r="J172" s="107"/>
      <c r="K172" s="107"/>
      <c r="L172" s="108"/>
      <c r="M172" s="108"/>
      <c r="N172" s="108"/>
      <c r="O172" s="25"/>
      <c r="P172" s="109" t="s">
        <v>936</v>
      </c>
      <c r="Q172" s="110" t="n">
        <v>8.1</v>
      </c>
      <c r="R172" s="107" t="n">
        <v>1.0</v>
      </c>
      <c r="S172" s="108"/>
      <c r="T172" s="108"/>
      <c r="U172" s="108"/>
      <c r="V172" s="108"/>
      <c r="W172" s="108"/>
      <c r="X172" s="108"/>
      <c r="Y172" s="108"/>
      <c r="Z172" s="108"/>
      <c r="AA172" s="108"/>
      <c r="AB172" s="108"/>
    </row>
    <row r="173" spans="1:28">
      <c r="A173" s="76" t="s">
        <v>405</v>
      </c>
      <c r="B173" s="25" t="s">
        <v>406</v>
      </c>
      <c r="C173" s="25" t="s">
        <v>1122</v>
      </c>
      <c r="D173" s="25" t="s">
        <v>1123</v>
      </c>
      <c r="E173" s="25" t="s">
        <v>1124</v>
      </c>
      <c r="F173" s="25" t="s">
        <v>1125</v>
      </c>
      <c r="G173" s="25" t="n">
        <v>531997.0</v>
      </c>
      <c r="H173" s="26"/>
      <c r="I173" s="25" t="s">
        <v>2</v>
      </c>
      <c r="J173" s="25"/>
      <c r="K173" s="25"/>
      <c r="L173" s="26"/>
      <c r="M173" s="26"/>
      <c r="N173" s="26"/>
      <c r="O173" s="25"/>
      <c r="P173" s="44"/>
      <c r="Q173" s="105" t="n">
        <v>8.1</v>
      </c>
      <c r="R173" s="25" t="n">
        <v>1.0</v>
      </c>
      <c r="S173" s="26"/>
      <c r="T173" s="26"/>
      <c r="U173" s="26"/>
      <c r="V173" s="26"/>
      <c r="W173" s="26"/>
      <c r="X173" s="26"/>
      <c r="Y173" s="26"/>
      <c r="Z173" s="26"/>
      <c r="AA173" s="26"/>
      <c r="AB173" s="26"/>
    </row>
    <row r="174" spans="1:28">
      <c r="A174" s="76" t="s">
        <v>405</v>
      </c>
      <c r="B174" s="75" t="s">
        <v>406</v>
      </c>
      <c r="C174" s="75" t="s">
        <v>1008</v>
      </c>
      <c r="D174" s="75" t="s">
        <v>1126</v>
      </c>
      <c r="E174" s="75" t="s">
        <v>1127</v>
      </c>
      <c r="F174" s="75" t="s">
        <v>1128</v>
      </c>
      <c r="G174" s="75" t="n">
        <v>145000.0</v>
      </c>
      <c r="H174" s="77"/>
      <c r="I174" s="75" t="s">
        <v>11</v>
      </c>
      <c r="J174" s="75"/>
      <c r="K174" s="75"/>
      <c r="L174" s="77"/>
      <c r="M174" s="77"/>
      <c r="N174" s="77"/>
      <c r="O174" s="25"/>
      <c r="P174" s="78" t="s">
        <v>932</v>
      </c>
      <c r="Q174" s="104" t="n">
        <v>8.1</v>
      </c>
      <c r="R174" s="75" t="n">
        <v>1.0</v>
      </c>
      <c r="S174" s="77"/>
      <c r="T174" s="77"/>
      <c r="U174" s="77"/>
      <c r="V174" s="77"/>
      <c r="W174" s="77"/>
      <c r="X174" s="77"/>
      <c r="Y174" s="77"/>
      <c r="Z174" s="77"/>
      <c r="AA174" s="77"/>
      <c r="AB174" s="77"/>
    </row>
    <row r="175" spans="1:28">
      <c r="A175" s="76" t="s">
        <v>405</v>
      </c>
      <c r="B175" s="75" t="s">
        <v>57</v>
      </c>
      <c r="C175" s="75" t="s">
        <v>899</v>
      </c>
      <c r="D175" s="75" t="s">
        <v>1129</v>
      </c>
      <c r="E175" s="75" t="s">
        <v>1130</v>
      </c>
      <c r="F175" s="75" t="s">
        <v>1131</v>
      </c>
      <c r="G175" s="75" t="n">
        <v>462000.0</v>
      </c>
      <c r="H175" s="77"/>
      <c r="I175" s="75" t="s">
        <v>11</v>
      </c>
      <c r="J175" s="75"/>
      <c r="K175" s="75"/>
      <c r="L175" s="77"/>
      <c r="M175" s="77"/>
      <c r="N175" s="77"/>
      <c r="O175" s="25"/>
      <c r="P175" s="78" t="s">
        <v>1132</v>
      </c>
      <c r="Q175" s="104" t="n">
        <v>8.1</v>
      </c>
      <c r="R175" s="75" t="n">
        <v>1.0</v>
      </c>
      <c r="S175" s="77"/>
      <c r="T175" s="77"/>
      <c r="U175" s="77"/>
      <c r="V175" s="77"/>
      <c r="W175" s="77"/>
      <c r="X175" s="77"/>
      <c r="Y175" s="77"/>
      <c r="Z175" s="77"/>
      <c r="AA175" s="77"/>
      <c r="AB175" s="77"/>
    </row>
    <row r="176" spans="1:28">
      <c r="A176" s="76" t="s">
        <v>405</v>
      </c>
      <c r="B176" s="25" t="s">
        <v>406</v>
      </c>
      <c r="C176" s="25" t="s">
        <v>937</v>
      </c>
      <c r="D176" s="25" t="s">
        <v>1133</v>
      </c>
      <c r="E176" s="25" t="s">
        <v>1134</v>
      </c>
      <c r="F176" s="25" t="s">
        <v>1135</v>
      </c>
      <c r="G176" s="25" t="n">
        <v>181000.0</v>
      </c>
      <c r="H176" s="26"/>
      <c r="I176" s="25" t="s">
        <v>3</v>
      </c>
      <c r="J176" s="25"/>
      <c r="K176" s="25" t="n">
        <v>1.3686955559E10</v>
      </c>
      <c r="L176" s="26"/>
      <c r="M176" s="26"/>
      <c r="N176" s="26"/>
      <c r="O176" s="25"/>
      <c r="P176" s="26"/>
      <c r="Q176" s="105" t="n">
        <v>8.1</v>
      </c>
      <c r="R176" s="25" t="n">
        <v>1.0</v>
      </c>
      <c r="S176" s="26"/>
      <c r="T176" s="26"/>
      <c r="U176" s="26"/>
      <c r="V176" s="26"/>
      <c r="W176" s="26"/>
      <c r="X176" s="26"/>
      <c r="Y176" s="26"/>
      <c r="Z176" s="26"/>
      <c r="AA176" s="26"/>
      <c r="AB176" s="26"/>
    </row>
    <row r="177" spans="1:28">
      <c r="A177" s="76" t="s">
        <v>405</v>
      </c>
      <c r="B177" s="107" t="s">
        <v>406</v>
      </c>
      <c r="C177" s="107" t="s">
        <v>428</v>
      </c>
      <c r="D177" s="107" t="s">
        <v>1136</v>
      </c>
      <c r="E177" s="107" t="s">
        <v>1137</v>
      </c>
      <c r="F177" s="107" t="s">
        <v>1138</v>
      </c>
      <c r="G177" s="107" t="n">
        <v>1303000.0</v>
      </c>
      <c r="H177" s="108"/>
      <c r="I177" s="107" t="s">
        <v>11</v>
      </c>
      <c r="J177" s="107"/>
      <c r="K177" s="107"/>
      <c r="L177" s="108"/>
      <c r="M177" s="108"/>
      <c r="N177" s="108"/>
      <c r="O177" s="25"/>
      <c r="P177" s="109" t="s">
        <v>936</v>
      </c>
      <c r="Q177" s="110" t="n">
        <v>8.1</v>
      </c>
      <c r="R177" s="107" t="n">
        <v>1.0</v>
      </c>
      <c r="S177" s="108"/>
      <c r="T177" s="108"/>
      <c r="U177" s="108"/>
      <c r="V177" s="108"/>
      <c r="W177" s="108"/>
      <c r="X177" s="108"/>
      <c r="Y177" s="108"/>
      <c r="Z177" s="108"/>
      <c r="AA177" s="108"/>
      <c r="AB177" s="108"/>
    </row>
    <row r="178" spans="1:28">
      <c r="A178" s="76" t="s">
        <v>405</v>
      </c>
      <c r="B178" s="25" t="s">
        <v>57</v>
      </c>
      <c r="C178" s="25" t="s">
        <v>411</v>
      </c>
      <c r="D178" s="25" t="s">
        <v>1139</v>
      </c>
      <c r="E178" s="25" t="s">
        <v>1140</v>
      </c>
      <c r="F178" s="25" t="s">
        <v>1141</v>
      </c>
      <c r="G178" s="25" t="n">
        <v>181000.0</v>
      </c>
      <c r="H178" s="26"/>
      <c r="I178" s="25" t="s">
        <v>3</v>
      </c>
      <c r="J178" s="25"/>
      <c r="K178" s="25" t="n">
        <v>1.5285259195E10</v>
      </c>
      <c r="L178" s="26"/>
      <c r="M178" s="26"/>
      <c r="N178" s="26"/>
      <c r="O178" s="25"/>
      <c r="P178" s="26"/>
      <c r="Q178" s="105" t="n">
        <v>8.1</v>
      </c>
      <c r="R178" s="25" t="n">
        <v>1.0</v>
      </c>
      <c r="S178" s="26"/>
      <c r="T178" s="26"/>
      <c r="U178" s="26"/>
      <c r="V178" s="26"/>
      <c r="W178" s="26"/>
      <c r="X178" s="26"/>
      <c r="Y178" s="26"/>
      <c r="Z178" s="26"/>
      <c r="AA178" s="26"/>
      <c r="AB178" s="26"/>
    </row>
    <row r="179" spans="1:28">
      <c r="A179" s="76" t="s">
        <v>405</v>
      </c>
      <c r="B179" s="25" t="s">
        <v>406</v>
      </c>
      <c r="C179" s="25" t="s">
        <v>937</v>
      </c>
      <c r="D179" s="25" t="s">
        <v>1142</v>
      </c>
      <c r="E179" s="25" t="s">
        <v>1143</v>
      </c>
      <c r="F179" s="25" t="s">
        <v>1144</v>
      </c>
      <c r="G179" s="25" t="n">
        <v>281000.0</v>
      </c>
      <c r="H179" s="26"/>
      <c r="I179" s="25" t="s">
        <v>2</v>
      </c>
      <c r="J179" s="25"/>
      <c r="K179" s="25"/>
      <c r="L179" s="26"/>
      <c r="M179" s="26"/>
      <c r="N179" s="26"/>
      <c r="O179" s="25"/>
      <c r="P179" s="26"/>
      <c r="Q179" s="105" t="n">
        <v>8.1</v>
      </c>
      <c r="R179" s="25" t="n">
        <v>1.0</v>
      </c>
      <c r="S179" s="26"/>
      <c r="T179" s="26"/>
      <c r="U179" s="26"/>
      <c r="V179" s="26"/>
      <c r="W179" s="26"/>
      <c r="X179" s="26"/>
      <c r="Y179" s="26"/>
      <c r="Z179" s="26"/>
      <c r="AA179" s="26"/>
      <c r="AB179" s="26"/>
    </row>
    <row r="180" spans="1:28">
      <c r="A180" s="76" t="s">
        <v>405</v>
      </c>
      <c r="B180" s="107" t="s">
        <v>406</v>
      </c>
      <c r="C180" s="107" t="s">
        <v>407</v>
      </c>
      <c r="D180" s="107" t="s">
        <v>1145</v>
      </c>
      <c r="E180" s="107" t="s">
        <v>1146</v>
      </c>
      <c r="F180" s="107" t="s">
        <v>1147</v>
      </c>
      <c r="G180" s="107" t="n">
        <v>195000.0</v>
      </c>
      <c r="H180" s="108"/>
      <c r="I180" s="107" t="s">
        <v>11</v>
      </c>
      <c r="J180" s="107"/>
      <c r="K180" s="107"/>
      <c r="L180" s="108"/>
      <c r="M180" s="108"/>
      <c r="N180" s="108"/>
      <c r="O180" s="25"/>
      <c r="P180" s="109" t="s">
        <v>936</v>
      </c>
      <c r="Q180" s="110" t="n">
        <v>8.1</v>
      </c>
      <c r="R180" s="107" t="n">
        <v>1.0</v>
      </c>
      <c r="S180" s="108"/>
      <c r="T180" s="108"/>
      <c r="U180" s="108"/>
      <c r="V180" s="108"/>
      <c r="W180" s="108"/>
      <c r="X180" s="108"/>
      <c r="Y180" s="108"/>
      <c r="Z180" s="108"/>
      <c r="AA180" s="108"/>
      <c r="AB180" s="108"/>
    </row>
    <row r="181" spans="1:28">
      <c r="A181" s="76" t="s">
        <v>405</v>
      </c>
      <c r="B181" s="107" t="s">
        <v>415</v>
      </c>
      <c r="C181" s="107" t="s">
        <v>424</v>
      </c>
      <c r="D181" s="107" t="s">
        <v>1148</v>
      </c>
      <c r="E181" s="107" t="s">
        <v>1149</v>
      </c>
      <c r="F181" s="107" t="s">
        <v>1150</v>
      </c>
      <c r="G181" s="107" t="n">
        <v>511000.0</v>
      </c>
      <c r="H181" s="108"/>
      <c r="I181" s="107" t="s">
        <v>11</v>
      </c>
      <c r="J181" s="107"/>
      <c r="K181" s="107"/>
      <c r="L181" s="108"/>
      <c r="M181" s="108"/>
      <c r="N181" s="108"/>
      <c r="O181" s="25"/>
      <c r="P181" s="109" t="s">
        <v>936</v>
      </c>
      <c r="Q181" s="110" t="n">
        <v>8.1</v>
      </c>
      <c r="R181" s="107" t="n">
        <v>1.0</v>
      </c>
      <c r="S181" s="108"/>
      <c r="T181" s="108"/>
      <c r="U181" s="108"/>
      <c r="V181" s="108"/>
      <c r="W181" s="108"/>
      <c r="X181" s="108"/>
      <c r="Y181" s="108"/>
      <c r="Z181" s="108"/>
      <c r="AA181" s="108"/>
      <c r="AB181" s="108"/>
    </row>
    <row r="182" spans="1:28">
      <c r="A182" s="76" t="s">
        <v>405</v>
      </c>
      <c r="B182" s="25" t="s">
        <v>57</v>
      </c>
      <c r="C182" s="25" t="s">
        <v>411</v>
      </c>
      <c r="D182" s="114" t="s">
        <v>1151</v>
      </c>
      <c r="E182" s="25" t="s">
        <v>1152</v>
      </c>
      <c r="F182" s="25" t="s">
        <v>1153</v>
      </c>
      <c r="G182" s="25" t="n">
        <v>847000.0</v>
      </c>
      <c r="H182" s="26"/>
      <c r="I182" s="25" t="s">
        <v>3</v>
      </c>
      <c r="J182" s="25"/>
      <c r="K182" s="27" t="s">
        <v>1154</v>
      </c>
      <c r="L182" s="26"/>
      <c r="M182" s="26"/>
      <c r="N182" s="26"/>
      <c r="O182" s="25"/>
      <c r="P182" s="26"/>
      <c r="Q182" s="105" t="n">
        <v>8.1</v>
      </c>
      <c r="R182" s="25" t="n">
        <v>1.0</v>
      </c>
      <c r="S182" s="26"/>
      <c r="T182" s="26"/>
      <c r="U182" s="26"/>
      <c r="V182" s="26"/>
      <c r="W182" s="26"/>
      <c r="X182" s="26"/>
      <c r="Y182" s="26"/>
      <c r="Z182" s="26"/>
      <c r="AA182" s="26"/>
      <c r="AB182" s="26"/>
    </row>
    <row r="183" spans="1:28">
      <c r="A183" s="76" t="s">
        <v>405</v>
      </c>
      <c r="B183" s="75" t="s">
        <v>406</v>
      </c>
      <c r="C183" s="75" t="s">
        <v>1008</v>
      </c>
      <c r="D183" s="75" t="s">
        <v>1155</v>
      </c>
      <c r="E183" s="75" t="s">
        <v>1156</v>
      </c>
      <c r="F183" s="75" t="s">
        <v>1157</v>
      </c>
      <c r="G183" s="75" t="n">
        <v>812577.0</v>
      </c>
      <c r="H183" s="77"/>
      <c r="I183" s="75" t="s">
        <v>11</v>
      </c>
      <c r="J183" s="75"/>
      <c r="K183" s="75"/>
      <c r="L183" s="77"/>
      <c r="M183" s="77"/>
      <c r="N183" s="77"/>
      <c r="O183" s="25"/>
      <c r="P183" s="78" t="s">
        <v>932</v>
      </c>
      <c r="Q183" s="104" t="n">
        <v>8.1</v>
      </c>
      <c r="R183" s="75" t="n">
        <v>1.0</v>
      </c>
      <c r="S183" s="77"/>
      <c r="T183" s="77"/>
      <c r="U183" s="77"/>
      <c r="V183" s="77"/>
      <c r="W183" s="77"/>
      <c r="X183" s="77"/>
      <c r="Y183" s="77"/>
      <c r="Z183" s="77"/>
      <c r="AA183" s="77"/>
      <c r="AB183" s="77"/>
    </row>
    <row r="184" spans="1:28">
      <c r="A184" s="76" t="s">
        <v>405</v>
      </c>
      <c r="B184" s="107" t="s">
        <v>415</v>
      </c>
      <c r="C184" s="107" t="s">
        <v>424</v>
      </c>
      <c r="D184" s="107" t="s">
        <v>1158</v>
      </c>
      <c r="E184" s="107" t="s">
        <v>1159</v>
      </c>
      <c r="F184" s="107" t="s">
        <v>1160</v>
      </c>
      <c r="G184" s="107" t="n">
        <v>391000.0</v>
      </c>
      <c r="H184" s="108"/>
      <c r="I184" s="107" t="s">
        <v>11</v>
      </c>
      <c r="J184" s="107"/>
      <c r="K184" s="107"/>
      <c r="L184" s="108"/>
      <c r="M184" s="108"/>
      <c r="N184" s="108"/>
      <c r="O184" s="25"/>
      <c r="P184" s="109" t="s">
        <v>936</v>
      </c>
      <c r="Q184" s="110" t="n">
        <v>8.1</v>
      </c>
      <c r="R184" s="107" t="n">
        <v>1.0</v>
      </c>
      <c r="S184" s="108"/>
      <c r="T184" s="108"/>
      <c r="U184" s="108"/>
      <c r="V184" s="108"/>
      <c r="W184" s="108"/>
      <c r="X184" s="108"/>
      <c r="Y184" s="108"/>
      <c r="Z184" s="108"/>
      <c r="AA184" s="108"/>
      <c r="AB184" s="108"/>
    </row>
    <row r="185" spans="1:28">
      <c r="A185" s="76" t="s">
        <v>405</v>
      </c>
      <c r="B185" s="25" t="s">
        <v>406</v>
      </c>
      <c r="C185" s="25" t="s">
        <v>407</v>
      </c>
      <c r="D185" s="25" t="s">
        <v>1161</v>
      </c>
      <c r="E185" s="25" t="s">
        <v>1162</v>
      </c>
      <c r="F185" s="25" t="s">
        <v>1163</v>
      </c>
      <c r="G185" s="25" t="n">
        <v>2433000.0</v>
      </c>
      <c r="H185" s="26"/>
      <c r="I185" s="25" t="s">
        <v>3</v>
      </c>
      <c r="J185" s="25"/>
      <c r="K185" s="27" t="s">
        <v>1164</v>
      </c>
      <c r="L185" s="26"/>
      <c r="M185" s="26"/>
      <c r="N185" s="26"/>
      <c r="O185" s="25"/>
      <c r="P185" s="26"/>
      <c r="Q185" s="105" t="n">
        <v>8.1</v>
      </c>
      <c r="R185" s="25" t="n">
        <v>1.0</v>
      </c>
      <c r="S185" s="26"/>
      <c r="T185" s="26"/>
      <c r="U185" s="26"/>
      <c r="V185" s="26"/>
      <c r="W185" s="26"/>
      <c r="X185" s="26"/>
      <c r="Y185" s="26"/>
      <c r="Z185" s="26"/>
      <c r="AA185" s="26"/>
      <c r="AB185" s="26"/>
    </row>
    <row r="186" spans="1:28">
      <c r="A186" s="76" t="s">
        <v>405</v>
      </c>
      <c r="B186" s="25" t="s">
        <v>57</v>
      </c>
      <c r="C186" s="25" t="s">
        <v>1165</v>
      </c>
      <c r="D186" s="25" t="s">
        <v>1166</v>
      </c>
      <c r="E186" s="25" t="s">
        <v>1167</v>
      </c>
      <c r="F186" s="25" t="s">
        <v>1168</v>
      </c>
      <c r="G186" s="25" t="n">
        <v>707000.0</v>
      </c>
      <c r="H186" s="26"/>
      <c r="I186" s="25" t="s">
        <v>2</v>
      </c>
      <c r="J186" s="25"/>
      <c r="K186" s="25"/>
      <c r="L186" s="26"/>
      <c r="M186" s="26"/>
      <c r="N186" s="26"/>
      <c r="O186" s="25"/>
      <c r="P186" s="26"/>
      <c r="Q186" s="105" t="n">
        <v>8.1</v>
      </c>
      <c r="R186" s="25" t="n">
        <v>1.0</v>
      </c>
      <c r="S186" s="26"/>
      <c r="T186" s="26"/>
      <c r="U186" s="26"/>
      <c r="V186" s="26"/>
      <c r="W186" s="26"/>
      <c r="X186" s="26"/>
      <c r="Y186" s="26"/>
      <c r="Z186" s="26"/>
      <c r="AA186" s="26"/>
      <c r="AB186" s="26"/>
    </row>
    <row r="187" spans="1:28">
      <c r="A187" s="76"/>
      <c r="B187" s="67" t="s">
        <v>454</v>
      </c>
      <c r="C187" s="68" t="s">
        <v>464</v>
      </c>
      <c r="D187" s="67" t="s">
        <v>1169</v>
      </c>
      <c r="E187" s="70" t="n">
        <v>1.09062263021E11</v>
      </c>
      <c r="F187" s="67" t="s">
        <v>1170</v>
      </c>
      <c r="G187" s="67" t="n">
        <v>156000.0</v>
      </c>
      <c r="H187" s="26"/>
      <c r="I187" s="25" t="s">
        <v>2</v>
      </c>
      <c r="J187" s="25"/>
      <c r="K187" s="25"/>
      <c r="L187" s="26"/>
      <c r="M187" s="26"/>
      <c r="N187" s="26"/>
      <c r="O187" s="25"/>
      <c r="P187" s="26"/>
      <c r="Q187" s="60" t="n">
        <v>44079.0</v>
      </c>
      <c r="R187" s="25" t="n">
        <v>1.0</v>
      </c>
      <c r="S187" s="26"/>
      <c r="T187" s="26"/>
      <c r="U187" s="26"/>
      <c r="V187" s="26"/>
      <c r="W187" s="26"/>
      <c r="X187" s="26"/>
      <c r="Y187" s="26"/>
      <c r="Z187" s="26"/>
      <c r="AA187" s="26"/>
      <c r="AB187" s="26"/>
    </row>
    <row r="188" spans="1:28">
      <c r="A188" s="76"/>
      <c r="B188" s="67" t="s">
        <v>454</v>
      </c>
      <c r="C188" s="68" t="s">
        <v>464</v>
      </c>
      <c r="D188" s="67" t="s">
        <v>1171</v>
      </c>
      <c r="E188" s="70" t="n">
        <v>7.4736884286E10</v>
      </c>
      <c r="F188" s="67" t="s">
        <v>1172</v>
      </c>
      <c r="G188" s="67" t="n">
        <v>3653000.0</v>
      </c>
      <c r="H188" s="26"/>
      <c r="I188" s="25" t="s">
        <v>3</v>
      </c>
      <c r="J188" s="25"/>
      <c r="K188" s="27" t="s">
        <v>1173</v>
      </c>
      <c r="L188" s="26"/>
      <c r="M188" s="26"/>
      <c r="N188" s="26"/>
      <c r="O188" s="25"/>
      <c r="P188" s="26"/>
      <c r="Q188" s="60" t="n">
        <v>44079.0</v>
      </c>
      <c r="R188" s="25" t="n">
        <v>1.0</v>
      </c>
      <c r="S188" s="26"/>
      <c r="T188" s="26"/>
      <c r="U188" s="26"/>
      <c r="V188" s="26"/>
      <c r="W188" s="26"/>
      <c r="X188" s="26"/>
      <c r="Y188" s="26"/>
      <c r="Z188" s="26"/>
      <c r="AA188" s="26"/>
      <c r="AB188" s="26"/>
    </row>
    <row r="189" spans="1:28">
      <c r="A189" s="76"/>
      <c r="B189" s="67" t="s">
        <v>454</v>
      </c>
      <c r="C189" s="68" t="s">
        <v>455</v>
      </c>
      <c r="D189" s="67" t="s">
        <v>1174</v>
      </c>
      <c r="E189" s="70" t="n">
        <v>6.8187941615E10</v>
      </c>
      <c r="F189" s="67" t="s">
        <v>1175</v>
      </c>
      <c r="G189" s="67" t="n">
        <v>230000.0</v>
      </c>
      <c r="H189" s="26"/>
      <c r="I189" s="25" t="s">
        <v>3</v>
      </c>
      <c r="J189" s="25"/>
      <c r="K189" s="25" t="s">
        <v>1176</v>
      </c>
      <c r="L189" s="26"/>
      <c r="M189" s="26"/>
      <c r="N189" s="26"/>
      <c r="O189" s="25"/>
      <c r="P189" s="26"/>
      <c r="Q189" s="60" t="n">
        <v>44079.0</v>
      </c>
      <c r="R189" s="25" t="n">
        <v>1.0</v>
      </c>
      <c r="S189" s="26"/>
      <c r="T189" s="26"/>
      <c r="U189" s="26"/>
      <c r="V189" s="26"/>
      <c r="W189" s="26"/>
      <c r="X189" s="26"/>
      <c r="Y189" s="26"/>
      <c r="Z189" s="26"/>
      <c r="AA189" s="26"/>
      <c r="AB189" s="26"/>
    </row>
    <row r="190" spans="1:28">
      <c r="A190" s="76"/>
      <c r="B190" s="67" t="s">
        <v>454</v>
      </c>
      <c r="C190" s="68" t="s">
        <v>464</v>
      </c>
      <c r="D190" s="67" t="s">
        <v>1177</v>
      </c>
      <c r="E190" s="70" t="n">
        <v>5.759213402E10</v>
      </c>
      <c r="F190" s="67" t="s">
        <v>1178</v>
      </c>
      <c r="G190" s="67" t="n">
        <v>464973.0</v>
      </c>
      <c r="H190" s="26"/>
      <c r="I190" s="25" t="s">
        <v>3</v>
      </c>
      <c r="J190" s="25"/>
      <c r="K190" s="25" t="n">
        <v>1.344761174E9</v>
      </c>
      <c r="L190" s="26"/>
      <c r="M190" s="26"/>
      <c r="N190" s="26"/>
      <c r="O190" s="25"/>
      <c r="P190" s="26"/>
      <c r="Q190" s="60" t="n">
        <v>44079.0</v>
      </c>
      <c r="R190" s="25" t="n">
        <v>1.0</v>
      </c>
      <c r="S190" s="26"/>
      <c r="T190" s="26"/>
      <c r="U190" s="26"/>
      <c r="V190" s="26"/>
      <c r="W190" s="26"/>
      <c r="X190" s="26"/>
      <c r="Y190" s="26"/>
      <c r="Z190" s="26"/>
      <c r="AA190" s="26"/>
      <c r="AB190" s="26"/>
    </row>
    <row r="191" spans="1:28">
      <c r="A191" s="115"/>
      <c r="B191" s="116" t="s">
        <v>454</v>
      </c>
      <c r="C191" s="117" t="s">
        <v>464</v>
      </c>
      <c r="D191" s="116" t="s">
        <v>1179</v>
      </c>
      <c r="E191" s="118" t="n">
        <v>3.355962171E9</v>
      </c>
      <c r="F191" s="116" t="s">
        <v>1180</v>
      </c>
      <c r="G191" s="116" t="n">
        <v>210000.0</v>
      </c>
      <c r="H191" s="119"/>
      <c r="I191" s="120" t="s">
        <v>2</v>
      </c>
      <c r="J191" s="120"/>
      <c r="K191" s="121" t="s">
        <v>1181</v>
      </c>
      <c r="L191" s="119"/>
      <c r="M191" s="119"/>
      <c r="N191" s="119"/>
      <c r="O191" s="25"/>
      <c r="P191" s="119"/>
      <c r="Q191" s="122" t="n">
        <v>44079.0</v>
      </c>
      <c r="R191" s="120" t="n">
        <v>1.0</v>
      </c>
      <c r="S191" s="119"/>
      <c r="T191" s="119"/>
      <c r="U191" s="119"/>
      <c r="V191" s="119"/>
      <c r="W191" s="119"/>
      <c r="X191" s="119"/>
      <c r="Y191" s="119"/>
      <c r="Z191" s="119"/>
      <c r="AA191" s="119"/>
      <c r="AB191" s="119"/>
    </row>
    <row r="192" spans="1:28">
      <c r="A192" s="76"/>
      <c r="B192" s="67" t="s">
        <v>454</v>
      </c>
      <c r="C192" s="68" t="s">
        <v>464</v>
      </c>
      <c r="D192" s="67" t="s">
        <v>1182</v>
      </c>
      <c r="E192" s="70" t="n">
        <v>5.7674736381E10</v>
      </c>
      <c r="F192" s="67" t="s">
        <v>1183</v>
      </c>
      <c r="G192" s="67" t="n">
        <v>118000.0</v>
      </c>
      <c r="H192" s="26"/>
      <c r="I192" s="25" t="s">
        <v>2</v>
      </c>
      <c r="J192" s="25"/>
      <c r="K192" s="27" t="s">
        <v>1184</v>
      </c>
      <c r="L192" s="26"/>
      <c r="M192" s="26"/>
      <c r="N192" s="26"/>
      <c r="O192" s="25"/>
      <c r="P192" s="26"/>
      <c r="Q192" s="60" t="n">
        <v>44079.0</v>
      </c>
      <c r="R192" s="25" t="n">
        <v>1.0</v>
      </c>
      <c r="S192" s="26"/>
      <c r="T192" s="26"/>
      <c r="U192" s="26"/>
      <c r="V192" s="26"/>
      <c r="W192" s="26"/>
      <c r="X192" s="26"/>
      <c r="Y192" s="26"/>
      <c r="Z192" s="26"/>
      <c r="AA192" s="26"/>
      <c r="AB192" s="26"/>
    </row>
    <row r="193" spans="1:28">
      <c r="A193" s="76"/>
      <c r="B193" s="67" t="s">
        <v>454</v>
      </c>
      <c r="C193" s="68" t="s">
        <v>455</v>
      </c>
      <c r="D193" s="67" t="s">
        <v>1185</v>
      </c>
      <c r="E193" s="70" t="n">
        <v>1.09862667252E11</v>
      </c>
      <c r="F193" s="67" t="s">
        <v>1186</v>
      </c>
      <c r="G193" s="67" t="n">
        <v>140000.0</v>
      </c>
      <c r="H193" s="26"/>
      <c r="I193" s="25" t="s">
        <v>2</v>
      </c>
      <c r="J193" s="25"/>
      <c r="K193" s="25"/>
      <c r="L193" s="26"/>
      <c r="M193" s="26"/>
      <c r="N193" s="26"/>
      <c r="O193" s="25"/>
      <c r="P193" s="26"/>
      <c r="Q193" s="60" t="n">
        <v>44079.0</v>
      </c>
      <c r="R193" s="25" t="n">
        <v>1.0</v>
      </c>
      <c r="S193" s="26"/>
      <c r="T193" s="26"/>
      <c r="U193" s="26"/>
      <c r="V193" s="26"/>
      <c r="W193" s="26"/>
      <c r="X193" s="26"/>
      <c r="Y193" s="26"/>
      <c r="Z193" s="26"/>
      <c r="AA193" s="26"/>
      <c r="AB193" s="26"/>
    </row>
    <row r="194" spans="1:28">
      <c r="A194" s="76"/>
      <c r="B194" s="67" t="s">
        <v>454</v>
      </c>
      <c r="C194" s="68" t="s">
        <v>464</v>
      </c>
      <c r="D194" s="69" t="s">
        <v>1187</v>
      </c>
      <c r="E194" s="70" t="n">
        <v>6.4252244397E10</v>
      </c>
      <c r="F194" s="67" t="s">
        <v>1188</v>
      </c>
      <c r="G194" s="67" t="n">
        <v>1280000.0</v>
      </c>
      <c r="H194" s="26"/>
      <c r="I194" s="25" t="s">
        <v>2</v>
      </c>
      <c r="J194" s="25"/>
      <c r="K194" s="27" t="s">
        <v>1189</v>
      </c>
      <c r="L194" s="26"/>
      <c r="M194" s="26"/>
      <c r="N194" s="26"/>
      <c r="O194" s="25"/>
      <c r="P194" s="26"/>
      <c r="Q194" s="60" t="n">
        <v>44079.0</v>
      </c>
      <c r="R194" s="25" t="n">
        <v>1.0</v>
      </c>
      <c r="S194" s="26"/>
      <c r="T194" s="26"/>
      <c r="U194" s="26"/>
      <c r="V194" s="26"/>
      <c r="W194" s="26"/>
      <c r="X194" s="26"/>
      <c r="Y194" s="26"/>
      <c r="Z194" s="26"/>
      <c r="AA194" s="26"/>
      <c r="AB194" s="26"/>
    </row>
    <row r="195" spans="1:28">
      <c r="A195" s="123"/>
      <c r="B195" s="124" t="s">
        <v>454</v>
      </c>
      <c r="C195" s="125" t="s">
        <v>464</v>
      </c>
      <c r="D195" s="124" t="s">
        <v>1190</v>
      </c>
      <c r="E195" s="126" t="n">
        <v>1.62350016770232E14</v>
      </c>
      <c r="F195" s="124" t="s">
        <v>1191</v>
      </c>
      <c r="G195" s="124" t="n">
        <v>133000.0</v>
      </c>
      <c r="H195" s="127"/>
      <c r="I195" s="128" t="s">
        <v>11</v>
      </c>
      <c r="J195" s="128"/>
      <c r="K195" s="128"/>
      <c r="L195" s="127"/>
      <c r="M195" s="127"/>
      <c r="N195" s="127"/>
      <c r="O195" s="25"/>
      <c r="P195" s="127"/>
      <c r="Q195" s="129" t="n">
        <v>44079.0</v>
      </c>
      <c r="R195" s="128" t="n">
        <v>1.0</v>
      </c>
      <c r="S195" s="127"/>
      <c r="T195" s="127"/>
      <c r="U195" s="127"/>
      <c r="V195" s="127"/>
      <c r="W195" s="127"/>
      <c r="X195" s="127"/>
      <c r="Y195" s="127"/>
      <c r="Z195" s="127"/>
      <c r="AA195" s="127"/>
      <c r="AB195" s="127"/>
    </row>
    <row r="196" spans="1:28">
      <c r="A196" s="26"/>
      <c r="B196" s="67" t="s">
        <v>454</v>
      </c>
      <c r="C196" s="68" t="s">
        <v>464</v>
      </c>
      <c r="D196" s="67" t="s">
        <v>1192</v>
      </c>
      <c r="E196" s="70" t="n">
        <v>6.0307455373E10</v>
      </c>
      <c r="F196" s="67" t="s">
        <v>1193</v>
      </c>
      <c r="G196" s="67" t="n">
        <v>509000.0</v>
      </c>
      <c r="H196" s="26"/>
      <c r="I196" s="25" t="s">
        <v>2</v>
      </c>
      <c r="J196" s="26"/>
      <c r="K196" s="26"/>
      <c r="L196" s="26"/>
      <c r="M196" s="26"/>
      <c r="N196" s="26"/>
      <c r="O196" s="25"/>
      <c r="P196" s="26"/>
      <c r="Q196" s="60" t="n">
        <v>44079.0</v>
      </c>
      <c r="R196" s="25" t="n">
        <v>1.0</v>
      </c>
      <c r="S196" s="26"/>
      <c r="T196" s="26"/>
      <c r="U196" s="26"/>
      <c r="V196" s="26"/>
      <c r="W196" s="26"/>
      <c r="X196" s="26"/>
      <c r="Y196" s="26"/>
      <c r="Z196" s="26"/>
      <c r="AA196" s="26"/>
      <c r="AB196" s="26"/>
    </row>
    <row r="197" spans="1:28">
      <c r="A197" s="26"/>
      <c r="B197" s="67" t="s">
        <v>454</v>
      </c>
      <c r="C197" s="68" t="s">
        <v>464</v>
      </c>
      <c r="D197" s="67" t="s">
        <v>1194</v>
      </c>
      <c r="E197" s="70" t="n">
        <v>1.11245172138E11</v>
      </c>
      <c r="F197" s="67" t="s">
        <v>1195</v>
      </c>
      <c r="G197" s="67" t="n">
        <v>277000.0</v>
      </c>
      <c r="H197" s="26"/>
      <c r="I197" s="25" t="s">
        <v>2</v>
      </c>
      <c r="J197" s="26"/>
      <c r="K197" s="26"/>
      <c r="L197" s="26"/>
      <c r="M197" s="26"/>
      <c r="N197" s="26"/>
      <c r="O197" s="25"/>
      <c r="P197" s="26"/>
      <c r="Q197" s="60" t="n">
        <v>44079.0</v>
      </c>
      <c r="R197" s="25" t="n">
        <v>1.0</v>
      </c>
      <c r="S197" s="26"/>
      <c r="T197" s="26"/>
      <c r="U197" s="26"/>
      <c r="V197" s="26"/>
      <c r="W197" s="26"/>
      <c r="X197" s="26"/>
      <c r="Y197" s="26"/>
      <c r="Z197" s="26"/>
      <c r="AA197" s="26"/>
      <c r="AB197" s="26"/>
    </row>
    <row r="198" spans="1:28">
      <c r="A198" s="26"/>
      <c r="B198" s="67" t="s">
        <v>454</v>
      </c>
      <c r="C198" s="68" t="s">
        <v>464</v>
      </c>
      <c r="D198" s="67" t="s">
        <v>1196</v>
      </c>
      <c r="E198" s="70" t="n">
        <v>8.2930789923E10</v>
      </c>
      <c r="F198" s="67" t="s">
        <v>1197</v>
      </c>
      <c r="G198" s="67" t="n">
        <v>222000.0</v>
      </c>
      <c r="H198" s="26"/>
      <c r="I198" s="25" t="s">
        <v>2</v>
      </c>
      <c r="J198" s="26"/>
      <c r="K198" s="26"/>
      <c r="L198" s="26"/>
      <c r="M198" s="26"/>
      <c r="N198" s="26"/>
      <c r="O198" s="25"/>
      <c r="P198" s="26"/>
      <c r="Q198" s="60" t="n">
        <v>44079.0</v>
      </c>
      <c r="R198" s="25" t="n">
        <v>1.0</v>
      </c>
      <c r="S198" s="26"/>
      <c r="T198" s="26"/>
      <c r="U198" s="26"/>
      <c r="V198" s="26"/>
      <c r="W198" s="26"/>
      <c r="X198" s="26"/>
      <c r="Y198" s="26"/>
      <c r="Z198" s="26"/>
      <c r="AA198" s="26"/>
      <c r="AB198" s="26"/>
    </row>
    <row r="199" spans="1:28">
      <c r="A199" s="26"/>
      <c r="B199" s="67" t="s">
        <v>454</v>
      </c>
      <c r="C199" s="68" t="s">
        <v>455</v>
      </c>
      <c r="D199" s="67" t="s">
        <v>1198</v>
      </c>
      <c r="E199" s="70" t="n">
        <v>6.1267861511E10</v>
      </c>
      <c r="F199" s="67" t="s">
        <v>1199</v>
      </c>
      <c r="G199" s="67" t="n">
        <v>258000.0</v>
      </c>
      <c r="H199" s="26"/>
      <c r="I199" s="25" t="s">
        <v>2</v>
      </c>
      <c r="J199" s="26"/>
      <c r="K199" s="44" t="n">
        <v>1.3333711923E10</v>
      </c>
      <c r="L199" s="26"/>
      <c r="M199" s="26"/>
      <c r="N199" s="26"/>
      <c r="O199" s="25"/>
      <c r="P199" s="26"/>
      <c r="Q199" s="60" t="n">
        <v>44079.0</v>
      </c>
      <c r="R199" s="25" t="n">
        <v>1.0</v>
      </c>
      <c r="S199" s="26"/>
      <c r="T199" s="26"/>
      <c r="U199" s="26"/>
      <c r="V199" s="26"/>
      <c r="W199" s="26"/>
      <c r="X199" s="26"/>
      <c r="Y199" s="26"/>
      <c r="Z199" s="26"/>
      <c r="AA199" s="26"/>
      <c r="AB199" s="26"/>
    </row>
    <row r="200" spans="1:28">
      <c r="A200" s="26"/>
      <c r="B200" s="67" t="s">
        <v>454</v>
      </c>
      <c r="C200" s="68" t="s">
        <v>464</v>
      </c>
      <c r="D200" s="67" t="s">
        <v>1200</v>
      </c>
      <c r="E200" s="70" t="n">
        <v>7.5906202791E10</v>
      </c>
      <c r="F200" s="67" t="s">
        <v>1201</v>
      </c>
      <c r="G200" s="67" t="n">
        <v>760000.0</v>
      </c>
      <c r="H200" s="26"/>
      <c r="I200" s="25" t="s">
        <v>2</v>
      </c>
      <c r="J200" s="26"/>
      <c r="K200" s="130" t="s">
        <v>1202</v>
      </c>
      <c r="L200" s="26"/>
      <c r="M200" s="26"/>
      <c r="N200" s="26"/>
      <c r="O200" s="25"/>
      <c r="P200" s="26"/>
      <c r="Q200" s="60" t="n">
        <v>44079.0</v>
      </c>
      <c r="R200" s="25" t="n">
        <v>1.0</v>
      </c>
      <c r="S200" s="26"/>
      <c r="T200" s="26"/>
      <c r="U200" s="26"/>
      <c r="V200" s="26"/>
      <c r="W200" s="26"/>
      <c r="X200" s="26"/>
      <c r="Y200" s="26"/>
      <c r="Z200" s="26"/>
      <c r="AA200" s="26"/>
      <c r="AB200" s="26"/>
    </row>
    <row r="201" spans="1:28">
      <c r="A201" s="26"/>
      <c r="B201" s="67" t="s">
        <v>454</v>
      </c>
      <c r="C201" s="68" t="s">
        <v>455</v>
      </c>
      <c r="D201" s="67" t="s">
        <v>1203</v>
      </c>
      <c r="E201" s="70" t="n">
        <v>9.5776611405E10</v>
      </c>
      <c r="F201" s="67" t="s">
        <v>1204</v>
      </c>
      <c r="G201" s="67" t="n">
        <v>110000.0</v>
      </c>
      <c r="H201" s="26"/>
      <c r="I201" s="25" t="s">
        <v>2</v>
      </c>
      <c r="J201" s="26"/>
      <c r="K201" s="26"/>
      <c r="L201" s="26"/>
      <c r="M201" s="26"/>
      <c r="N201" s="26"/>
      <c r="O201" s="25"/>
      <c r="P201" s="26"/>
      <c r="Q201" s="60" t="n">
        <v>44079.0</v>
      </c>
      <c r="R201" s="25" t="n">
        <v>1.0</v>
      </c>
      <c r="S201" s="26"/>
      <c r="T201" s="26"/>
      <c r="U201" s="26"/>
      <c r="V201" s="26"/>
      <c r="W201" s="26"/>
      <c r="X201" s="26"/>
      <c r="Y201" s="26"/>
      <c r="Z201" s="26"/>
      <c r="AA201" s="26"/>
      <c r="AB201" s="26"/>
    </row>
    <row r="202" spans="1:28">
      <c r="A202" s="26"/>
      <c r="B202" s="67" t="s">
        <v>454</v>
      </c>
      <c r="C202" s="68" t="s">
        <v>469</v>
      </c>
      <c r="D202" s="67" t="s">
        <v>1205</v>
      </c>
      <c r="E202" s="70" t="n">
        <v>1.39381034871751E15</v>
      </c>
      <c r="F202" s="67" t="s">
        <v>1206</v>
      </c>
      <c r="G202" s="67" t="n">
        <v>183000.0</v>
      </c>
      <c r="H202" s="26"/>
      <c r="I202" s="25" t="s">
        <v>2</v>
      </c>
      <c r="J202" s="26"/>
      <c r="K202" s="130" t="s">
        <v>1207</v>
      </c>
      <c r="L202" s="26"/>
      <c r="M202" s="26"/>
      <c r="N202" s="26"/>
      <c r="O202" s="25"/>
      <c r="P202" s="26"/>
      <c r="Q202" s="60" t="n">
        <v>44079.0</v>
      </c>
      <c r="R202" s="25" t="n">
        <v>1.0</v>
      </c>
      <c r="S202" s="26"/>
      <c r="T202" s="26"/>
      <c r="U202" s="26"/>
      <c r="V202" s="26"/>
      <c r="W202" s="26"/>
      <c r="X202" s="26"/>
      <c r="Y202" s="26"/>
      <c r="Z202" s="26"/>
      <c r="AA202" s="26"/>
      <c r="AB202" s="26"/>
    </row>
    <row r="203" spans="1:28">
      <c r="A203" s="26"/>
      <c r="B203" s="67" t="s">
        <v>454</v>
      </c>
      <c r="C203" s="68" t="s">
        <v>464</v>
      </c>
      <c r="D203" s="67" t="s">
        <v>1208</v>
      </c>
      <c r="E203" s="70" t="n">
        <v>1.05267554388E11</v>
      </c>
      <c r="F203" s="67" t="s">
        <v>1209</v>
      </c>
      <c r="G203" s="67" t="n">
        <v>111000.0</v>
      </c>
      <c r="H203" s="26"/>
      <c r="I203" s="25" t="s">
        <v>11</v>
      </c>
      <c r="J203" s="26"/>
      <c r="K203" s="26"/>
      <c r="L203" s="26"/>
      <c r="M203" s="26"/>
      <c r="N203" s="26"/>
      <c r="O203" s="25"/>
      <c r="P203" s="130" t="s">
        <v>1210</v>
      </c>
      <c r="Q203" s="60" t="n">
        <v>44079.0</v>
      </c>
      <c r="R203" s="25" t="n">
        <v>1.0</v>
      </c>
      <c r="S203" s="26"/>
      <c r="T203" s="26"/>
      <c r="U203" s="26"/>
      <c r="V203" s="26"/>
      <c r="W203" s="26"/>
      <c r="X203" s="26"/>
      <c r="Y203" s="26"/>
      <c r="Z203" s="26"/>
      <c r="AA203" s="26"/>
      <c r="AB203" s="26"/>
    </row>
    <row r="204" spans="1:28">
      <c r="A204" s="26"/>
      <c r="B204" s="67" t="s">
        <v>454</v>
      </c>
      <c r="C204" s="68" t="s">
        <v>464</v>
      </c>
      <c r="D204" s="67" t="s">
        <v>1211</v>
      </c>
      <c r="E204" s="70" t="n">
        <v>9.3347906597E10</v>
      </c>
      <c r="F204" s="67" t="s">
        <v>1212</v>
      </c>
      <c r="G204" s="67" t="n">
        <v>2349772.0</v>
      </c>
      <c r="H204" s="26"/>
      <c r="I204" s="25" t="s">
        <v>2</v>
      </c>
      <c r="J204" s="26"/>
      <c r="K204" s="130" t="s">
        <v>1213</v>
      </c>
      <c r="L204" s="26"/>
      <c r="M204" s="26"/>
      <c r="N204" s="26"/>
      <c r="O204" s="25"/>
      <c r="P204" s="26"/>
      <c r="Q204" s="60" t="n">
        <v>44079.0</v>
      </c>
      <c r="R204" s="25" t="n">
        <v>1.0</v>
      </c>
      <c r="S204" s="26"/>
      <c r="T204" s="26"/>
      <c r="U204" s="26"/>
      <c r="V204" s="26"/>
      <c r="W204" s="26"/>
      <c r="X204" s="26"/>
      <c r="Y204" s="26"/>
      <c r="Z204" s="26"/>
      <c r="AA204" s="26"/>
      <c r="AB204" s="26"/>
    </row>
    <row r="205" spans="1:28">
      <c r="A205" s="26"/>
      <c r="B205" s="67" t="s">
        <v>454</v>
      </c>
      <c r="C205" s="68" t="s">
        <v>469</v>
      </c>
      <c r="D205" s="67" t="s">
        <v>1214</v>
      </c>
      <c r="E205" s="70" t="n">
        <v>9.81252098E10</v>
      </c>
      <c r="F205" s="67" t="s">
        <v>1215</v>
      </c>
      <c r="G205" s="67" t="n">
        <v>148000.0</v>
      </c>
      <c r="H205" s="26"/>
      <c r="I205" s="25" t="s">
        <v>11</v>
      </c>
      <c r="J205" s="26"/>
      <c r="K205" s="26"/>
      <c r="L205" s="26"/>
      <c r="M205" s="26"/>
      <c r="N205" s="26"/>
      <c r="O205" s="25"/>
      <c r="P205" s="130" t="s">
        <v>1216</v>
      </c>
      <c r="Q205" s="60" t="n">
        <v>44079.0</v>
      </c>
      <c r="R205" s="25" t="n">
        <v>1.0</v>
      </c>
      <c r="S205" s="26"/>
      <c r="T205" s="26"/>
      <c r="U205" s="26"/>
      <c r="V205" s="26"/>
      <c r="W205" s="26"/>
      <c r="X205" s="26"/>
      <c r="Y205" s="26"/>
      <c r="Z205" s="26"/>
      <c r="AA205" s="26"/>
      <c r="AB205" s="26"/>
    </row>
    <row r="206" spans="1:28">
      <c r="A206" s="26"/>
      <c r="B206" s="67" t="s">
        <v>454</v>
      </c>
      <c r="C206" s="68" t="s">
        <v>455</v>
      </c>
      <c r="D206" s="67" t="s">
        <v>1217</v>
      </c>
      <c r="E206" s="70" t="n">
        <v>5.8813896544E10</v>
      </c>
      <c r="F206" s="67" t="s">
        <v>1218</v>
      </c>
      <c r="G206" s="67" t="n">
        <v>571546.0</v>
      </c>
      <c r="H206" s="26"/>
      <c r="I206" s="25" t="s">
        <v>2</v>
      </c>
      <c r="J206" s="26"/>
      <c r="K206" s="130" t="s">
        <v>1219</v>
      </c>
      <c r="L206" s="26"/>
      <c r="M206" s="26"/>
      <c r="N206" s="26"/>
      <c r="O206" s="25"/>
      <c r="P206" s="26"/>
      <c r="Q206" s="60" t="n">
        <v>44079.0</v>
      </c>
      <c r="R206" s="25" t="n">
        <v>1.0</v>
      </c>
      <c r="S206" s="26"/>
      <c r="T206" s="26"/>
      <c r="U206" s="26"/>
      <c r="V206" s="26"/>
      <c r="W206" s="26"/>
      <c r="X206" s="26"/>
      <c r="Y206" s="26"/>
      <c r="Z206" s="26"/>
      <c r="AA206" s="26"/>
      <c r="AB206" s="26"/>
    </row>
    <row r="207" spans="1:28">
      <c r="A207" s="26"/>
      <c r="B207" s="67" t="s">
        <v>454</v>
      </c>
      <c r="C207" s="68" t="s">
        <v>464</v>
      </c>
      <c r="D207" s="67" t="s">
        <v>1220</v>
      </c>
      <c r="E207" s="70" t="n">
        <v>1.01521774547E11</v>
      </c>
      <c r="F207" s="67" t="s">
        <v>1221</v>
      </c>
      <c r="G207" s="67" t="n">
        <v>168000.0</v>
      </c>
      <c r="H207" s="26"/>
      <c r="I207" s="25" t="s">
        <v>11</v>
      </c>
      <c r="J207" s="26"/>
      <c r="K207" s="26"/>
      <c r="L207" s="26"/>
      <c r="M207" s="26"/>
      <c r="N207" s="26"/>
      <c r="O207" s="25"/>
      <c r="P207" s="130" t="s">
        <v>1222</v>
      </c>
      <c r="Q207" s="60" t="n">
        <v>44079.0</v>
      </c>
      <c r="R207" s="25" t="n">
        <v>1.0</v>
      </c>
      <c r="S207" s="26"/>
      <c r="T207" s="26"/>
      <c r="U207" s="26"/>
      <c r="V207" s="26"/>
      <c r="W207" s="26"/>
      <c r="X207" s="26"/>
      <c r="Y207" s="26"/>
      <c r="Z207" s="26"/>
      <c r="AA207" s="26"/>
      <c r="AB207" s="26"/>
    </row>
    <row r="208" spans="1:28">
      <c r="A208" s="26"/>
      <c r="B208" s="67" t="s">
        <v>454</v>
      </c>
      <c r="C208" s="68" t="s">
        <v>464</v>
      </c>
      <c r="D208" s="67" t="s">
        <v>1223</v>
      </c>
      <c r="E208" s="70" t="n">
        <v>1.07780816111E11</v>
      </c>
      <c r="F208" s="67" t="s">
        <v>1224</v>
      </c>
      <c r="G208" s="67" t="n">
        <v>430000.0</v>
      </c>
      <c r="H208" s="26"/>
      <c r="I208" s="25" t="s">
        <v>2</v>
      </c>
      <c r="J208" s="26"/>
      <c r="K208" s="26"/>
      <c r="L208" s="26"/>
      <c r="M208" s="26"/>
      <c r="N208" s="26"/>
      <c r="O208" s="25"/>
      <c r="P208" s="26"/>
      <c r="Q208" s="60" t="n">
        <v>44079.0</v>
      </c>
      <c r="R208" s="25" t="n">
        <v>1.0</v>
      </c>
      <c r="S208" s="26"/>
      <c r="T208" s="26"/>
      <c r="U208" s="26"/>
      <c r="V208" s="26"/>
      <c r="W208" s="26"/>
      <c r="X208" s="26"/>
      <c r="Y208" s="26"/>
      <c r="Z208" s="26"/>
      <c r="AA208" s="26"/>
      <c r="AB208" s="26"/>
    </row>
    <row r="209" spans="1:28">
      <c r="A209" s="26"/>
      <c r="B209" s="67" t="s">
        <v>454</v>
      </c>
      <c r="C209" s="68" t="s">
        <v>464</v>
      </c>
      <c r="D209" s="67" t="s">
        <v>1225</v>
      </c>
      <c r="E209" s="70" t="n">
        <v>3.71597114291893E15</v>
      </c>
      <c r="F209" s="67" t="s">
        <v>1226</v>
      </c>
      <c r="G209" s="67" t="n">
        <v>343000.0</v>
      </c>
      <c r="H209" s="26"/>
      <c r="I209" s="25" t="s">
        <v>2</v>
      </c>
      <c r="J209" s="26"/>
      <c r="K209" s="26"/>
      <c r="L209" s="26"/>
      <c r="M209" s="26"/>
      <c r="N209" s="26"/>
      <c r="O209" s="25"/>
      <c r="P209" s="26"/>
      <c r="Q209" s="60" t="n">
        <v>44079.0</v>
      </c>
      <c r="R209" s="25" t="n">
        <v>1.0</v>
      </c>
      <c r="S209" s="26"/>
      <c r="T209" s="26"/>
      <c r="U209" s="26"/>
      <c r="V209" s="26"/>
      <c r="W209" s="26"/>
      <c r="X209" s="26"/>
      <c r="Y209" s="26"/>
      <c r="Z209" s="26"/>
      <c r="AA209" s="26"/>
      <c r="AB209" s="26"/>
    </row>
    <row r="210" spans="1:28">
      <c r="A210" s="26"/>
      <c r="B210" s="67" t="s">
        <v>454</v>
      </c>
      <c r="C210" s="68" t="s">
        <v>455</v>
      </c>
      <c r="D210" s="67" t="s">
        <v>1227</v>
      </c>
      <c r="E210" s="70" t="n">
        <v>3.04746529188416E15</v>
      </c>
      <c r="F210" s="67" t="s">
        <v>1228</v>
      </c>
      <c r="G210" s="67" t="n">
        <v>1492000.0</v>
      </c>
      <c r="H210" s="26"/>
      <c r="I210" s="25" t="s">
        <v>2</v>
      </c>
      <c r="J210" s="26"/>
      <c r="K210" s="130" t="s">
        <v>1229</v>
      </c>
      <c r="L210" s="26"/>
      <c r="M210" s="26"/>
      <c r="N210" s="26"/>
      <c r="O210" s="25"/>
      <c r="P210" s="26"/>
      <c r="Q210" s="60" t="n">
        <v>44079.0</v>
      </c>
      <c r="R210" s="25" t="n">
        <v>1.0</v>
      </c>
      <c r="S210" s="26"/>
      <c r="T210" s="26"/>
      <c r="U210" s="26"/>
      <c r="V210" s="26"/>
      <c r="W210" s="26"/>
      <c r="X210" s="26"/>
      <c r="Y210" s="26"/>
      <c r="Z210" s="26"/>
      <c r="AA210" s="26"/>
      <c r="AB210" s="26"/>
    </row>
    <row r="211" spans="1:28">
      <c r="A211" s="26"/>
      <c r="B211" s="67" t="s">
        <v>454</v>
      </c>
      <c r="C211" s="68" t="s">
        <v>464</v>
      </c>
      <c r="D211" s="67" t="s">
        <v>1230</v>
      </c>
      <c r="E211" s="70" t="n">
        <v>7.0514100393E10</v>
      </c>
      <c r="F211" s="67" t="s">
        <v>1231</v>
      </c>
      <c r="G211" s="67" t="n">
        <v>641281.0</v>
      </c>
      <c r="H211" s="26"/>
      <c r="I211" s="25" t="s">
        <v>2</v>
      </c>
      <c r="J211" s="26"/>
      <c r="K211" s="130" t="s">
        <v>1232</v>
      </c>
      <c r="L211" s="26"/>
      <c r="M211" s="26"/>
      <c r="N211" s="26"/>
      <c r="O211" s="25"/>
      <c r="P211" s="26"/>
      <c r="Q211" s="60" t="n">
        <v>44079.0</v>
      </c>
      <c r="R211" s="25" t="n">
        <v>1.0</v>
      </c>
      <c r="S211" s="26"/>
      <c r="T211" s="26"/>
      <c r="U211" s="26"/>
      <c r="V211" s="26"/>
      <c r="W211" s="26"/>
      <c r="X211" s="26"/>
      <c r="Y211" s="26"/>
      <c r="Z211" s="26"/>
      <c r="AA211" s="26"/>
      <c r="AB211" s="26"/>
    </row>
    <row r="212" spans="1:28">
      <c r="A212" s="26"/>
      <c r="B212" s="67" t="s">
        <v>454</v>
      </c>
      <c r="C212" s="68" t="s">
        <v>464</v>
      </c>
      <c r="D212" s="67" t="s">
        <v>1233</v>
      </c>
      <c r="E212" s="70" t="n">
        <v>9.314873258E10</v>
      </c>
      <c r="F212" s="67" t="s">
        <v>1234</v>
      </c>
      <c r="G212" s="67" t="n">
        <v>183000.0</v>
      </c>
      <c r="H212" s="26"/>
      <c r="I212" s="25" t="s">
        <v>2</v>
      </c>
      <c r="J212" s="26"/>
      <c r="K212" s="130" t="s">
        <v>1235</v>
      </c>
      <c r="L212" s="26"/>
      <c r="M212" s="26"/>
      <c r="N212" s="26"/>
      <c r="O212" s="25"/>
      <c r="P212" s="26"/>
      <c r="Q212" s="60" t="n">
        <v>44079.0</v>
      </c>
      <c r="R212" s="25" t="n">
        <v>1.0</v>
      </c>
      <c r="S212" s="26"/>
      <c r="T212" s="26"/>
      <c r="U212" s="26"/>
      <c r="V212" s="26"/>
      <c r="W212" s="26"/>
      <c r="X212" s="26"/>
      <c r="Y212" s="26"/>
      <c r="Z212" s="26"/>
      <c r="AA212" s="26"/>
      <c r="AB212" s="26"/>
    </row>
    <row r="213" spans="1:28">
      <c r="A213" s="26"/>
      <c r="B213" s="67" t="s">
        <v>454</v>
      </c>
      <c r="C213" s="68" t="s">
        <v>464</v>
      </c>
      <c r="D213" s="67" t="s">
        <v>1236</v>
      </c>
      <c r="E213" s="70" t="n">
        <v>1.06547743943E11</v>
      </c>
      <c r="F213" s="67" t="s">
        <v>1237</v>
      </c>
      <c r="G213" s="67" t="n">
        <v>241000.0</v>
      </c>
      <c r="H213" s="26"/>
      <c r="I213" s="25" t="s">
        <v>2</v>
      </c>
      <c r="J213" s="26"/>
      <c r="K213" s="26"/>
      <c r="L213" s="26"/>
      <c r="M213" s="26"/>
      <c r="N213" s="26"/>
      <c r="O213" s="25"/>
      <c r="P213" s="26"/>
      <c r="Q213" s="60" t="n">
        <v>44079.0</v>
      </c>
      <c r="R213" s="25" t="n">
        <v>1.0</v>
      </c>
      <c r="S213" s="26"/>
      <c r="T213" s="26"/>
      <c r="U213" s="26"/>
      <c r="V213" s="26"/>
      <c r="W213" s="26"/>
      <c r="X213" s="26"/>
      <c r="Y213" s="26"/>
      <c r="Z213" s="26"/>
      <c r="AA213" s="26"/>
      <c r="AB213" s="26"/>
    </row>
    <row r="214" spans="1:28">
      <c r="A214" s="26"/>
      <c r="B214" s="67" t="s">
        <v>454</v>
      </c>
      <c r="C214" s="68" t="s">
        <v>455</v>
      </c>
      <c r="D214" s="67" t="s">
        <v>1238</v>
      </c>
      <c r="E214" s="70" t="n">
        <v>7.6252256326E10</v>
      </c>
      <c r="F214" s="67" t="s">
        <v>1239</v>
      </c>
      <c r="G214" s="67" t="n">
        <v>610000.0</v>
      </c>
      <c r="H214" s="26"/>
      <c r="I214" s="25" t="s">
        <v>2</v>
      </c>
      <c r="J214" s="26"/>
      <c r="K214" s="26"/>
      <c r="L214" s="26"/>
      <c r="M214" s="26"/>
      <c r="N214" s="26"/>
      <c r="O214" s="25"/>
      <c r="P214" s="26"/>
      <c r="Q214" s="60" t="n">
        <v>44079.0</v>
      </c>
      <c r="R214" s="25" t="n">
        <v>1.0</v>
      </c>
      <c r="S214" s="26"/>
      <c r="T214" s="26"/>
      <c r="U214" s="26"/>
      <c r="V214" s="26"/>
      <c r="W214" s="26"/>
      <c r="X214" s="26"/>
      <c r="Y214" s="26"/>
      <c r="Z214" s="26"/>
      <c r="AA214" s="26"/>
      <c r="AB214" s="26"/>
    </row>
    <row r="215" spans="1:28">
      <c r="A215" s="26"/>
      <c r="B215" s="67" t="s">
        <v>454</v>
      </c>
      <c r="C215" s="68" t="s">
        <v>464</v>
      </c>
      <c r="D215" s="67" t="s">
        <v>1240</v>
      </c>
      <c r="E215" s="70" t="n">
        <v>1.02629558854E11</v>
      </c>
      <c r="F215" s="67" t="s">
        <v>1241</v>
      </c>
      <c r="G215" s="67" t="n">
        <v>123000.0</v>
      </c>
      <c r="H215" s="26"/>
      <c r="I215" s="25" t="s">
        <v>11</v>
      </c>
      <c r="J215" s="26"/>
      <c r="K215" s="26"/>
      <c r="L215" s="26"/>
      <c r="M215" s="26"/>
      <c r="N215" s="26"/>
      <c r="O215" s="25"/>
      <c r="P215" s="130" t="s">
        <v>1210</v>
      </c>
      <c r="Q215" s="60" t="n">
        <v>44079.0</v>
      </c>
      <c r="R215" s="25" t="n">
        <v>1.0</v>
      </c>
      <c r="S215" s="26"/>
      <c r="T215" s="26"/>
      <c r="U215" s="26"/>
      <c r="V215" s="26"/>
      <c r="W215" s="26"/>
      <c r="X215" s="26"/>
      <c r="Y215" s="26"/>
      <c r="Z215" s="26"/>
      <c r="AA215" s="26"/>
      <c r="AB215" s="26"/>
    </row>
    <row r="216" spans="1:28">
      <c r="A216" s="26"/>
      <c r="B216" s="67" t="s">
        <v>454</v>
      </c>
      <c r="C216" s="68" t="s">
        <v>464</v>
      </c>
      <c r="D216" s="67" t="s">
        <v>1242</v>
      </c>
      <c r="E216" s="70" t="n">
        <v>1.01790779574E11</v>
      </c>
      <c r="F216" s="67" t="s">
        <v>1243</v>
      </c>
      <c r="G216" s="67" t="n">
        <v>111000.0</v>
      </c>
      <c r="H216" s="26"/>
      <c r="I216" s="25" t="s">
        <v>2</v>
      </c>
      <c r="J216" s="26"/>
      <c r="K216" s="26"/>
      <c r="L216" s="26"/>
      <c r="M216" s="26"/>
      <c r="N216" s="26"/>
      <c r="O216" s="25"/>
      <c r="P216" s="26"/>
      <c r="Q216" s="60" t="n">
        <v>44079.0</v>
      </c>
      <c r="R216" s="25" t="n">
        <v>1.0</v>
      </c>
      <c r="S216" s="26"/>
      <c r="T216" s="26"/>
      <c r="U216" s="26"/>
      <c r="V216" s="26"/>
      <c r="W216" s="26"/>
      <c r="X216" s="26"/>
      <c r="Y216" s="26"/>
      <c r="Z216" s="26"/>
      <c r="AA216" s="26"/>
      <c r="AB216" s="26"/>
    </row>
    <row r="217" spans="1:28">
      <c r="A217" s="26"/>
      <c r="B217" s="67" t="s">
        <v>454</v>
      </c>
      <c r="C217" s="68" t="s">
        <v>455</v>
      </c>
      <c r="D217" s="67" t="s">
        <v>1244</v>
      </c>
      <c r="E217" s="70" t="n">
        <v>6.7085164359E10</v>
      </c>
      <c r="F217" s="67" t="s">
        <v>1245</v>
      </c>
      <c r="G217" s="67" t="n">
        <v>399000.0</v>
      </c>
      <c r="H217" s="26"/>
      <c r="I217" s="25" t="s">
        <v>2</v>
      </c>
      <c r="J217" s="26"/>
      <c r="K217" s="44" t="n">
        <v>1.58514663E10</v>
      </c>
      <c r="L217" s="26"/>
      <c r="M217" s="26"/>
      <c r="N217" s="26"/>
      <c r="O217" s="25"/>
      <c r="P217" s="26"/>
      <c r="Q217" s="60" t="n">
        <v>44079.0</v>
      </c>
      <c r="R217" s="25" t="n">
        <v>1.0</v>
      </c>
      <c r="S217" s="26"/>
      <c r="T217" s="26"/>
      <c r="U217" s="26"/>
      <c r="V217" s="26"/>
      <c r="W217" s="26"/>
      <c r="X217" s="26"/>
      <c r="Y217" s="26"/>
      <c r="Z217" s="26"/>
      <c r="AA217" s="26"/>
      <c r="AB217" s="26"/>
    </row>
    <row r="218" spans="1:28">
      <c r="A218" s="26"/>
      <c r="B218" s="67" t="s">
        <v>454</v>
      </c>
      <c r="C218" s="68" t="s">
        <v>464</v>
      </c>
      <c r="D218" s="67" t="s">
        <v>1246</v>
      </c>
      <c r="E218" s="70" t="n">
        <v>6.8686484176E10</v>
      </c>
      <c r="F218" s="67" t="s">
        <v>1247</v>
      </c>
      <c r="G218" s="67" t="n">
        <v>113000.0</v>
      </c>
      <c r="H218" s="26"/>
      <c r="I218" s="25" t="s">
        <v>2</v>
      </c>
      <c r="J218" s="26"/>
      <c r="K218" s="26"/>
      <c r="L218" s="26"/>
      <c r="M218" s="26"/>
      <c r="N218" s="26"/>
      <c r="O218" s="25"/>
      <c r="P218" s="26"/>
      <c r="Q218" s="60" t="n">
        <v>44079.0</v>
      </c>
      <c r="R218" s="25" t="n">
        <v>1.0</v>
      </c>
      <c r="S218" s="26"/>
      <c r="T218" s="26"/>
      <c r="U218" s="26"/>
      <c r="V218" s="26"/>
      <c r="W218" s="26"/>
      <c r="X218" s="26"/>
      <c r="Y218" s="26"/>
      <c r="Z218" s="26"/>
      <c r="AA218" s="26"/>
      <c r="AB218" s="26"/>
    </row>
    <row r="219" spans="1:28">
      <c r="A219" s="26"/>
      <c r="B219" s="67" t="s">
        <v>454</v>
      </c>
      <c r="C219" s="68" t="s">
        <v>455</v>
      </c>
      <c r="D219" s="67" t="s">
        <v>1248</v>
      </c>
      <c r="E219" s="70" t="n">
        <v>6.2728558829E10</v>
      </c>
      <c r="F219" s="67" t="s">
        <v>1249</v>
      </c>
      <c r="G219" s="67" t="n">
        <v>213000.0</v>
      </c>
      <c r="H219" s="26"/>
      <c r="I219" s="25" t="s">
        <v>2</v>
      </c>
      <c r="J219" s="26"/>
      <c r="K219" s="130" t="s">
        <v>1250</v>
      </c>
      <c r="L219" s="26"/>
      <c r="M219" s="26"/>
      <c r="N219" s="26"/>
      <c r="O219" s="25"/>
      <c r="P219" s="26"/>
      <c r="Q219" s="60" t="n">
        <v>44079.0</v>
      </c>
      <c r="R219" s="25" t="n">
        <v>1.0</v>
      </c>
      <c r="S219" s="26"/>
      <c r="T219" s="26"/>
      <c r="U219" s="26"/>
      <c r="V219" s="26"/>
      <c r="W219" s="26"/>
      <c r="X219" s="26"/>
      <c r="Y219" s="26"/>
      <c r="Z219" s="26"/>
      <c r="AA219" s="26"/>
      <c r="AB219" s="26"/>
    </row>
    <row r="220" spans="1:28">
      <c r="A220" s="26"/>
      <c r="B220" s="67" t="s">
        <v>454</v>
      </c>
      <c r="C220" s="68" t="s">
        <v>455</v>
      </c>
      <c r="D220" s="67" t="s">
        <v>1251</v>
      </c>
      <c r="E220" s="70" t="n">
        <v>7.0444715804E10</v>
      </c>
      <c r="F220" s="67" t="s">
        <v>1252</v>
      </c>
      <c r="G220" s="67" t="n">
        <v>114000.0</v>
      </c>
      <c r="H220" s="26"/>
      <c r="I220" s="25" t="s">
        <v>2</v>
      </c>
      <c r="J220" s="26"/>
      <c r="K220" s="26"/>
      <c r="L220" s="26"/>
      <c r="M220" s="26"/>
      <c r="N220" s="26"/>
      <c r="O220" s="25"/>
      <c r="P220" s="26"/>
      <c r="Q220" s="60" t="n">
        <v>44079.0</v>
      </c>
      <c r="R220" s="25" t="n">
        <v>1.0</v>
      </c>
      <c r="S220" s="26"/>
      <c r="T220" s="26"/>
      <c r="U220" s="26"/>
      <c r="V220" s="26"/>
      <c r="W220" s="26"/>
      <c r="X220" s="26"/>
      <c r="Y220" s="26"/>
      <c r="Z220" s="26"/>
      <c r="AA220" s="26"/>
      <c r="AB220" s="26"/>
    </row>
    <row r="221" spans="1:28">
      <c r="A221" s="26"/>
      <c r="B221" s="67" t="s">
        <v>454</v>
      </c>
      <c r="C221" s="68" t="s">
        <v>464</v>
      </c>
      <c r="D221" s="67" t="s">
        <v>1253</v>
      </c>
      <c r="E221" s="70" t="n">
        <v>9.9208648582E10</v>
      </c>
      <c r="F221" s="67" t="s">
        <v>1254</v>
      </c>
      <c r="G221" s="67" t="n">
        <v>1569000.0</v>
      </c>
      <c r="H221" s="26"/>
      <c r="I221" s="25" t="s">
        <v>2</v>
      </c>
      <c r="J221" s="26"/>
      <c r="K221" s="130" t="s">
        <v>1255</v>
      </c>
      <c r="L221" s="26"/>
      <c r="M221" s="26"/>
      <c r="N221" s="26"/>
      <c r="O221" s="25"/>
      <c r="P221" s="26"/>
      <c r="Q221" s="60" t="n">
        <v>44079.0</v>
      </c>
      <c r="R221" s="25" t="n">
        <v>1.0</v>
      </c>
      <c r="S221" s="26"/>
      <c r="T221" s="26"/>
      <c r="U221" s="26"/>
      <c r="V221" s="26"/>
      <c r="W221" s="26"/>
      <c r="X221" s="26"/>
      <c r="Y221" s="26"/>
      <c r="Z221" s="26"/>
      <c r="AA221" s="26"/>
      <c r="AB221" s="26"/>
    </row>
    <row r="222" spans="1:28">
      <c r="A222" s="26"/>
      <c r="B222" s="67" t="s">
        <v>454</v>
      </c>
      <c r="C222" s="68" t="s">
        <v>455</v>
      </c>
      <c r="D222" s="67" t="s">
        <v>1256</v>
      </c>
      <c r="E222" s="70" t="n">
        <v>5.8533360962E10</v>
      </c>
      <c r="F222" s="67" t="s">
        <v>1257</v>
      </c>
      <c r="G222" s="67" t="n">
        <v>225000.0</v>
      </c>
      <c r="H222" s="26"/>
      <c r="I222" s="25" t="s">
        <v>2</v>
      </c>
      <c r="J222" s="26"/>
      <c r="K222" s="130" t="s">
        <v>1258</v>
      </c>
      <c r="L222" s="26"/>
      <c r="M222" s="26"/>
      <c r="N222" s="26"/>
      <c r="O222" s="25"/>
      <c r="P222" s="26"/>
      <c r="Q222" s="60" t="n">
        <v>44079.0</v>
      </c>
      <c r="R222" s="25" t="n">
        <v>1.0</v>
      </c>
      <c r="S222" s="26"/>
      <c r="T222" s="26"/>
      <c r="U222" s="26"/>
      <c r="V222" s="26"/>
      <c r="W222" s="26"/>
      <c r="X222" s="26"/>
      <c r="Y222" s="26"/>
      <c r="Z222" s="26"/>
      <c r="AA222" s="26"/>
      <c r="AB222" s="26"/>
    </row>
    <row r="223" spans="1:28">
      <c r="A223" s="26"/>
      <c r="B223" s="67" t="s">
        <v>454</v>
      </c>
      <c r="C223" s="68" t="s">
        <v>464</v>
      </c>
      <c r="D223" s="67" t="s">
        <v>1259</v>
      </c>
      <c r="E223" s="70" t="n">
        <v>4.01505598047259E15</v>
      </c>
      <c r="F223" s="67" t="s">
        <v>1260</v>
      </c>
      <c r="G223" s="67" t="n">
        <v>107000.0</v>
      </c>
      <c r="H223" s="26"/>
      <c r="I223" s="25" t="s">
        <v>2</v>
      </c>
      <c r="J223" s="26"/>
      <c r="K223" s="130" t="s">
        <v>1261</v>
      </c>
      <c r="L223" s="26"/>
      <c r="M223" s="26"/>
      <c r="N223" s="26"/>
      <c r="O223" s="25"/>
      <c r="P223" s="26"/>
      <c r="Q223" s="60" t="n">
        <v>44079.0</v>
      </c>
      <c r="R223" s="25" t="n">
        <v>1.0</v>
      </c>
      <c r="S223" s="26"/>
      <c r="T223" s="26"/>
      <c r="U223" s="26"/>
      <c r="V223" s="26"/>
      <c r="W223" s="26"/>
      <c r="X223" s="26"/>
      <c r="Y223" s="26"/>
      <c r="Z223" s="26"/>
      <c r="AA223" s="26"/>
      <c r="AB223" s="26"/>
    </row>
    <row r="224" spans="1:28">
      <c r="A224" s="26"/>
      <c r="B224" s="67" t="s">
        <v>454</v>
      </c>
      <c r="C224" s="68" t="s">
        <v>464</v>
      </c>
      <c r="D224" s="67" t="s">
        <v>1262</v>
      </c>
      <c r="E224" s="70" t="n">
        <v>9.3495578692E10</v>
      </c>
      <c r="F224" s="67" t="s">
        <v>1263</v>
      </c>
      <c r="G224" s="67" t="n">
        <v>347151.0</v>
      </c>
      <c r="H224" s="26"/>
      <c r="I224" s="25" t="s">
        <v>2</v>
      </c>
      <c r="J224" s="26"/>
      <c r="K224" s="26"/>
      <c r="L224" s="26"/>
      <c r="M224" s="26"/>
      <c r="N224" s="26"/>
      <c r="O224" s="25"/>
      <c r="P224" s="26"/>
      <c r="Q224" s="60" t="n">
        <v>44079.0</v>
      </c>
      <c r="R224" s="25" t="n">
        <v>1.0</v>
      </c>
      <c r="S224" s="26"/>
      <c r="T224" s="26"/>
      <c r="U224" s="26"/>
      <c r="V224" s="26"/>
      <c r="W224" s="26"/>
      <c r="X224" s="26"/>
      <c r="Y224" s="26"/>
      <c r="Z224" s="26"/>
      <c r="AA224" s="26"/>
      <c r="AB224" s="26"/>
    </row>
    <row r="225" spans="1:28">
      <c r="A225" s="26"/>
      <c r="B225" s="67" t="s">
        <v>454</v>
      </c>
      <c r="C225" s="68" t="s">
        <v>455</v>
      </c>
      <c r="D225" s="67" t="s">
        <v>1264</v>
      </c>
      <c r="E225" s="70" t="n">
        <v>6.3054849094E10</v>
      </c>
      <c r="F225" s="67" t="s">
        <v>1265</v>
      </c>
      <c r="G225" s="67" t="n">
        <v>1680000.0</v>
      </c>
      <c r="H225" s="26"/>
      <c r="I225" s="25" t="s">
        <v>2</v>
      </c>
      <c r="J225" s="26"/>
      <c r="K225" s="130" t="s">
        <v>1266</v>
      </c>
      <c r="L225" s="26"/>
      <c r="M225" s="26"/>
      <c r="N225" s="26"/>
      <c r="O225" s="25"/>
      <c r="P225" s="26"/>
      <c r="Q225" s="60" t="n">
        <v>44079.0</v>
      </c>
      <c r="R225" s="25" t="n">
        <v>1.0</v>
      </c>
      <c r="S225" s="26"/>
      <c r="T225" s="26"/>
      <c r="U225" s="26"/>
      <c r="V225" s="26"/>
      <c r="W225" s="26"/>
      <c r="X225" s="26"/>
      <c r="Y225" s="26"/>
      <c r="Z225" s="26"/>
      <c r="AA225" s="26"/>
      <c r="AB225" s="26"/>
    </row>
    <row r="226" spans="1:28">
      <c r="A226" s="26"/>
      <c r="B226" s="67" t="s">
        <v>454</v>
      </c>
      <c r="C226" s="68" t="s">
        <v>464</v>
      </c>
      <c r="D226" s="67" t="s">
        <v>1267</v>
      </c>
      <c r="E226" s="70" t="n">
        <v>8.1789853242E10</v>
      </c>
      <c r="F226" s="67" t="s">
        <v>1268</v>
      </c>
      <c r="G226" s="67" t="n">
        <v>164085.0</v>
      </c>
      <c r="H226" s="26"/>
      <c r="I226" s="25" t="s">
        <v>11</v>
      </c>
      <c r="J226" s="26"/>
      <c r="K226" s="26"/>
      <c r="L226" s="26"/>
      <c r="M226" s="26"/>
      <c r="N226" s="26"/>
      <c r="O226" s="25"/>
      <c r="P226" s="130" t="s">
        <v>1269</v>
      </c>
      <c r="Q226" s="60" t="n">
        <v>44079.0</v>
      </c>
      <c r="R226" s="25" t="n">
        <v>1.0</v>
      </c>
      <c r="S226" s="26"/>
      <c r="T226" s="26"/>
      <c r="U226" s="26"/>
      <c r="V226" s="26"/>
      <c r="W226" s="26"/>
      <c r="X226" s="26"/>
      <c r="Y226" s="26"/>
      <c r="Z226" s="26"/>
      <c r="AA226" s="26"/>
      <c r="AB226" s="26"/>
    </row>
    <row r="227" spans="1:28">
      <c r="A227" s="26"/>
      <c r="B227" s="67" t="s">
        <v>454</v>
      </c>
      <c r="C227" s="68" t="s">
        <v>464</v>
      </c>
      <c r="D227" s="67" t="s">
        <v>1270</v>
      </c>
      <c r="E227" s="70" t="n">
        <v>3.24100127405737E15</v>
      </c>
      <c r="F227" s="67" t="s">
        <v>1271</v>
      </c>
      <c r="G227" s="67" t="n">
        <v>404000.0</v>
      </c>
      <c r="H227" s="26"/>
      <c r="I227" s="25" t="s">
        <v>2</v>
      </c>
      <c r="J227" s="26"/>
      <c r="K227" s="44" t="n">
        <v>1.3430469E7</v>
      </c>
      <c r="L227" s="26"/>
      <c r="M227" s="26"/>
      <c r="N227" s="26"/>
      <c r="O227" s="25"/>
      <c r="P227" s="26"/>
      <c r="Q227" s="60" t="n">
        <v>44079.0</v>
      </c>
      <c r="R227" s="25" t="n">
        <v>1.0</v>
      </c>
      <c r="S227" s="26"/>
      <c r="T227" s="26"/>
      <c r="U227" s="26"/>
      <c r="V227" s="26"/>
      <c r="W227" s="26"/>
      <c r="X227" s="26"/>
      <c r="Y227" s="26"/>
      <c r="Z227" s="26"/>
      <c r="AA227" s="26"/>
      <c r="AB227" s="26"/>
    </row>
    <row r="228" spans="1:28">
      <c r="A228" s="26"/>
      <c r="B228" s="67" t="s">
        <v>454</v>
      </c>
      <c r="C228" s="68" t="s">
        <v>464</v>
      </c>
      <c r="D228" s="67" t="s">
        <v>1272</v>
      </c>
      <c r="E228" s="70" t="n">
        <v>8.888536318E10</v>
      </c>
      <c r="F228" s="67" t="s">
        <v>1273</v>
      </c>
      <c r="G228" s="67" t="n">
        <v>321000.0</v>
      </c>
      <c r="H228" s="26"/>
      <c r="I228" s="25" t="s">
        <v>11</v>
      </c>
      <c r="J228" s="26"/>
      <c r="K228" s="26"/>
      <c r="L228" s="26"/>
      <c r="M228" s="26"/>
      <c r="N228" s="26"/>
      <c r="O228" s="25"/>
      <c r="P228" s="130" t="s">
        <v>1269</v>
      </c>
      <c r="Q228" s="60" t="n">
        <v>44079.0</v>
      </c>
      <c r="R228" s="25" t="n">
        <v>1.0</v>
      </c>
      <c r="S228" s="26"/>
      <c r="T228" s="26"/>
      <c r="U228" s="26"/>
      <c r="V228" s="26"/>
      <c r="W228" s="26"/>
      <c r="X228" s="26"/>
      <c r="Y228" s="26"/>
      <c r="Z228" s="26"/>
      <c r="AA228" s="26"/>
      <c r="AB228" s="26"/>
    </row>
    <row r="229" spans="1:28">
      <c r="A229" s="26"/>
      <c r="B229" s="67" t="s">
        <v>454</v>
      </c>
      <c r="C229" s="68" t="s">
        <v>455</v>
      </c>
      <c r="D229" s="67" t="s">
        <v>1274</v>
      </c>
      <c r="E229" s="70" t="n">
        <v>2.10628089531682E15</v>
      </c>
      <c r="F229" s="67" t="s">
        <v>1275</v>
      </c>
      <c r="G229" s="67" t="n">
        <v>132000.0</v>
      </c>
      <c r="H229" s="26"/>
      <c r="I229" s="25" t="s">
        <v>2</v>
      </c>
      <c r="J229" s="26"/>
      <c r="K229" s="130" t="s">
        <v>1276</v>
      </c>
      <c r="L229" s="26"/>
      <c r="M229" s="26"/>
      <c r="N229" s="26"/>
      <c r="O229" s="25"/>
      <c r="P229" s="26"/>
      <c r="Q229" s="60" t="n">
        <v>44079.0</v>
      </c>
      <c r="R229" s="25" t="n">
        <v>1.0</v>
      </c>
      <c r="S229" s="26"/>
      <c r="T229" s="26"/>
      <c r="U229" s="26"/>
      <c r="V229" s="26"/>
      <c r="W229" s="26"/>
      <c r="X229" s="26"/>
      <c r="Y229" s="26"/>
      <c r="Z229" s="26"/>
      <c r="AA229" s="26"/>
      <c r="AB229" s="26"/>
    </row>
    <row r="230" spans="1:28">
      <c r="A230" s="26"/>
      <c r="B230" s="67" t="s">
        <v>454</v>
      </c>
      <c r="C230" s="68" t="s">
        <v>455</v>
      </c>
      <c r="D230" s="67" t="s">
        <v>1277</v>
      </c>
      <c r="E230" s="70" t="n">
        <v>9.5878623522E10</v>
      </c>
      <c r="F230" s="67" t="s">
        <v>1278</v>
      </c>
      <c r="G230" s="67" t="n">
        <v>177766.0</v>
      </c>
      <c r="H230" s="26"/>
      <c r="I230" s="25" t="s">
        <v>2</v>
      </c>
      <c r="J230" s="26"/>
      <c r="K230" s="44" t="n">
        <v>1.888817916E10</v>
      </c>
      <c r="L230" s="26"/>
      <c r="M230" s="26"/>
      <c r="N230" s="26"/>
      <c r="O230" s="25"/>
      <c r="P230" s="26"/>
      <c r="Q230" s="60" t="n">
        <v>44079.0</v>
      </c>
      <c r="R230" s="25" t="n">
        <v>1.0</v>
      </c>
      <c r="S230" s="26"/>
      <c r="T230" s="26"/>
      <c r="U230" s="26"/>
      <c r="V230" s="26"/>
      <c r="W230" s="26"/>
      <c r="X230" s="26"/>
      <c r="Y230" s="26"/>
      <c r="Z230" s="26"/>
      <c r="AA230" s="26"/>
      <c r="AB230" s="26"/>
    </row>
    <row r="231" spans="1:28">
      <c r="A231" s="26"/>
      <c r="B231" s="67" t="s">
        <v>454</v>
      </c>
      <c r="C231" s="68" t="s">
        <v>464</v>
      </c>
      <c r="D231" s="67" t="s">
        <v>1279</v>
      </c>
      <c r="E231" s="70" t="n">
        <v>2.66921345260433E15</v>
      </c>
      <c r="F231" s="67" t="s">
        <v>1280</v>
      </c>
      <c r="G231" s="67" t="n">
        <v>324000.0</v>
      </c>
      <c r="H231" s="26"/>
      <c r="I231" s="25" t="s">
        <v>2</v>
      </c>
      <c r="J231" s="26"/>
      <c r="K231" s="26"/>
      <c r="L231" s="26"/>
      <c r="M231" s="26"/>
      <c r="N231" s="26"/>
      <c r="O231" s="25"/>
      <c r="P231" s="26"/>
      <c r="Q231" s="60" t="n">
        <v>44079.0</v>
      </c>
      <c r="R231" s="25" t="n">
        <v>1.0</v>
      </c>
      <c r="S231" s="26"/>
      <c r="T231" s="26"/>
      <c r="U231" s="26"/>
      <c r="V231" s="26"/>
      <c r="W231" s="26"/>
      <c r="X231" s="26"/>
      <c r="Y231" s="26"/>
      <c r="Z231" s="26"/>
      <c r="AA231" s="26"/>
      <c r="AB231" s="26"/>
    </row>
    <row r="232" spans="1:28">
      <c r="A232" s="26"/>
      <c r="B232" s="67" t="s">
        <v>454</v>
      </c>
      <c r="C232" s="68" t="s">
        <v>464</v>
      </c>
      <c r="D232" s="67" t="s">
        <v>1281</v>
      </c>
      <c r="E232" s="70" t="n">
        <v>1.89518776422638E15</v>
      </c>
      <c r="F232" s="67" t="s">
        <v>1282</v>
      </c>
      <c r="G232" s="67" t="n">
        <v>899847.0</v>
      </c>
      <c r="H232" s="26"/>
      <c r="I232" s="25" t="s">
        <v>2</v>
      </c>
      <c r="J232" s="26"/>
      <c r="K232" s="26"/>
      <c r="L232" s="26"/>
      <c r="M232" s="26"/>
      <c r="N232" s="26"/>
      <c r="O232" s="25"/>
      <c r="P232" s="26"/>
      <c r="Q232" s="60" t="n">
        <v>44079.0</v>
      </c>
      <c r="R232" s="25" t="n">
        <v>1.0</v>
      </c>
      <c r="S232" s="26"/>
      <c r="T232" s="26"/>
      <c r="U232" s="26"/>
      <c r="V232" s="26"/>
      <c r="W232" s="26"/>
      <c r="X232" s="26"/>
      <c r="Y232" s="26"/>
      <c r="Z232" s="26"/>
      <c r="AA232" s="26"/>
      <c r="AB232" s="26"/>
    </row>
    <row r="233" spans="1:28">
      <c r="A233" s="26"/>
      <c r="B233" s="67" t="s">
        <v>454</v>
      </c>
      <c r="C233" s="68" t="s">
        <v>455</v>
      </c>
      <c r="D233" s="67" t="s">
        <v>1283</v>
      </c>
      <c r="E233" s="70" t="n">
        <v>5.3989495678E10</v>
      </c>
      <c r="F233" s="67" t="s">
        <v>1284</v>
      </c>
      <c r="G233" s="67" t="n">
        <v>161000.0</v>
      </c>
      <c r="H233" s="26"/>
      <c r="I233" s="25" t="s">
        <v>2</v>
      </c>
      <c r="J233" s="26"/>
      <c r="K233" s="26"/>
      <c r="L233" s="26"/>
      <c r="M233" s="26"/>
      <c r="N233" s="26"/>
      <c r="O233" s="25"/>
      <c r="P233" s="26"/>
      <c r="Q233" s="60" t="n">
        <v>44079.0</v>
      </c>
      <c r="R233" s="25" t="n">
        <v>1.0</v>
      </c>
      <c r="S233" s="26"/>
      <c r="T233" s="26"/>
      <c r="U233" s="26"/>
      <c r="V233" s="26"/>
      <c r="W233" s="26"/>
      <c r="X233" s="26"/>
      <c r="Y233" s="26"/>
      <c r="Z233" s="26"/>
      <c r="AA233" s="26"/>
      <c r="AB233" s="26"/>
    </row>
    <row r="234" spans="1:28">
      <c r="A234" s="26"/>
      <c r="B234" s="67" t="s">
        <v>454</v>
      </c>
      <c r="C234" s="68" t="s">
        <v>474</v>
      </c>
      <c r="D234" s="67" t="s">
        <v>1285</v>
      </c>
      <c r="E234" s="70" t="n">
        <v>6.2071111166E10</v>
      </c>
      <c r="F234" s="67" t="s">
        <v>1286</v>
      </c>
      <c r="G234" s="67" t="n">
        <v>491000.0</v>
      </c>
      <c r="H234" s="26"/>
      <c r="I234" s="25" t="s">
        <v>2</v>
      </c>
      <c r="J234" s="26"/>
      <c r="K234" s="26"/>
      <c r="L234" s="26"/>
      <c r="M234" s="26"/>
      <c r="N234" s="26"/>
      <c r="O234" s="25"/>
      <c r="P234" s="26"/>
      <c r="Q234" s="60" t="n">
        <v>44079.0</v>
      </c>
      <c r="R234" s="25" t="n">
        <v>1.0</v>
      </c>
      <c r="S234" s="26"/>
      <c r="T234" s="26"/>
      <c r="U234" s="26"/>
      <c r="V234" s="26"/>
      <c r="W234" s="26"/>
      <c r="X234" s="26"/>
      <c r="Y234" s="26"/>
      <c r="Z234" s="26"/>
      <c r="AA234" s="26"/>
      <c r="AB234" s="26"/>
    </row>
    <row r="235" spans="1:28">
      <c r="A235" s="26"/>
      <c r="B235" s="67" t="s">
        <v>454</v>
      </c>
      <c r="C235" s="68" t="s">
        <v>455</v>
      </c>
      <c r="D235" s="67" t="s">
        <v>1287</v>
      </c>
      <c r="E235" s="70" t="n">
        <v>7.92139614E9</v>
      </c>
      <c r="F235" s="67" t="s">
        <v>1288</v>
      </c>
      <c r="G235" s="67" t="n">
        <v>375000.0</v>
      </c>
      <c r="H235" s="26"/>
      <c r="I235" s="25" t="s">
        <v>2</v>
      </c>
      <c r="J235" s="26"/>
      <c r="K235" s="130" t="s">
        <v>1289</v>
      </c>
      <c r="L235" s="26"/>
      <c r="M235" s="26"/>
      <c r="N235" s="26"/>
      <c r="O235" s="25"/>
      <c r="P235" s="26"/>
      <c r="Q235" s="60" t="n">
        <v>44079.0</v>
      </c>
      <c r="R235" s="25" t="n">
        <v>1.0</v>
      </c>
      <c r="S235" s="26"/>
      <c r="T235" s="26"/>
      <c r="U235" s="26"/>
      <c r="V235" s="26"/>
      <c r="W235" s="26"/>
      <c r="X235" s="26"/>
      <c r="Y235" s="26"/>
      <c r="Z235" s="26"/>
      <c r="AA235" s="26"/>
      <c r="AB235" s="26"/>
    </row>
    <row r="236" spans="1:28">
      <c r="A236" s="26"/>
      <c r="B236" s="67" t="s">
        <v>454</v>
      </c>
      <c r="C236" s="68" t="s">
        <v>455</v>
      </c>
      <c r="D236" s="67" t="s">
        <v>1290</v>
      </c>
      <c r="E236" s="70" t="n">
        <v>1.03839070593E11</v>
      </c>
      <c r="F236" s="67" t="s">
        <v>1291</v>
      </c>
      <c r="G236" s="67" t="n">
        <v>270000.0</v>
      </c>
      <c r="H236" s="26"/>
      <c r="I236" s="25" t="s">
        <v>2</v>
      </c>
      <c r="J236" s="26"/>
      <c r="K236" s="26"/>
      <c r="L236" s="26"/>
      <c r="M236" s="26"/>
      <c r="N236" s="26"/>
      <c r="O236" s="25"/>
      <c r="P236" s="26"/>
      <c r="Q236" s="60" t="n">
        <v>44079.0</v>
      </c>
      <c r="R236" s="25" t="n">
        <v>1.0</v>
      </c>
      <c r="S236" s="26"/>
      <c r="T236" s="26"/>
      <c r="U236" s="26"/>
      <c r="V236" s="26"/>
      <c r="W236" s="26"/>
      <c r="X236" s="26"/>
      <c r="Y236" s="26"/>
      <c r="Z236" s="26"/>
      <c r="AA236" s="26"/>
      <c r="AB236" s="26"/>
    </row>
    <row r="237" spans="1:28">
      <c r="A237" s="26"/>
      <c r="B237" s="67" t="s">
        <v>454</v>
      </c>
      <c r="C237" s="68" t="s">
        <v>464</v>
      </c>
      <c r="D237" s="67" t="s">
        <v>1292</v>
      </c>
      <c r="E237" s="70" t="n">
        <v>3.74233532571225E15</v>
      </c>
      <c r="F237" s="67" t="s">
        <v>1293</v>
      </c>
      <c r="G237" s="67" t="n">
        <v>202000.0</v>
      </c>
      <c r="H237" s="26"/>
      <c r="I237" s="25" t="s">
        <v>2</v>
      </c>
      <c r="J237" s="26"/>
      <c r="K237" s="26"/>
      <c r="L237" s="26"/>
      <c r="M237" s="26"/>
      <c r="N237" s="26"/>
      <c r="O237" s="25"/>
      <c r="P237" s="26"/>
      <c r="Q237" s="60" t="n">
        <v>44079.0</v>
      </c>
      <c r="R237" s="25" t="n">
        <v>1.0</v>
      </c>
      <c r="S237" s="26"/>
      <c r="T237" s="26"/>
      <c r="U237" s="26"/>
      <c r="V237" s="26"/>
      <c r="W237" s="26"/>
      <c r="X237" s="26"/>
      <c r="Y237" s="26"/>
      <c r="Z237" s="26"/>
      <c r="AA237" s="26"/>
      <c r="AB237" s="26"/>
    </row>
    <row r="238" spans="1:28">
      <c r="A238" s="26"/>
      <c r="B238" s="67" t="s">
        <v>454</v>
      </c>
      <c r="C238" s="68" t="s">
        <v>464</v>
      </c>
      <c r="D238" s="67" t="s">
        <v>1294</v>
      </c>
      <c r="E238" s="70" t="n">
        <v>4.39328033473333E15</v>
      </c>
      <c r="F238" s="67" t="s">
        <v>1295</v>
      </c>
      <c r="G238" s="67" t="n">
        <v>760000.0</v>
      </c>
      <c r="H238" s="26"/>
      <c r="I238" s="25" t="s">
        <v>2</v>
      </c>
      <c r="J238" s="26"/>
      <c r="K238" s="130" t="s">
        <v>1296</v>
      </c>
      <c r="L238" s="26"/>
      <c r="M238" s="26"/>
      <c r="N238" s="26"/>
      <c r="O238" s="25"/>
      <c r="P238" s="26"/>
      <c r="Q238" s="60" t="n">
        <v>44079.0</v>
      </c>
      <c r="R238" s="25" t="n">
        <v>1.0</v>
      </c>
      <c r="S238" s="26"/>
      <c r="T238" s="26"/>
      <c r="U238" s="26"/>
      <c r="V238" s="26"/>
      <c r="W238" s="26"/>
      <c r="X238" s="26"/>
      <c r="Y238" s="26"/>
      <c r="Z238" s="26"/>
      <c r="AA238" s="26"/>
      <c r="AB238" s="26"/>
    </row>
    <row r="239" spans="1:28">
      <c r="A239" s="26"/>
      <c r="B239" s="67" t="s">
        <v>454</v>
      </c>
      <c r="C239" s="68" t="s">
        <v>464</v>
      </c>
      <c r="D239" s="67" t="s">
        <v>1297</v>
      </c>
      <c r="E239" s="70" t="n">
        <v>2.69565834770512E15</v>
      </c>
      <c r="F239" s="67" t="s">
        <v>1298</v>
      </c>
      <c r="G239" s="67" t="n">
        <v>381000.0</v>
      </c>
      <c r="H239" s="26"/>
      <c r="I239" s="25" t="s">
        <v>2</v>
      </c>
      <c r="J239" s="26"/>
      <c r="K239" s="26"/>
      <c r="L239" s="26"/>
      <c r="M239" s="26"/>
      <c r="N239" s="26"/>
      <c r="O239" s="25"/>
      <c r="P239" s="26"/>
      <c r="Q239" s="60" t="n">
        <v>44079.0</v>
      </c>
      <c r="R239" s="25" t="n">
        <v>1.0</v>
      </c>
      <c r="S239" s="26"/>
      <c r="T239" s="26"/>
      <c r="U239" s="26"/>
      <c r="V239" s="26"/>
      <c r="W239" s="26"/>
      <c r="X239" s="26"/>
      <c r="Y239" s="26"/>
      <c r="Z239" s="26"/>
      <c r="AA239" s="26"/>
      <c r="AB239" s="26"/>
    </row>
    <row r="240" spans="1:28">
      <c r="A240" s="26"/>
      <c r="B240" s="67" t="s">
        <v>454</v>
      </c>
      <c r="C240" s="68" t="s">
        <v>464</v>
      </c>
      <c r="D240" s="67" t="s">
        <v>1299</v>
      </c>
      <c r="E240" s="70" t="n">
        <v>1.00028949021E11</v>
      </c>
      <c r="F240" s="67" t="s">
        <v>1300</v>
      </c>
      <c r="G240" s="67" t="n">
        <v>239000.0</v>
      </c>
      <c r="H240" s="26"/>
      <c r="I240" s="25" t="s">
        <v>2</v>
      </c>
      <c r="J240" s="26"/>
      <c r="K240" s="44" t="n">
        <v>1.4760780466E10</v>
      </c>
      <c r="L240" s="26"/>
      <c r="M240" s="26"/>
      <c r="N240" s="26"/>
      <c r="O240" s="25"/>
      <c r="P240" s="26"/>
      <c r="Q240" s="60" t="n">
        <v>44079.0</v>
      </c>
      <c r="R240" s="25" t="n">
        <v>1.0</v>
      </c>
      <c r="S240" s="26"/>
      <c r="T240" s="26"/>
      <c r="U240" s="26"/>
      <c r="V240" s="26"/>
      <c r="W240" s="26"/>
      <c r="X240" s="26"/>
      <c r="Y240" s="26"/>
      <c r="Z240" s="26"/>
      <c r="AA240" s="26"/>
      <c r="AB240" s="26"/>
    </row>
    <row r="241" spans="1:28">
      <c r="A241" s="26"/>
      <c r="B241" s="67" t="s">
        <v>454</v>
      </c>
      <c r="C241" s="68" t="s">
        <v>464</v>
      </c>
      <c r="D241" s="67" t="s">
        <v>1301</v>
      </c>
      <c r="E241" s="70" t="n">
        <v>8.1714085626E10</v>
      </c>
      <c r="F241" s="67" t="s">
        <v>1302</v>
      </c>
      <c r="G241" s="67" t="n">
        <v>121000.0</v>
      </c>
      <c r="H241" s="26"/>
      <c r="I241" s="25" t="s">
        <v>2</v>
      </c>
      <c r="J241" s="26"/>
      <c r="K241" s="26"/>
      <c r="L241" s="26"/>
      <c r="M241" s="26"/>
      <c r="N241" s="26"/>
      <c r="O241" s="25"/>
      <c r="P241" s="26"/>
      <c r="Q241" s="60" t="n">
        <v>44079.0</v>
      </c>
      <c r="R241" s="25" t="n">
        <v>1.0</v>
      </c>
      <c r="S241" s="26"/>
      <c r="T241" s="26"/>
      <c r="U241" s="26"/>
      <c r="V241" s="26"/>
      <c r="W241" s="26"/>
      <c r="X241" s="26"/>
      <c r="Y241" s="26"/>
      <c r="Z241" s="26"/>
      <c r="AA241" s="26"/>
      <c r="AB241" s="26"/>
    </row>
    <row r="242" spans="1:28">
      <c r="A242" s="26"/>
      <c r="B242" s="67" t="s">
        <v>454</v>
      </c>
      <c r="C242" s="68" t="s">
        <v>464</v>
      </c>
      <c r="D242" s="67" t="s">
        <v>1303</v>
      </c>
      <c r="E242" s="70" t="n">
        <v>4.16458422799897E15</v>
      </c>
      <c r="F242" s="67" t="s">
        <v>1304</v>
      </c>
      <c r="G242" s="67" t="n">
        <v>570000.0</v>
      </c>
      <c r="H242" s="26"/>
      <c r="I242" s="25" t="s">
        <v>2</v>
      </c>
      <c r="J242" s="26"/>
      <c r="K242" s="26"/>
      <c r="L242" s="26"/>
      <c r="M242" s="26"/>
      <c r="N242" s="26"/>
      <c r="O242" s="25"/>
      <c r="P242" s="26"/>
      <c r="Q242" s="60" t="n">
        <v>44079.0</v>
      </c>
      <c r="R242" s="25" t="n">
        <v>1.0</v>
      </c>
      <c r="S242" s="26"/>
      <c r="T242" s="26"/>
      <c r="U242" s="26"/>
      <c r="V242" s="26"/>
      <c r="W242" s="26"/>
      <c r="X242" s="26"/>
      <c r="Y242" s="26"/>
      <c r="Z242" s="26"/>
      <c r="AA242" s="26"/>
      <c r="AB242" s="26"/>
    </row>
    <row r="243" spans="1:28">
      <c r="A243" s="26"/>
      <c r="B243" s="67" t="s">
        <v>454</v>
      </c>
      <c r="C243" s="68" t="s">
        <v>455</v>
      </c>
      <c r="D243" s="67" t="s">
        <v>1305</v>
      </c>
      <c r="E243" s="70" t="n">
        <v>5.8762072389E10</v>
      </c>
      <c r="F243" s="67" t="s">
        <v>1306</v>
      </c>
      <c r="G243" s="67" t="n">
        <v>2290000.0</v>
      </c>
      <c r="H243" s="26"/>
      <c r="I243" s="25" t="s">
        <v>2</v>
      </c>
      <c r="J243" s="26"/>
      <c r="K243" s="130" t="s">
        <v>1307</v>
      </c>
      <c r="L243" s="26"/>
      <c r="M243" s="26"/>
      <c r="N243" s="26"/>
      <c r="O243" s="25"/>
      <c r="P243" s="26"/>
      <c r="Q243" s="60" t="n">
        <v>44079.0</v>
      </c>
      <c r="R243" s="25" t="n">
        <v>1.0</v>
      </c>
      <c r="S243" s="26"/>
      <c r="T243" s="26"/>
      <c r="U243" s="26"/>
      <c r="V243" s="26"/>
      <c r="W243" s="26"/>
      <c r="X243" s="26"/>
      <c r="Y243" s="26"/>
      <c r="Z243" s="26"/>
      <c r="AA243" s="26"/>
      <c r="AB243" s="26"/>
    </row>
    <row r="244" spans="1:28">
      <c r="A244" s="26"/>
      <c r="B244" s="67" t="s">
        <v>454</v>
      </c>
      <c r="C244" s="68" t="s">
        <v>464</v>
      </c>
      <c r="D244" s="67" t="s">
        <v>1308</v>
      </c>
      <c r="E244" s="70" t="n">
        <v>9.7205507769E10</v>
      </c>
      <c r="F244" s="67" t="s">
        <v>1309</v>
      </c>
      <c r="G244" s="67" t="n">
        <v>1237248.0</v>
      </c>
      <c r="H244" s="26"/>
      <c r="I244" s="25" t="s">
        <v>2</v>
      </c>
      <c r="J244" s="26"/>
      <c r="K244" s="44" t="n">
        <v>1.3606001803E10</v>
      </c>
      <c r="L244" s="26"/>
      <c r="M244" s="26"/>
      <c r="N244" s="26"/>
      <c r="O244" s="25"/>
      <c r="P244" s="26"/>
      <c r="Q244" s="60" t="n">
        <v>44079.0</v>
      </c>
      <c r="R244" s="25" t="n">
        <v>1.0</v>
      </c>
      <c r="S244" s="26"/>
      <c r="T244" s="26"/>
      <c r="U244" s="26"/>
      <c r="V244" s="26"/>
      <c r="W244" s="26"/>
      <c r="X244" s="26"/>
      <c r="Y244" s="26"/>
      <c r="Z244" s="26"/>
      <c r="AA244" s="26"/>
      <c r="AB244" s="26"/>
    </row>
    <row r="245" spans="1:28">
      <c r="A245" s="26"/>
      <c r="B245" s="67" t="s">
        <v>454</v>
      </c>
      <c r="C245" s="68" t="s">
        <v>464</v>
      </c>
      <c r="D245" s="67" t="s">
        <v>1310</v>
      </c>
      <c r="E245" s="70" t="n">
        <v>4.18218138639251E15</v>
      </c>
      <c r="F245" s="67" t="s">
        <v>1311</v>
      </c>
      <c r="G245" s="67" t="n">
        <v>102000.0</v>
      </c>
      <c r="H245" s="26"/>
      <c r="I245" s="25" t="s">
        <v>2</v>
      </c>
      <c r="J245" s="26"/>
      <c r="K245" s="26"/>
      <c r="L245" s="26"/>
      <c r="M245" s="26"/>
      <c r="N245" s="26"/>
      <c r="O245" s="25"/>
      <c r="P245" s="26"/>
      <c r="Q245" s="60" t="n">
        <v>44079.0</v>
      </c>
      <c r="R245" s="25" t="n">
        <v>1.0</v>
      </c>
      <c r="S245" s="26"/>
      <c r="T245" s="26"/>
      <c r="U245" s="26"/>
      <c r="V245" s="26"/>
      <c r="W245" s="26"/>
      <c r="X245" s="26"/>
      <c r="Y245" s="26"/>
      <c r="Z245" s="26"/>
      <c r="AA245" s="26"/>
      <c r="AB245" s="26"/>
    </row>
    <row r="246" spans="1:28">
      <c r="A246" s="26"/>
      <c r="B246" s="67" t="s">
        <v>454</v>
      </c>
      <c r="C246" s="68" t="s">
        <v>464</v>
      </c>
      <c r="D246" s="67" t="s">
        <v>1312</v>
      </c>
      <c r="E246" s="70" t="n">
        <v>1.03926384584E11</v>
      </c>
      <c r="F246" s="67" t="s">
        <v>1313</v>
      </c>
      <c r="G246" s="67" t="n">
        <v>187000.0</v>
      </c>
      <c r="H246" s="26"/>
      <c r="I246" s="25" t="s">
        <v>2</v>
      </c>
      <c r="J246" s="26"/>
      <c r="K246" s="130" t="s">
        <v>1314</v>
      </c>
      <c r="L246" s="26"/>
      <c r="M246" s="26"/>
      <c r="N246" s="26"/>
      <c r="O246" s="25"/>
      <c r="P246" s="26"/>
      <c r="Q246" s="60" t="n">
        <v>44079.0</v>
      </c>
      <c r="R246" s="25" t="n">
        <v>1.0</v>
      </c>
      <c r="S246" s="26"/>
      <c r="T246" s="26"/>
      <c r="U246" s="26"/>
      <c r="V246" s="26"/>
      <c r="W246" s="26"/>
      <c r="X246" s="26"/>
      <c r="Y246" s="26"/>
      <c r="Z246" s="26"/>
      <c r="AA246" s="26"/>
      <c r="AB246" s="26"/>
    </row>
    <row r="247" spans="1:28">
      <c r="A247" s="26"/>
      <c r="B247" s="67" t="s">
        <v>454</v>
      </c>
      <c r="C247" s="68" t="s">
        <v>1315</v>
      </c>
      <c r="D247" s="67" t="s">
        <v>1316</v>
      </c>
      <c r="E247" s="70" t="n">
        <v>7.9868844459E10</v>
      </c>
      <c r="F247" s="67" t="s">
        <v>1317</v>
      </c>
      <c r="G247" s="67" t="n">
        <v>566731.0</v>
      </c>
      <c r="H247" s="26"/>
      <c r="I247" s="25" t="s">
        <v>11</v>
      </c>
      <c r="J247" s="26"/>
      <c r="K247" s="26"/>
      <c r="L247" s="26"/>
      <c r="M247" s="26"/>
      <c r="N247" s="26"/>
      <c r="O247" s="25"/>
      <c r="P247" s="130" t="s">
        <v>1210</v>
      </c>
      <c r="Q247" s="60" t="n">
        <v>44079.0</v>
      </c>
      <c r="R247" s="25" t="n">
        <v>1.0</v>
      </c>
      <c r="S247" s="26"/>
      <c r="T247" s="26"/>
      <c r="U247" s="26"/>
      <c r="V247" s="26"/>
      <c r="W247" s="26"/>
      <c r="X247" s="26"/>
      <c r="Y247" s="26"/>
      <c r="Z247" s="26"/>
      <c r="AA247" s="26"/>
      <c r="AB247" s="26"/>
    </row>
    <row r="248" spans="1:28">
      <c r="A248" s="26"/>
      <c r="B248" s="67" t="s">
        <v>454</v>
      </c>
      <c r="C248" s="68" t="s">
        <v>455</v>
      </c>
      <c r="D248" s="67" t="s">
        <v>1318</v>
      </c>
      <c r="E248" s="70" t="n">
        <v>3.118987597691E14</v>
      </c>
      <c r="F248" s="67" t="s">
        <v>1319</v>
      </c>
      <c r="G248" s="67" t="n">
        <v>169573.0</v>
      </c>
      <c r="H248" s="26"/>
      <c r="I248" s="25" t="s">
        <v>2</v>
      </c>
      <c r="J248" s="26"/>
      <c r="K248" s="26"/>
      <c r="L248" s="26"/>
      <c r="M248" s="26"/>
      <c r="N248" s="26"/>
      <c r="O248" s="25"/>
      <c r="P248" s="26"/>
      <c r="Q248" s="60" t="n">
        <v>44079.0</v>
      </c>
      <c r="R248" s="25" t="n">
        <v>1.0</v>
      </c>
      <c r="S248" s="26"/>
      <c r="T248" s="26"/>
      <c r="U248" s="26"/>
      <c r="V248" s="26"/>
      <c r="W248" s="26"/>
      <c r="X248" s="26"/>
      <c r="Y248" s="26"/>
      <c r="Z248" s="26"/>
      <c r="AA248" s="26"/>
      <c r="AB248" s="26"/>
    </row>
    <row r="249" spans="1:28">
      <c r="A249" s="26"/>
      <c r="B249" s="67" t="s">
        <v>454</v>
      </c>
      <c r="C249" s="68" t="s">
        <v>474</v>
      </c>
      <c r="D249" s="67" t="s">
        <v>1320</v>
      </c>
      <c r="E249" s="70" t="n">
        <v>1.04774914124E11</v>
      </c>
      <c r="F249" s="67" t="s">
        <v>1321</v>
      </c>
      <c r="G249" s="67" t="n">
        <v>274000.0</v>
      </c>
      <c r="H249" s="26"/>
      <c r="I249" s="25" t="s">
        <v>2</v>
      </c>
      <c r="J249" s="26"/>
      <c r="K249" s="130" t="s">
        <v>1322</v>
      </c>
      <c r="L249" s="26"/>
      <c r="M249" s="26"/>
      <c r="N249" s="26"/>
      <c r="O249" s="25"/>
      <c r="P249" s="26"/>
      <c r="Q249" s="60" t="n">
        <v>44079.0</v>
      </c>
      <c r="R249" s="25" t="n">
        <v>1.0</v>
      </c>
      <c r="S249" s="26"/>
      <c r="T249" s="26"/>
      <c r="U249" s="26"/>
      <c r="V249" s="26"/>
      <c r="W249" s="26"/>
      <c r="X249" s="26"/>
      <c r="Y249" s="26"/>
      <c r="Z249" s="26"/>
      <c r="AA249" s="26"/>
      <c r="AB249" s="26"/>
    </row>
    <row r="250" spans="1:28">
      <c r="A250" s="26"/>
      <c r="B250" s="67" t="s">
        <v>454</v>
      </c>
      <c r="C250" s="68" t="s">
        <v>464</v>
      </c>
      <c r="D250" s="67" t="s">
        <v>1323</v>
      </c>
      <c r="E250" s="70" t="n">
        <v>2.79239835412908E15</v>
      </c>
      <c r="F250" s="67" t="s">
        <v>1324</v>
      </c>
      <c r="G250" s="67" t="n">
        <v>393595.0</v>
      </c>
      <c r="H250" s="26"/>
      <c r="I250" s="25" t="s">
        <v>11</v>
      </c>
      <c r="J250" s="26"/>
      <c r="K250" s="26"/>
      <c r="L250" s="26"/>
      <c r="M250" s="26"/>
      <c r="N250" s="26"/>
      <c r="O250" s="25"/>
      <c r="P250" s="130" t="s">
        <v>1210</v>
      </c>
      <c r="Q250" s="60" t="n">
        <v>44079.0</v>
      </c>
      <c r="R250" s="25" t="n">
        <v>1.0</v>
      </c>
      <c r="S250" s="26"/>
      <c r="T250" s="26"/>
      <c r="U250" s="26"/>
      <c r="V250" s="26"/>
      <c r="W250" s="26"/>
      <c r="X250" s="26"/>
      <c r="Y250" s="26"/>
      <c r="Z250" s="26"/>
      <c r="AA250" s="26"/>
      <c r="AB250" s="26"/>
    </row>
    <row r="251" spans="1:28">
      <c r="A251" s="26"/>
      <c r="B251" s="67" t="s">
        <v>454</v>
      </c>
      <c r="C251" s="68" t="s">
        <v>464</v>
      </c>
      <c r="D251" s="67" t="s">
        <v>1325</v>
      </c>
      <c r="E251" s="70" t="n">
        <v>3.24974455423632E15</v>
      </c>
      <c r="F251" s="67" t="s">
        <v>1326</v>
      </c>
      <c r="G251" s="67" t="n">
        <v>174000.0</v>
      </c>
      <c r="H251" s="26"/>
      <c r="I251" s="25" t="s">
        <v>2</v>
      </c>
      <c r="J251" s="26"/>
      <c r="K251" s="26"/>
      <c r="L251" s="26"/>
      <c r="M251" s="26"/>
      <c r="N251" s="26"/>
      <c r="O251" s="25"/>
      <c r="P251" s="26"/>
      <c r="Q251" s="60" t="n">
        <v>44079.0</v>
      </c>
      <c r="R251" s="25" t="n">
        <v>1.0</v>
      </c>
      <c r="S251" s="26"/>
      <c r="T251" s="26"/>
      <c r="U251" s="26"/>
      <c r="V251" s="26"/>
      <c r="W251" s="26"/>
      <c r="X251" s="26"/>
      <c r="Y251" s="26"/>
      <c r="Z251" s="26"/>
      <c r="AA251" s="26"/>
      <c r="AB251" s="26"/>
    </row>
    <row r="252" spans="1:28">
      <c r="A252" s="26"/>
      <c r="B252" s="67" t="s">
        <v>454</v>
      </c>
      <c r="C252" s="68" t="s">
        <v>455</v>
      </c>
      <c r="D252" s="67" t="s">
        <v>1327</v>
      </c>
      <c r="E252" s="70" t="n">
        <v>1.04512598326E11</v>
      </c>
      <c r="F252" s="67" t="s">
        <v>1328</v>
      </c>
      <c r="G252" s="67" t="n">
        <v>472000.0</v>
      </c>
      <c r="H252" s="26"/>
      <c r="I252" s="25" t="s">
        <v>2</v>
      </c>
      <c r="J252" s="26"/>
      <c r="K252" s="44" t="n">
        <v>4.33103077E8</v>
      </c>
      <c r="L252" s="26"/>
      <c r="M252" s="26"/>
      <c r="N252" s="26"/>
      <c r="O252" s="25"/>
      <c r="P252" s="26"/>
      <c r="Q252" s="60" t="n">
        <v>44079.0</v>
      </c>
      <c r="R252" s="25" t="n">
        <v>1.0</v>
      </c>
      <c r="S252" s="26"/>
      <c r="T252" s="26"/>
      <c r="U252" s="26"/>
      <c r="V252" s="26"/>
      <c r="W252" s="26"/>
      <c r="X252" s="26"/>
      <c r="Y252" s="26"/>
      <c r="Z252" s="26"/>
      <c r="AA252" s="26"/>
      <c r="AB252" s="26"/>
    </row>
    <row r="253" spans="1:28">
      <c r="A253" s="26"/>
      <c r="B253" s="67" t="s">
        <v>454</v>
      </c>
      <c r="C253" s="68" t="s">
        <v>464</v>
      </c>
      <c r="D253" s="67" t="s">
        <v>1329</v>
      </c>
      <c r="E253" s="70" t="n">
        <v>7.6942040526E10</v>
      </c>
      <c r="F253" s="67" t="s">
        <v>1330</v>
      </c>
      <c r="G253" s="67" t="n">
        <v>454000.0</v>
      </c>
      <c r="H253" s="26"/>
      <c r="I253" s="25" t="s">
        <v>11</v>
      </c>
      <c r="J253" s="26"/>
      <c r="K253" s="26"/>
      <c r="L253" s="26"/>
      <c r="M253" s="26"/>
      <c r="N253" s="26"/>
      <c r="O253" s="25"/>
      <c r="P253" s="130" t="s">
        <v>1210</v>
      </c>
      <c r="Q253" s="60" t="n">
        <v>44079.0</v>
      </c>
      <c r="R253" s="25" t="n">
        <v>1.0</v>
      </c>
      <c r="S253" s="26"/>
      <c r="T253" s="26"/>
      <c r="U253" s="26"/>
      <c r="V253" s="26"/>
      <c r="W253" s="26"/>
      <c r="X253" s="26"/>
      <c r="Y253" s="26"/>
      <c r="Z253" s="26"/>
      <c r="AA253" s="26"/>
      <c r="AB253" s="26"/>
    </row>
    <row r="254" spans="1:28">
      <c r="A254" s="26"/>
      <c r="B254" s="67" t="s">
        <v>454</v>
      </c>
      <c r="C254" s="68" t="s">
        <v>464</v>
      </c>
      <c r="D254" s="67" t="s">
        <v>1331</v>
      </c>
      <c r="E254" s="70" t="n">
        <v>1.26184236752817E15</v>
      </c>
      <c r="F254" s="67" t="s">
        <v>1332</v>
      </c>
      <c r="G254" s="67" t="n">
        <v>436000.0</v>
      </c>
      <c r="H254" s="26"/>
      <c r="I254" s="25" t="s">
        <v>2</v>
      </c>
      <c r="J254" s="26"/>
      <c r="K254" s="130" t="s">
        <v>1333</v>
      </c>
      <c r="L254" s="26"/>
      <c r="M254" s="26"/>
      <c r="N254" s="26"/>
      <c r="O254" s="25"/>
      <c r="P254" s="26"/>
      <c r="Q254" s="60" t="n">
        <v>44079.0</v>
      </c>
      <c r="R254" s="25" t="n">
        <v>1.0</v>
      </c>
      <c r="S254" s="26"/>
      <c r="T254" s="26"/>
      <c r="U254" s="26"/>
      <c r="V254" s="26"/>
      <c r="W254" s="26"/>
      <c r="X254" s="26"/>
      <c r="Y254" s="26"/>
      <c r="Z254" s="26"/>
      <c r="AA254" s="26"/>
      <c r="AB254" s="26"/>
    </row>
    <row r="255" spans="1:28">
      <c r="A255" s="26"/>
      <c r="B255" s="67" t="s">
        <v>454</v>
      </c>
      <c r="C255" s="68" t="s">
        <v>464</v>
      </c>
      <c r="D255" s="67" t="s">
        <v>1334</v>
      </c>
      <c r="E255" s="70" t="n">
        <v>9.6554909538E10</v>
      </c>
      <c r="F255" s="67" t="s">
        <v>1335</v>
      </c>
      <c r="G255" s="67" t="n">
        <v>266000.0</v>
      </c>
      <c r="H255" s="26"/>
      <c r="I255" s="25" t="s">
        <v>2</v>
      </c>
      <c r="J255" s="26"/>
      <c r="K255" s="26"/>
      <c r="L255" s="26"/>
      <c r="M255" s="26"/>
      <c r="N255" s="26"/>
      <c r="O255" s="25"/>
      <c r="P255" s="26"/>
      <c r="Q255" s="60" t="n">
        <v>44079.0</v>
      </c>
      <c r="R255" s="25" t="n">
        <v>1.0</v>
      </c>
      <c r="S255" s="26"/>
      <c r="T255" s="26"/>
      <c r="U255" s="26"/>
      <c r="V255" s="26"/>
      <c r="W255" s="26"/>
      <c r="X255" s="26"/>
      <c r="Y255" s="26"/>
      <c r="Z255" s="26"/>
      <c r="AA255" s="26"/>
      <c r="AB255" s="26"/>
    </row>
    <row r="256" spans="1:28">
      <c r="A256" s="26"/>
      <c r="B256" s="67" t="s">
        <v>454</v>
      </c>
      <c r="C256" s="68" t="s">
        <v>455</v>
      </c>
      <c r="D256" s="67" t="s">
        <v>1336</v>
      </c>
      <c r="E256" s="70" t="n">
        <v>6.8132501888E10</v>
      </c>
      <c r="F256" s="67" t="s">
        <v>1337</v>
      </c>
      <c r="G256" s="67" t="n">
        <v>260000.0</v>
      </c>
      <c r="H256" s="26"/>
      <c r="I256" s="25" t="s">
        <v>2</v>
      </c>
      <c r="J256" s="26"/>
      <c r="K256" s="26"/>
      <c r="L256" s="26"/>
      <c r="M256" s="26"/>
      <c r="N256" s="26"/>
      <c r="O256" s="25"/>
      <c r="P256" s="26"/>
      <c r="Q256" s="60" t="n">
        <v>44079.0</v>
      </c>
      <c r="R256" s="25" t="n">
        <v>1.0</v>
      </c>
      <c r="S256" s="26"/>
      <c r="T256" s="26"/>
      <c r="U256" s="26"/>
      <c r="V256" s="26"/>
      <c r="W256" s="26"/>
      <c r="X256" s="26"/>
      <c r="Y256" s="26"/>
      <c r="Z256" s="26"/>
      <c r="AA256" s="26"/>
      <c r="AB256" s="26"/>
    </row>
    <row r="257" spans="1:28">
      <c r="A257" s="26"/>
      <c r="B257" s="67" t="s">
        <v>454</v>
      </c>
      <c r="C257" s="68" t="s">
        <v>455</v>
      </c>
      <c r="D257" s="67" t="s">
        <v>1338</v>
      </c>
      <c r="E257" s="70" t="n">
        <v>7.4660410934E10</v>
      </c>
      <c r="F257" s="67" t="s">
        <v>1339</v>
      </c>
      <c r="G257" s="67" t="n">
        <v>290000.0</v>
      </c>
      <c r="H257" s="26"/>
      <c r="I257" s="25" t="s">
        <v>2</v>
      </c>
      <c r="J257" s="26"/>
      <c r="K257" s="26"/>
      <c r="L257" s="26"/>
      <c r="M257" s="26"/>
      <c r="N257" s="26"/>
      <c r="O257" s="25"/>
      <c r="P257" s="26"/>
      <c r="Q257" s="60" t="n">
        <v>44079.0</v>
      </c>
      <c r="R257" s="25" t="n">
        <v>1.0</v>
      </c>
      <c r="S257" s="26"/>
      <c r="T257" s="26"/>
      <c r="U257" s="26"/>
      <c r="V257" s="26"/>
      <c r="W257" s="26"/>
      <c r="X257" s="26"/>
      <c r="Y257" s="26"/>
      <c r="Z257" s="26"/>
      <c r="AA257" s="26"/>
      <c r="AB257" s="26"/>
    </row>
    <row r="258" spans="1:28">
      <c r="A258" s="26"/>
      <c r="B258" s="67" t="s">
        <v>454</v>
      </c>
      <c r="C258" s="68" t="s">
        <v>464</v>
      </c>
      <c r="D258" s="67" t="s">
        <v>1340</v>
      </c>
      <c r="E258" s="70" t="n">
        <v>1.66649211781969E15</v>
      </c>
      <c r="F258" s="67" t="s">
        <v>1341</v>
      </c>
      <c r="G258" s="67" t="n">
        <v>129000.0</v>
      </c>
      <c r="H258" s="26"/>
      <c r="I258" s="25" t="s">
        <v>2</v>
      </c>
      <c r="J258" s="26"/>
      <c r="K258" s="26"/>
      <c r="L258" s="26"/>
      <c r="M258" s="26"/>
      <c r="N258" s="26"/>
      <c r="O258" s="25"/>
      <c r="P258" s="26"/>
      <c r="Q258" s="60" t="n">
        <v>44079.0</v>
      </c>
      <c r="R258" s="25" t="n">
        <v>1.0</v>
      </c>
      <c r="S258" s="26"/>
      <c r="T258" s="26"/>
      <c r="U258" s="26"/>
      <c r="V258" s="26"/>
      <c r="W258" s="26"/>
      <c r="X258" s="26"/>
      <c r="Y258" s="26"/>
      <c r="Z258" s="26"/>
      <c r="AA258" s="26"/>
      <c r="AB258" s="26"/>
    </row>
    <row r="259" spans="1:28">
      <c r="A259" s="26"/>
      <c r="B259" s="67" t="s">
        <v>454</v>
      </c>
      <c r="C259" s="68" t="s">
        <v>469</v>
      </c>
      <c r="D259" s="131" t="s">
        <v>1342</v>
      </c>
      <c r="E259" s="70" t="n">
        <v>6.3151501683E10</v>
      </c>
      <c r="F259" s="67" t="s">
        <v>1343</v>
      </c>
      <c r="G259" s="67" t="n">
        <v>140000.0</v>
      </c>
      <c r="H259" s="26"/>
      <c r="I259" s="25" t="s">
        <v>2</v>
      </c>
      <c r="J259" s="26"/>
      <c r="K259" s="130" t="s">
        <v>1344</v>
      </c>
      <c r="L259" s="26"/>
      <c r="M259" s="26"/>
      <c r="N259" s="26"/>
      <c r="O259" s="25"/>
      <c r="P259" s="26"/>
      <c r="Q259" s="60" t="n">
        <v>44079.0</v>
      </c>
      <c r="R259" s="25" t="n">
        <v>1.0</v>
      </c>
      <c r="S259" s="26"/>
      <c r="T259" s="26"/>
      <c r="U259" s="26"/>
      <c r="V259" s="26"/>
      <c r="W259" s="26"/>
      <c r="X259" s="26"/>
      <c r="Y259" s="26"/>
      <c r="Z259" s="26"/>
      <c r="AA259" s="26"/>
      <c r="AB259" s="26"/>
    </row>
    <row r="260" spans="1:28">
      <c r="A260" s="26"/>
      <c r="B260" s="67" t="s">
        <v>454</v>
      </c>
      <c r="C260" s="68" t="s">
        <v>464</v>
      </c>
      <c r="D260" s="67" t="s">
        <v>1345</v>
      </c>
      <c r="E260" s="70" t="n">
        <v>2.84514941299588E15</v>
      </c>
      <c r="F260" s="67" t="s">
        <v>1346</v>
      </c>
      <c r="G260" s="67" t="n">
        <v>182000.0</v>
      </c>
      <c r="H260" s="26"/>
      <c r="I260" s="25" t="s">
        <v>2</v>
      </c>
      <c r="J260" s="26"/>
      <c r="K260" s="26"/>
      <c r="L260" s="26"/>
      <c r="M260" s="26"/>
      <c r="N260" s="26"/>
      <c r="O260" s="25"/>
      <c r="P260" s="26"/>
      <c r="Q260" s="60" t="n">
        <v>44079.0</v>
      </c>
      <c r="R260" s="25" t="n">
        <v>1.0</v>
      </c>
      <c r="S260" s="26"/>
      <c r="T260" s="26"/>
      <c r="U260" s="26"/>
      <c r="V260" s="26"/>
      <c r="W260" s="26"/>
      <c r="X260" s="26"/>
      <c r="Y260" s="26"/>
      <c r="Z260" s="26"/>
      <c r="AA260" s="26"/>
      <c r="AB260" s="26"/>
    </row>
    <row r="261" spans="1:28">
      <c r="A261" s="26"/>
      <c r="B261" s="67" t="s">
        <v>454</v>
      </c>
      <c r="C261" s="68" t="s">
        <v>464</v>
      </c>
      <c r="D261" s="131" t="s">
        <v>1347</v>
      </c>
      <c r="E261" s="70" t="n">
        <v>1.10743875772E11</v>
      </c>
      <c r="F261" s="67" t="s">
        <v>1348</v>
      </c>
      <c r="G261" s="67" t="n">
        <v>1035000.0</v>
      </c>
      <c r="H261" s="26"/>
      <c r="I261" s="25" t="s">
        <v>2</v>
      </c>
      <c r="J261" s="26"/>
      <c r="K261" s="26"/>
      <c r="L261" s="26"/>
      <c r="M261" s="26"/>
      <c r="N261" s="26"/>
      <c r="O261" s="25"/>
      <c r="P261" s="26"/>
      <c r="Q261" s="60" t="n">
        <v>44079.0</v>
      </c>
      <c r="R261" s="25" t="n">
        <v>1.0</v>
      </c>
      <c r="S261" s="26"/>
      <c r="T261" s="26"/>
      <c r="U261" s="26"/>
      <c r="V261" s="26"/>
      <c r="W261" s="26"/>
      <c r="X261" s="26"/>
      <c r="Y261" s="26"/>
      <c r="Z261" s="26"/>
      <c r="AA261" s="26"/>
      <c r="AB261" s="26"/>
    </row>
    <row r="262" spans="1:28">
      <c r="A262" s="26"/>
      <c r="B262" s="67" t="s">
        <v>454</v>
      </c>
      <c r="C262" s="68" t="s">
        <v>455</v>
      </c>
      <c r="D262" s="67" t="s">
        <v>1349</v>
      </c>
      <c r="E262" s="70" t="n">
        <v>4.09422687556251E15</v>
      </c>
      <c r="F262" s="67" t="s">
        <v>1350</v>
      </c>
      <c r="G262" s="67" t="n">
        <v>391000.0</v>
      </c>
      <c r="H262" s="26"/>
      <c r="I262" s="25" t="s">
        <v>2</v>
      </c>
      <c r="J262" s="26"/>
      <c r="K262" s="44" t="n">
        <v>1.3290395013E10</v>
      </c>
      <c r="L262" s="26"/>
      <c r="M262" s="26"/>
      <c r="N262" s="26"/>
      <c r="O262" s="25"/>
      <c r="P262" s="26"/>
      <c r="Q262" s="60" t="n">
        <v>44079.0</v>
      </c>
      <c r="R262" s="25" t="n">
        <v>1.0</v>
      </c>
      <c r="S262" s="26"/>
      <c r="T262" s="26"/>
      <c r="U262" s="26"/>
      <c r="V262" s="26"/>
      <c r="W262" s="26"/>
      <c r="X262" s="26"/>
      <c r="Y262" s="26"/>
      <c r="Z262" s="26"/>
      <c r="AA262" s="26"/>
      <c r="AB262" s="26"/>
    </row>
    <row r="263" spans="1:28">
      <c r="A263" s="26"/>
      <c r="B263" s="67" t="s">
        <v>454</v>
      </c>
      <c r="C263" s="68" t="s">
        <v>464</v>
      </c>
      <c r="D263" s="67" t="s">
        <v>1351</v>
      </c>
      <c r="E263" s="70" t="n">
        <v>1.05002308362E11</v>
      </c>
      <c r="F263" s="67" t="s">
        <v>1352</v>
      </c>
      <c r="G263" s="67" t="n">
        <v>217000.0</v>
      </c>
      <c r="H263" s="26"/>
      <c r="I263" s="25" t="s">
        <v>2</v>
      </c>
      <c r="J263" s="26"/>
      <c r="K263" s="130" t="s">
        <v>1353</v>
      </c>
      <c r="L263" s="26"/>
      <c r="M263" s="26"/>
      <c r="N263" s="26"/>
      <c r="O263" s="25"/>
      <c r="P263" s="26"/>
      <c r="Q263" s="60" t="n">
        <v>44079.0</v>
      </c>
      <c r="R263" s="25" t="n">
        <v>1.0</v>
      </c>
      <c r="S263" s="26"/>
      <c r="T263" s="26"/>
      <c r="U263" s="26"/>
      <c r="V263" s="26"/>
      <c r="W263" s="26"/>
      <c r="X263" s="26"/>
      <c r="Y263" s="26"/>
      <c r="Z263" s="26"/>
      <c r="AA263" s="26"/>
      <c r="AB263" s="26"/>
    </row>
    <row r="264" spans="1:28">
      <c r="A264" s="26"/>
      <c r="B264" s="67" t="s">
        <v>454</v>
      </c>
      <c r="C264" s="68" t="s">
        <v>455</v>
      </c>
      <c r="D264" s="67" t="s">
        <v>1354</v>
      </c>
      <c r="E264" s="70" t="n">
        <v>6.6186419995E10</v>
      </c>
      <c r="F264" s="67" t="s">
        <v>1355</v>
      </c>
      <c r="G264" s="67" t="n">
        <v>438000.0</v>
      </c>
      <c r="H264" s="26"/>
      <c r="I264" s="25" t="s">
        <v>2</v>
      </c>
      <c r="J264" s="26"/>
      <c r="K264" s="130" t="s">
        <v>1356</v>
      </c>
      <c r="L264" s="26"/>
      <c r="M264" s="26"/>
      <c r="N264" s="26"/>
      <c r="O264" s="25"/>
      <c r="P264" s="26"/>
      <c r="Q264" s="60" t="n">
        <v>44079.0</v>
      </c>
      <c r="R264" s="25" t="n">
        <v>1.0</v>
      </c>
      <c r="S264" s="26"/>
      <c r="T264" s="26"/>
      <c r="U264" s="26"/>
      <c r="V264" s="26"/>
      <c r="W264" s="26"/>
      <c r="X264" s="26"/>
      <c r="Y264" s="26"/>
      <c r="Z264" s="26"/>
      <c r="AA264" s="26"/>
      <c r="AB264" s="26"/>
    </row>
    <row r="265" spans="1:28">
      <c r="A265" s="26"/>
      <c r="B265" s="67" t="s">
        <v>454</v>
      </c>
      <c r="C265" s="68" t="s">
        <v>464</v>
      </c>
      <c r="D265" s="67" t="s">
        <v>1357</v>
      </c>
      <c r="E265" s="70" t="n">
        <v>2.44054077682625E15</v>
      </c>
      <c r="F265" s="67" t="s">
        <v>1358</v>
      </c>
      <c r="G265" s="67" t="n">
        <v>356000.0</v>
      </c>
      <c r="H265" s="26"/>
      <c r="I265" s="25" t="s">
        <v>2</v>
      </c>
      <c r="J265" s="26"/>
      <c r="K265" s="26"/>
      <c r="L265" s="26"/>
      <c r="M265" s="26"/>
      <c r="N265" s="26"/>
      <c r="O265" s="25"/>
      <c r="P265" s="26"/>
      <c r="Q265" s="60" t="n">
        <v>44079.0</v>
      </c>
      <c r="R265" s="25" t="n">
        <v>1.0</v>
      </c>
      <c r="S265" s="26"/>
      <c r="T265" s="26"/>
      <c r="U265" s="26"/>
      <c r="V265" s="26"/>
      <c r="W265" s="26"/>
      <c r="X265" s="26"/>
      <c r="Y265" s="26"/>
      <c r="Z265" s="26"/>
      <c r="AA265" s="26"/>
      <c r="AB265" s="26"/>
    </row>
    <row r="266" spans="1:28">
      <c r="A266" s="26"/>
      <c r="B266" s="67" t="s">
        <v>454</v>
      </c>
      <c r="C266" s="68" t="s">
        <v>455</v>
      </c>
      <c r="D266" s="67" t="s">
        <v>1359</v>
      </c>
      <c r="E266" s="70" t="n">
        <v>7.5877417094E10</v>
      </c>
      <c r="F266" s="67" t="s">
        <v>1360</v>
      </c>
      <c r="G266" s="67" t="n">
        <v>3758000.0</v>
      </c>
      <c r="H266" s="26"/>
      <c r="I266" s="25" t="s">
        <v>2</v>
      </c>
      <c r="J266" s="26"/>
      <c r="K266" s="44" t="n">
        <v>1.999766948E10</v>
      </c>
      <c r="L266" s="26"/>
      <c r="M266" s="26"/>
      <c r="N266" s="26"/>
      <c r="O266" s="25"/>
      <c r="P266" s="26"/>
      <c r="Q266" s="60" t="n">
        <v>44079.0</v>
      </c>
      <c r="R266" s="25" t="n">
        <v>1.0</v>
      </c>
      <c r="S266" s="26"/>
      <c r="T266" s="26"/>
      <c r="U266" s="26"/>
      <c r="V266" s="26"/>
      <c r="W266" s="26"/>
      <c r="X266" s="26"/>
      <c r="Y266" s="26"/>
      <c r="Z266" s="26"/>
      <c r="AA266" s="26"/>
      <c r="AB266" s="26"/>
    </row>
    <row r="267" spans="1:28">
      <c r="A267" s="26"/>
      <c r="B267" s="67" t="s">
        <v>454</v>
      </c>
      <c r="C267" s="68" t="s">
        <v>469</v>
      </c>
      <c r="D267" s="67" t="s">
        <v>1361</v>
      </c>
      <c r="E267" s="70" t="n">
        <v>9.27622454063972E14</v>
      </c>
      <c r="F267" s="67" t="s">
        <v>1362</v>
      </c>
      <c r="G267" s="67" t="n">
        <v>764302.0</v>
      </c>
      <c r="H267" s="26"/>
      <c r="I267" s="25" t="s">
        <v>2</v>
      </c>
      <c r="J267" s="26"/>
      <c r="K267" s="130" t="s">
        <v>1363</v>
      </c>
      <c r="L267" s="26"/>
      <c r="M267" s="26"/>
      <c r="N267" s="26"/>
      <c r="O267" s="25"/>
      <c r="P267" s="26"/>
      <c r="Q267" s="60" t="n">
        <v>44079.0</v>
      </c>
      <c r="R267" s="25" t="n">
        <v>1.0</v>
      </c>
      <c r="S267" s="26"/>
      <c r="T267" s="26"/>
      <c r="U267" s="26"/>
      <c r="V267" s="26"/>
      <c r="W267" s="26"/>
      <c r="X267" s="26"/>
      <c r="Y267" s="26"/>
      <c r="Z267" s="26"/>
      <c r="AA267" s="26"/>
      <c r="AB267" s="26"/>
    </row>
    <row r="268" spans="1:28">
      <c r="A268" s="26"/>
      <c r="B268" s="67" t="s">
        <v>454</v>
      </c>
      <c r="C268" s="68" t="s">
        <v>455</v>
      </c>
      <c r="D268" s="67" t="s">
        <v>1364</v>
      </c>
      <c r="E268" s="70" t="n">
        <v>2.35258523996287E15</v>
      </c>
      <c r="F268" s="67" t="s">
        <v>1365</v>
      </c>
      <c r="G268" s="67" t="n">
        <v>290000.0</v>
      </c>
      <c r="H268" s="26"/>
      <c r="I268" s="25" t="s">
        <v>11</v>
      </c>
      <c r="J268" s="26"/>
      <c r="K268" s="26"/>
      <c r="L268" s="26"/>
      <c r="M268" s="26"/>
      <c r="N268" s="26"/>
      <c r="O268" s="25"/>
      <c r="P268" s="130" t="s">
        <v>1366</v>
      </c>
      <c r="Q268" s="60" t="n">
        <v>44079.0</v>
      </c>
      <c r="R268" s="25" t="n">
        <v>1.0</v>
      </c>
      <c r="S268" s="26"/>
      <c r="T268" s="26"/>
      <c r="U268" s="26"/>
      <c r="V268" s="26"/>
      <c r="W268" s="26"/>
      <c r="X268" s="26"/>
      <c r="Y268" s="26"/>
      <c r="Z268" s="26"/>
      <c r="AA268" s="26"/>
      <c r="AB268" s="26"/>
    </row>
    <row r="269" spans="1:28">
      <c r="A269" s="26"/>
      <c r="B269" s="67" t="s">
        <v>454</v>
      </c>
      <c r="C269" s="68" t="s">
        <v>455</v>
      </c>
      <c r="D269" s="67" t="s">
        <v>1367</v>
      </c>
      <c r="E269" s="70" t="n">
        <v>1.18394857456471E14</v>
      </c>
      <c r="F269" s="67" t="s">
        <v>1368</v>
      </c>
      <c r="G269" s="67" t="n">
        <v>122000.0</v>
      </c>
      <c r="H269" s="26"/>
      <c r="I269" s="25" t="s">
        <v>2</v>
      </c>
      <c r="J269" s="26"/>
      <c r="K269" s="26"/>
      <c r="L269" s="26"/>
      <c r="M269" s="26"/>
      <c r="N269" s="26"/>
      <c r="O269" s="25"/>
      <c r="P269" s="26"/>
      <c r="Q269" s="60" t="n">
        <v>44079.0</v>
      </c>
      <c r="R269" s="25" t="n">
        <v>1.0</v>
      </c>
      <c r="S269" s="26"/>
      <c r="T269" s="26"/>
      <c r="U269" s="26"/>
      <c r="V269" s="26"/>
      <c r="W269" s="26"/>
      <c r="X269" s="26"/>
      <c r="Y269" s="26"/>
      <c r="Z269" s="26"/>
      <c r="AA269" s="26"/>
      <c r="AB269" s="26"/>
    </row>
    <row r="270" spans="1:28">
      <c r="A270" s="26"/>
      <c r="B270" s="67" t="s">
        <v>454</v>
      </c>
      <c r="C270" s="68" t="s">
        <v>455</v>
      </c>
      <c r="D270" s="67" t="s">
        <v>1369</v>
      </c>
      <c r="E270" s="70" t="n">
        <v>9.5412145282E10</v>
      </c>
      <c r="F270" s="67" t="s">
        <v>1370</v>
      </c>
      <c r="G270" s="67" t="n">
        <v>353000.0</v>
      </c>
      <c r="H270" s="26"/>
      <c r="I270" s="25" t="s">
        <v>2</v>
      </c>
      <c r="J270" s="26"/>
      <c r="K270" s="26"/>
      <c r="L270" s="26"/>
      <c r="M270" s="26"/>
      <c r="N270" s="26"/>
      <c r="O270" s="25"/>
      <c r="P270" s="26"/>
      <c r="Q270" s="60" t="n">
        <v>44079.0</v>
      </c>
      <c r="R270" s="25" t="n">
        <v>1.0</v>
      </c>
      <c r="S270" s="26"/>
      <c r="T270" s="26"/>
      <c r="U270" s="26"/>
      <c r="V270" s="26"/>
      <c r="W270" s="26"/>
      <c r="X270" s="26"/>
      <c r="Y270" s="26"/>
      <c r="Z270" s="26"/>
      <c r="AA270" s="26"/>
      <c r="AB270" s="26"/>
    </row>
    <row r="271" spans="1:28">
      <c r="A271" s="26"/>
      <c r="B271" s="67" t="s">
        <v>454</v>
      </c>
      <c r="C271" s="68" t="s">
        <v>455</v>
      </c>
      <c r="D271" s="67" t="s">
        <v>1371</v>
      </c>
      <c r="E271" s="70" t="n">
        <v>9.80411053246807E14</v>
      </c>
      <c r="F271" s="67" t="s">
        <v>1372</v>
      </c>
      <c r="G271" s="67" t="n">
        <v>5788000.0</v>
      </c>
      <c r="H271" s="26"/>
      <c r="I271" s="25" t="s">
        <v>2</v>
      </c>
      <c r="J271" s="26"/>
      <c r="K271" s="44" t="n">
        <v>1.0024356E7</v>
      </c>
      <c r="L271" s="26"/>
      <c r="M271" s="26"/>
      <c r="N271" s="26"/>
      <c r="O271" s="25"/>
      <c r="P271" s="26"/>
      <c r="Q271" s="60" t="n">
        <v>44079.0</v>
      </c>
      <c r="R271" s="25" t="n">
        <v>1.0</v>
      </c>
      <c r="S271" s="26"/>
      <c r="T271" s="26"/>
      <c r="U271" s="26"/>
      <c r="V271" s="26"/>
      <c r="W271" s="26"/>
      <c r="X271" s="26"/>
      <c r="Y271" s="26"/>
      <c r="Z271" s="26"/>
      <c r="AA271" s="26"/>
      <c r="AB271" s="26"/>
    </row>
    <row r="272" spans="1:28">
      <c r="A272" s="26"/>
      <c r="B272" s="67" t="s">
        <v>454</v>
      </c>
      <c r="C272" s="68" t="s">
        <v>464</v>
      </c>
      <c r="D272" s="67" t="s">
        <v>1373</v>
      </c>
      <c r="E272" s="70" t="n">
        <v>1.57850636858673E15</v>
      </c>
      <c r="F272" s="67" t="s">
        <v>1374</v>
      </c>
      <c r="G272" s="67" t="n">
        <v>110000.0</v>
      </c>
      <c r="H272" s="26"/>
      <c r="I272" s="25" t="s">
        <v>2</v>
      </c>
      <c r="J272" s="26"/>
      <c r="K272" s="44" t="n">
        <v>4.000536737E9</v>
      </c>
      <c r="L272" s="26"/>
      <c r="M272" s="26"/>
      <c r="N272" s="26"/>
      <c r="O272" s="25"/>
      <c r="P272" s="26"/>
      <c r="Q272" s="60" t="n">
        <v>44079.0</v>
      </c>
      <c r="R272" s="25" t="n">
        <v>1.0</v>
      </c>
      <c r="S272" s="26"/>
      <c r="T272" s="26"/>
      <c r="U272" s="26"/>
      <c r="V272" s="26"/>
      <c r="W272" s="26"/>
      <c r="X272" s="26"/>
      <c r="Y272" s="26"/>
      <c r="Z272" s="26"/>
      <c r="AA272" s="26"/>
      <c r="AB272" s="26"/>
    </row>
    <row r="273" spans="1:28">
      <c r="A273" s="26"/>
      <c r="B273" s="67" t="s">
        <v>454</v>
      </c>
      <c r="C273" s="68" t="s">
        <v>464</v>
      </c>
      <c r="D273" s="67" t="s">
        <v>1375</v>
      </c>
      <c r="E273" s="70" t="n">
        <v>9.4398683014E10</v>
      </c>
      <c r="F273" s="67" t="s">
        <v>1376</v>
      </c>
      <c r="G273" s="67" t="n">
        <v>450000.0</v>
      </c>
      <c r="H273" s="26"/>
      <c r="I273" s="25" t="s">
        <v>2</v>
      </c>
      <c r="J273" s="26"/>
      <c r="K273" s="26"/>
      <c r="L273" s="26"/>
      <c r="M273" s="26"/>
      <c r="N273" s="26"/>
      <c r="O273" s="25"/>
      <c r="P273" s="26"/>
      <c r="Q273" s="60" t="n">
        <v>44079.0</v>
      </c>
      <c r="R273" s="25" t="n">
        <v>1.0</v>
      </c>
      <c r="S273" s="26"/>
      <c r="T273" s="26"/>
      <c r="U273" s="26"/>
      <c r="V273" s="26"/>
      <c r="W273" s="26"/>
      <c r="X273" s="26"/>
      <c r="Y273" s="26"/>
      <c r="Z273" s="26"/>
      <c r="AA273" s="26"/>
      <c r="AB273" s="26"/>
    </row>
    <row r="274" spans="1:28">
      <c r="A274" s="26"/>
      <c r="B274" s="67" t="s">
        <v>454</v>
      </c>
      <c r="C274" s="68" t="s">
        <v>464</v>
      </c>
      <c r="D274" s="67" t="s">
        <v>1377</v>
      </c>
      <c r="E274" s="70" t="n">
        <v>3.47845925038367E15</v>
      </c>
      <c r="F274" s="67" t="s">
        <v>1378</v>
      </c>
      <c r="G274" s="67" t="n">
        <v>1708000.0</v>
      </c>
      <c r="H274" s="26"/>
      <c r="I274" s="25" t="s">
        <v>2</v>
      </c>
      <c r="J274" s="26"/>
      <c r="K274" s="44" t="n">
        <v>1.5011648419E10</v>
      </c>
      <c r="L274" s="26"/>
      <c r="M274" s="26"/>
      <c r="N274" s="26"/>
      <c r="O274" s="25"/>
      <c r="P274" s="26"/>
      <c r="Q274" s="60" t="n">
        <v>44079.0</v>
      </c>
      <c r="R274" s="25" t="n">
        <v>1.0</v>
      </c>
      <c r="S274" s="26"/>
      <c r="T274" s="26"/>
      <c r="U274" s="26"/>
      <c r="V274" s="26"/>
      <c r="W274" s="26"/>
      <c r="X274" s="26"/>
      <c r="Y274" s="26"/>
      <c r="Z274" s="26"/>
      <c r="AA274" s="26"/>
      <c r="AB274" s="26"/>
    </row>
    <row r="275" spans="1:28">
      <c r="A275" s="26"/>
      <c r="B275" s="67" t="s">
        <v>454</v>
      </c>
      <c r="C275" s="68" t="s">
        <v>464</v>
      </c>
      <c r="D275" s="67" t="s">
        <v>1379</v>
      </c>
      <c r="E275" s="70" t="n">
        <v>2.66926542292252E15</v>
      </c>
      <c r="F275" s="67" t="s">
        <v>1380</v>
      </c>
      <c r="G275" s="67" t="n">
        <v>204000.0</v>
      </c>
      <c r="H275" s="26"/>
      <c r="I275" s="25" t="s">
        <v>2</v>
      </c>
      <c r="J275" s="26"/>
      <c r="K275" s="130" t="s">
        <v>1381</v>
      </c>
      <c r="L275" s="26"/>
      <c r="M275" s="26"/>
      <c r="N275" s="26"/>
      <c r="O275" s="25"/>
      <c r="P275" s="26"/>
      <c r="Q275" s="60" t="n">
        <v>44079.0</v>
      </c>
      <c r="R275" s="25" t="n">
        <v>1.0</v>
      </c>
      <c r="S275" s="26"/>
      <c r="T275" s="26"/>
      <c r="U275" s="26"/>
      <c r="V275" s="26"/>
      <c r="W275" s="26"/>
      <c r="X275" s="26"/>
      <c r="Y275" s="26"/>
      <c r="Z275" s="26"/>
      <c r="AA275" s="26"/>
      <c r="AB275" s="26"/>
    </row>
    <row r="276" spans="1:28">
      <c r="A276" s="26"/>
      <c r="B276" s="67" t="s">
        <v>454</v>
      </c>
      <c r="C276" s="68" t="s">
        <v>464</v>
      </c>
      <c r="D276" s="67" t="s">
        <v>1382</v>
      </c>
      <c r="E276" s="70" t="n">
        <v>4.34052459921588E15</v>
      </c>
      <c r="F276" s="67" t="s">
        <v>1383</v>
      </c>
      <c r="G276" s="67" t="n">
        <v>211000.0</v>
      </c>
      <c r="H276" s="26"/>
      <c r="I276" s="25" t="s">
        <v>2</v>
      </c>
      <c r="J276" s="26"/>
      <c r="K276" s="26"/>
      <c r="L276" s="26"/>
      <c r="M276" s="26"/>
      <c r="N276" s="26"/>
      <c r="O276" s="25"/>
      <c r="P276" s="26"/>
      <c r="Q276" s="60" t="n">
        <v>44079.0</v>
      </c>
      <c r="R276" s="25" t="n">
        <v>1.0</v>
      </c>
      <c r="S276" s="26"/>
      <c r="T276" s="26"/>
      <c r="U276" s="26"/>
      <c r="V276" s="26"/>
      <c r="W276" s="26"/>
      <c r="X276" s="26"/>
      <c r="Y276" s="26"/>
      <c r="Z276" s="26"/>
      <c r="AA276" s="26"/>
      <c r="AB276" s="26"/>
    </row>
    <row r="277" spans="1:28">
      <c r="A277" s="26"/>
      <c r="B277" s="67" t="s">
        <v>454</v>
      </c>
      <c r="C277" s="68" t="s">
        <v>464</v>
      </c>
      <c r="D277" s="67" t="s">
        <v>1384</v>
      </c>
      <c r="E277" s="70" t="n">
        <v>8.4157414664E10</v>
      </c>
      <c r="F277" s="67" t="s">
        <v>1385</v>
      </c>
      <c r="G277" s="67" t="n">
        <v>296000.0</v>
      </c>
      <c r="H277" s="26"/>
      <c r="I277" s="25" t="s">
        <v>2</v>
      </c>
      <c r="J277" s="26"/>
      <c r="K277" s="132" t="s">
        <v>1386</v>
      </c>
      <c r="L277" s="26"/>
      <c r="M277" s="26"/>
      <c r="N277" s="26"/>
      <c r="O277" s="25"/>
      <c r="P277" s="26"/>
      <c r="Q277" s="60" t="n">
        <v>44079.0</v>
      </c>
      <c r="R277" s="25" t="n">
        <v>1.0</v>
      </c>
      <c r="S277" s="26"/>
      <c r="T277" s="26"/>
      <c r="U277" s="26"/>
      <c r="V277" s="26"/>
      <c r="W277" s="26"/>
      <c r="X277" s="26"/>
      <c r="Y277" s="26"/>
      <c r="Z277" s="26"/>
      <c r="AA277" s="26"/>
      <c r="AB277" s="26"/>
    </row>
    <row r="278" spans="1:28">
      <c r="A278" s="26"/>
      <c r="B278" s="67" t="s">
        <v>454</v>
      </c>
      <c r="C278" s="68" t="s">
        <v>464</v>
      </c>
      <c r="D278" s="67" t="s">
        <v>1387</v>
      </c>
      <c r="E278" s="70" t="n">
        <v>1.00095872053E11</v>
      </c>
      <c r="F278" s="67" t="s">
        <v>1388</v>
      </c>
      <c r="G278" s="67" t="n">
        <v>512000.0</v>
      </c>
      <c r="H278" s="26"/>
      <c r="I278" s="25" t="s">
        <v>2</v>
      </c>
      <c r="J278" s="26"/>
      <c r="K278" s="26"/>
      <c r="L278" s="26"/>
      <c r="M278" s="26"/>
      <c r="N278" s="26"/>
      <c r="O278" s="25"/>
      <c r="P278" s="26"/>
      <c r="Q278" s="60" t="n">
        <v>44079.0</v>
      </c>
      <c r="R278" s="25" t="n">
        <v>1.0</v>
      </c>
      <c r="S278" s="26"/>
      <c r="T278" s="26"/>
      <c r="U278" s="26"/>
      <c r="V278" s="26"/>
      <c r="W278" s="26"/>
      <c r="X278" s="26"/>
      <c r="Y278" s="26"/>
      <c r="Z278" s="26"/>
      <c r="AA278" s="26"/>
      <c r="AB278" s="26"/>
    </row>
    <row r="279" spans="1:28">
      <c r="A279" s="26"/>
      <c r="B279" s="67" t="s">
        <v>454</v>
      </c>
      <c r="C279" s="68" t="s">
        <v>464</v>
      </c>
      <c r="D279" s="67" t="s">
        <v>1389</v>
      </c>
      <c r="E279" s="70" t="n">
        <v>2.52852825043903E15</v>
      </c>
      <c r="F279" s="67" t="s">
        <v>1390</v>
      </c>
      <c r="G279" s="67" t="n">
        <v>2519000.0</v>
      </c>
      <c r="H279" s="26"/>
      <c r="I279" s="25" t="s">
        <v>2</v>
      </c>
      <c r="J279" s="26"/>
      <c r="K279" s="130" t="s">
        <v>1391</v>
      </c>
      <c r="L279" s="26"/>
      <c r="M279" s="26"/>
      <c r="N279" s="26"/>
      <c r="O279" s="25"/>
      <c r="P279" s="26"/>
      <c r="Q279" s="60" t="n">
        <v>44079.0</v>
      </c>
      <c r="R279" s="25" t="n">
        <v>1.0</v>
      </c>
      <c r="S279" s="26"/>
      <c r="T279" s="26"/>
      <c r="U279" s="26"/>
      <c r="V279" s="26"/>
      <c r="W279" s="26"/>
      <c r="X279" s="26"/>
      <c r="Y279" s="26"/>
      <c r="Z279" s="26"/>
      <c r="AA279" s="26"/>
      <c r="AB279" s="26"/>
    </row>
    <row r="280" spans="1:28">
      <c r="A280" s="26"/>
      <c r="B280" s="67" t="s">
        <v>454</v>
      </c>
      <c r="C280" s="68" t="s">
        <v>455</v>
      </c>
      <c r="D280" s="67" t="s">
        <v>1392</v>
      </c>
      <c r="E280" s="70" t="n">
        <v>4.03700047912099E15</v>
      </c>
      <c r="F280" s="67" t="s">
        <v>1393</v>
      </c>
      <c r="G280" s="67" t="n">
        <v>1903000.0</v>
      </c>
      <c r="H280" s="26"/>
      <c r="I280" s="25" t="s">
        <v>2</v>
      </c>
      <c r="J280" s="26"/>
      <c r="K280" s="130" t="s">
        <v>1394</v>
      </c>
      <c r="L280" s="26"/>
      <c r="M280" s="26"/>
      <c r="N280" s="26"/>
      <c r="O280" s="25"/>
      <c r="P280" s="26"/>
      <c r="Q280" s="60" t="n">
        <v>44079.0</v>
      </c>
      <c r="R280" s="25" t="n">
        <v>1.0</v>
      </c>
      <c r="S280" s="26"/>
      <c r="T280" s="26"/>
      <c r="U280" s="26"/>
      <c r="V280" s="26"/>
      <c r="W280" s="26"/>
      <c r="X280" s="26"/>
      <c r="Y280" s="26"/>
      <c r="Z280" s="26"/>
      <c r="AA280" s="26"/>
      <c r="AB280" s="26"/>
    </row>
    <row r="281" spans="1:28">
      <c r="A281" s="26"/>
      <c r="B281" s="67" t="s">
        <v>454</v>
      </c>
      <c r="C281" s="68" t="s">
        <v>464</v>
      </c>
      <c r="D281" s="67" t="s">
        <v>1395</v>
      </c>
      <c r="E281" s="70" t="n">
        <v>8.6483619719E10</v>
      </c>
      <c r="F281" s="67" t="s">
        <v>1396</v>
      </c>
      <c r="G281" s="67" t="n">
        <v>147000.0</v>
      </c>
      <c r="H281" s="26"/>
      <c r="I281" s="25" t="s">
        <v>2</v>
      </c>
      <c r="J281" s="26"/>
      <c r="K281" s="26"/>
      <c r="L281" s="26"/>
      <c r="M281" s="26"/>
      <c r="N281" s="26"/>
      <c r="O281" s="25"/>
      <c r="P281" s="26"/>
      <c r="Q281" s="60" t="n">
        <v>44079.0</v>
      </c>
      <c r="R281" s="25" t="n">
        <v>1.0</v>
      </c>
      <c r="S281" s="26"/>
      <c r="T281" s="26"/>
      <c r="U281" s="26"/>
      <c r="V281" s="26"/>
      <c r="W281" s="26"/>
      <c r="X281" s="26"/>
      <c r="Y281" s="26"/>
      <c r="Z281" s="26"/>
      <c r="AA281" s="26"/>
      <c r="AB281" s="26"/>
    </row>
    <row r="282" spans="1:28">
      <c r="A282" s="26"/>
      <c r="B282" s="67" t="s">
        <v>454</v>
      </c>
      <c r="C282" s="68" t="s">
        <v>464</v>
      </c>
      <c r="D282" s="67" t="s">
        <v>1397</v>
      </c>
      <c r="E282" s="70" t="n">
        <v>3.0439990634301E13</v>
      </c>
      <c r="F282" s="67" t="s">
        <v>1398</v>
      </c>
      <c r="G282" s="67" t="n">
        <v>981000.0</v>
      </c>
      <c r="H282" s="26"/>
      <c r="I282" s="25" t="s">
        <v>2</v>
      </c>
      <c r="J282" s="26"/>
      <c r="K282" s="130" t="s">
        <v>1399</v>
      </c>
      <c r="L282" s="26"/>
      <c r="M282" s="26"/>
      <c r="N282" s="26"/>
      <c r="O282" s="25"/>
      <c r="P282" s="26"/>
      <c r="Q282" s="60" t="n">
        <v>44079.0</v>
      </c>
      <c r="R282" s="25" t="n">
        <v>1.0</v>
      </c>
      <c r="S282" s="26"/>
      <c r="T282" s="26"/>
      <c r="U282" s="26"/>
      <c r="V282" s="26"/>
      <c r="W282" s="26"/>
      <c r="X282" s="26"/>
      <c r="Y282" s="26"/>
      <c r="Z282" s="26"/>
      <c r="AA282" s="26"/>
      <c r="AB282" s="26"/>
    </row>
    <row r="283" spans="1:28">
      <c r="A283" s="26"/>
      <c r="B283" s="67" t="s">
        <v>454</v>
      </c>
      <c r="C283" s="68" t="s">
        <v>1315</v>
      </c>
      <c r="D283" s="67" t="s">
        <v>1400</v>
      </c>
      <c r="E283" s="70" t="n">
        <v>3.33776141445564E15</v>
      </c>
      <c r="F283" s="67" t="s">
        <v>1401</v>
      </c>
      <c r="G283" s="67" t="n">
        <v>199000.0</v>
      </c>
      <c r="H283" s="26"/>
      <c r="I283" s="25" t="s">
        <v>2</v>
      </c>
      <c r="J283" s="26"/>
      <c r="K283" s="26"/>
      <c r="L283" s="26"/>
      <c r="M283" s="26"/>
      <c r="N283" s="26"/>
      <c r="O283" s="25"/>
      <c r="P283" s="26"/>
      <c r="Q283" s="60" t="n">
        <v>44079.0</v>
      </c>
      <c r="R283" s="25" t="n">
        <v>1.0</v>
      </c>
      <c r="S283" s="26"/>
      <c r="T283" s="26"/>
      <c r="U283" s="26"/>
      <c r="V283" s="26"/>
      <c r="W283" s="26"/>
      <c r="X283" s="26"/>
      <c r="Y283" s="26"/>
      <c r="Z283" s="26"/>
      <c r="AA283" s="26"/>
      <c r="AB283" s="26"/>
    </row>
    <row r="284" spans="1:28">
      <c r="A284" s="26"/>
      <c r="B284" s="67" t="s">
        <v>454</v>
      </c>
      <c r="C284" s="68" t="s">
        <v>464</v>
      </c>
      <c r="D284" s="67" t="s">
        <v>1402</v>
      </c>
      <c r="E284" s="70" t="n">
        <v>3.42649254182957E14</v>
      </c>
      <c r="F284" s="67" t="s">
        <v>1403</v>
      </c>
      <c r="G284" s="67" t="n">
        <v>113000.0</v>
      </c>
      <c r="H284" s="26"/>
      <c r="I284" s="25" t="s">
        <v>2</v>
      </c>
      <c r="J284" s="26"/>
      <c r="K284" s="130" t="s">
        <v>1404</v>
      </c>
      <c r="L284" s="26"/>
      <c r="M284" s="26"/>
      <c r="N284" s="26"/>
      <c r="O284" s="25"/>
      <c r="P284" s="26"/>
      <c r="Q284" s="60" t="n">
        <v>44079.0</v>
      </c>
      <c r="R284" s="25" t="n">
        <v>1.0</v>
      </c>
      <c r="S284" s="26"/>
      <c r="T284" s="26"/>
      <c r="U284" s="26"/>
      <c r="V284" s="26"/>
      <c r="W284" s="26"/>
      <c r="X284" s="26"/>
      <c r="Y284" s="26"/>
      <c r="Z284" s="26"/>
      <c r="AA284" s="26"/>
      <c r="AB284" s="26"/>
    </row>
    <row r="285" spans="1:28">
      <c r="A285" s="26"/>
      <c r="B285" s="67" t="s">
        <v>454</v>
      </c>
      <c r="C285" s="68" t="s">
        <v>455</v>
      </c>
      <c r="D285" s="67" t="s">
        <v>1405</v>
      </c>
      <c r="E285" s="70" t="n">
        <v>8.221582648E10</v>
      </c>
      <c r="F285" s="67" t="s">
        <v>1406</v>
      </c>
      <c r="G285" s="67" t="n">
        <v>1348000.0</v>
      </c>
      <c r="H285" s="26"/>
      <c r="I285" s="25" t="s">
        <v>2</v>
      </c>
      <c r="J285" s="26"/>
      <c r="K285" s="130" t="s">
        <v>1407</v>
      </c>
      <c r="L285" s="26"/>
      <c r="M285" s="26"/>
      <c r="N285" s="26"/>
      <c r="O285" s="25"/>
      <c r="P285" s="26"/>
      <c r="Q285" s="60" t="n">
        <v>44079.0</v>
      </c>
      <c r="R285" s="25" t="n">
        <v>1.0</v>
      </c>
      <c r="S285" s="26"/>
      <c r="T285" s="26"/>
      <c r="U285" s="26"/>
      <c r="V285" s="26"/>
      <c r="W285" s="26"/>
      <c r="X285" s="26"/>
      <c r="Y285" s="26"/>
      <c r="Z285" s="26"/>
      <c r="AA285" s="26"/>
      <c r="AB285" s="26"/>
    </row>
    <row r="286" spans="1:28">
      <c r="A286" s="26"/>
      <c r="B286" s="67" t="s">
        <v>454</v>
      </c>
      <c r="C286" s="68" t="s">
        <v>455</v>
      </c>
      <c r="D286" s="67" t="s">
        <v>1408</v>
      </c>
      <c r="E286" s="70" t="n">
        <v>4.31412825057903E15</v>
      </c>
      <c r="F286" s="67" t="s">
        <v>1409</v>
      </c>
      <c r="G286" s="67" t="n">
        <v>394000.0</v>
      </c>
      <c r="H286" s="26"/>
      <c r="I286" s="25" t="s">
        <v>2</v>
      </c>
      <c r="J286" s="26"/>
      <c r="K286" s="44" t="n">
        <v>6.35417322E8</v>
      </c>
      <c r="L286" s="26"/>
      <c r="M286" s="26"/>
      <c r="N286" s="26"/>
      <c r="O286" s="25"/>
      <c r="P286" s="26"/>
      <c r="Q286" s="60" t="n">
        <v>44079.0</v>
      </c>
      <c r="R286" s="25" t="n">
        <v>1.0</v>
      </c>
      <c r="S286" s="26"/>
      <c r="T286" s="26"/>
      <c r="U286" s="26"/>
      <c r="V286" s="26"/>
      <c r="W286" s="26"/>
      <c r="X286" s="26"/>
      <c r="Y286" s="26"/>
      <c r="Z286" s="26"/>
      <c r="AA286" s="26"/>
      <c r="AB286" s="26"/>
    </row>
    <row r="287" spans="1:28">
      <c r="A287" s="26"/>
      <c r="B287" s="67" t="s">
        <v>454</v>
      </c>
      <c r="C287" s="68" t="s">
        <v>464</v>
      </c>
      <c r="D287" s="67" t="s">
        <v>1410</v>
      </c>
      <c r="E287" s="70" t="n">
        <v>1.07921071822E11</v>
      </c>
      <c r="F287" s="67" t="s">
        <v>1411</v>
      </c>
      <c r="G287" s="67" t="n">
        <v>333000.0</v>
      </c>
      <c r="H287" s="26"/>
      <c r="I287" s="25" t="s">
        <v>2</v>
      </c>
      <c r="J287" s="26"/>
      <c r="K287" s="130" t="s">
        <v>1412</v>
      </c>
      <c r="L287" s="26"/>
      <c r="M287" s="26"/>
      <c r="N287" s="26"/>
      <c r="O287" s="25"/>
      <c r="P287" s="26"/>
      <c r="Q287" s="60" t="n">
        <v>44079.0</v>
      </c>
      <c r="R287" s="25" t="n">
        <v>1.0</v>
      </c>
      <c r="S287" s="26"/>
      <c r="T287" s="26"/>
      <c r="U287" s="26"/>
      <c r="V287" s="26"/>
      <c r="W287" s="26"/>
      <c r="X287" s="26"/>
      <c r="Y287" s="26"/>
      <c r="Z287" s="26"/>
      <c r="AA287" s="26"/>
      <c r="AB287" s="26"/>
    </row>
  </sheetData>
  <dataValidations count="572">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I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I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I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I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I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I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I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I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I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I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I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I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I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I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I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I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I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I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I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I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I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I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I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I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I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I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I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I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I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I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I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I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I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I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I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I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I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I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I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I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I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I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I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 type="list" allowBlank="true" showInputMessage="true" showErrorMessage="true" errorTitle="错误" error="你选择的不是下拉列表中的选项。" promptTitle="" prompt="" sqref="I1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4">
      <formula1>"作者推荐引入,MCN引入,UGC引入"</formula1>
    </dataValidation>
    <dataValidation type="list" allowBlank="true" showInputMessage="true" showErrorMessage="true" errorTitle="错误" error="你选择的不是下拉列表中的选项。" promptTitle="" prompt="" sqref="I1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5">
      <formula1>"作者推荐引入,MCN引入,UGC引入"</formula1>
    </dataValidation>
    <dataValidation type="list" allowBlank="true" showInputMessage="true" showErrorMessage="true" errorTitle="错误" error="你选择的不是下拉列表中的选项。" promptTitle="" prompt="" sqref="I1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6">
      <formula1>"作者推荐引入,MCN引入,UGC引入"</formula1>
    </dataValidation>
    <dataValidation type="list" allowBlank="true" showInputMessage="true" showErrorMessage="true" errorTitle="错误" error="你选择的不是下拉列表中的选项。" promptTitle="" prompt="" sqref="I1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7">
      <formula1>"作者推荐引入,MCN引入,UGC引入"</formula1>
    </dataValidation>
    <dataValidation type="list" allowBlank="true" showInputMessage="true" showErrorMessage="true" errorTitle="错误" error="你选择的不是下拉列表中的选项。" promptTitle="" prompt="" sqref="I1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8">
      <formula1>"作者推荐引入,MCN引入,UGC引入"</formula1>
    </dataValidation>
    <dataValidation type="list" allowBlank="true" showInputMessage="true" showErrorMessage="true" errorTitle="错误" error="你选择的不是下拉列表中的选项。" promptTitle="" prompt="" sqref="I1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9">
      <formula1>"作者推荐引入,MCN引入,UGC引入"</formula1>
    </dataValidation>
    <dataValidation type="list" allowBlank="true" showInputMessage="true" showErrorMessage="true" errorTitle="错误" error="你选择的不是下拉列表中的选项。" promptTitle="" prompt="" sqref="I1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0">
      <formula1>"作者推荐引入,MCN引入,UGC引入"</formula1>
    </dataValidation>
    <dataValidation type="list" allowBlank="true" showInputMessage="true" showErrorMessage="true" errorTitle="错误" error="你选择的不是下拉列表中的选项。" promptTitle="" prompt="" sqref="I1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1">
      <formula1>"作者推荐引入,MCN引入,UGC引入"</formula1>
    </dataValidation>
    <dataValidation type="list" allowBlank="true" showInputMessage="true" showErrorMessage="true" errorTitle="错误" error="你选择的不是下拉列表中的选项。" promptTitle="" prompt="" sqref="I1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2">
      <formula1>"作者推荐引入,MCN引入,UGC引入"</formula1>
    </dataValidation>
    <dataValidation type="list" allowBlank="true" showInputMessage="true" showErrorMessage="true" errorTitle="错误" error="你选择的不是下拉列表中的选项。" promptTitle="" prompt="" sqref="I1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3">
      <formula1>"作者推荐引入,MCN引入,UGC引入"</formula1>
    </dataValidation>
    <dataValidation type="list" allowBlank="true" showInputMessage="true" showErrorMessage="true" errorTitle="错误" error="你选择的不是下拉列表中的选项。" promptTitle="" prompt="" sqref="I1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4">
      <formula1>"作者推荐引入,MCN引入,UGC引入"</formula1>
    </dataValidation>
    <dataValidation type="list" allowBlank="true" showInputMessage="true" showErrorMessage="true" errorTitle="错误" error="你选择的不是下拉列表中的选项。" promptTitle="" prompt="" sqref="I1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5">
      <formula1>"作者推荐引入,MCN引入,UGC引入"</formula1>
    </dataValidation>
    <dataValidation type="list" allowBlank="true" showInputMessage="true" showErrorMessage="true" errorTitle="错误" error="你选择的不是下拉列表中的选项。" promptTitle="" prompt="" sqref="I1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6">
      <formula1>"作者推荐引入,MCN引入,UGC引入"</formula1>
    </dataValidation>
    <dataValidation type="list" allowBlank="true" showInputMessage="true" showErrorMessage="true" errorTitle="错误" error="你选择的不是下拉列表中的选项。" promptTitle="" prompt="" sqref="I1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7">
      <formula1>"作者推荐引入,MCN引入,UGC引入"</formula1>
    </dataValidation>
    <dataValidation type="list" allowBlank="true" showInputMessage="true" showErrorMessage="true" errorTitle="错误" error="你选择的不是下拉列表中的选项。" promptTitle="" prompt="" sqref="I1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8">
      <formula1>"作者推荐引入,MCN引入,UGC引入"</formula1>
    </dataValidation>
    <dataValidation type="list" allowBlank="true" showInputMessage="true" showErrorMessage="true" errorTitle="错误" error="你选择的不是下拉列表中的选项。" promptTitle="" prompt="" sqref="I1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9">
      <formula1>"作者推荐引入,MCN引入,UGC引入"</formula1>
    </dataValidation>
    <dataValidation type="list" allowBlank="true" showInputMessage="true" showErrorMessage="true" errorTitle="错误" error="你选择的不是下拉列表中的选项。" promptTitle="" prompt="" sqref="I1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0">
      <formula1>"作者推荐引入,MCN引入,UGC引入"</formula1>
    </dataValidation>
    <dataValidation type="list" allowBlank="true" showInputMessage="true" showErrorMessage="true" errorTitle="错误" error="你选择的不是下拉列表中的选项。" promptTitle="" prompt="" sqref="I1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1">
      <formula1>"作者推荐引入,MCN引入,UGC引入"</formula1>
    </dataValidation>
    <dataValidation type="list" allowBlank="true" showInputMessage="true" showErrorMessage="true" errorTitle="错误" error="你选择的不是下拉列表中的选项。" promptTitle="" prompt="" sqref="I1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2">
      <formula1>"作者推荐引入,MCN引入,UGC引入"</formula1>
    </dataValidation>
    <dataValidation type="list" allowBlank="true" showInputMessage="true" showErrorMessage="true" errorTitle="错误" error="你选择的不是下拉列表中的选项。" promptTitle="" prompt="" sqref="I1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3">
      <formula1>"作者推荐引入,MCN引入,UGC引入"</formula1>
    </dataValidation>
    <dataValidation type="list" allowBlank="true" showInputMessage="true" showErrorMessage="true" errorTitle="错误" error="你选择的不是下拉列表中的选项。" promptTitle="" prompt="" sqref="I1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4">
      <formula1>"作者推荐引入,MCN引入,UGC引入"</formula1>
    </dataValidation>
    <dataValidation type="list" allowBlank="true" showInputMessage="true" showErrorMessage="true" errorTitle="错误" error="你选择的不是下拉列表中的选项。" promptTitle="" prompt="" sqref="I1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5">
      <formula1>"作者推荐引入,MCN引入,UGC引入"</formula1>
    </dataValidation>
    <dataValidation type="list" allowBlank="true" showInputMessage="true" showErrorMessage="true" errorTitle="错误" error="你选择的不是下拉列表中的选项。" promptTitle="" prompt="" sqref="I1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6">
      <formula1>"作者推荐引入,MCN引入,UGC引入"</formula1>
    </dataValidation>
    <dataValidation type="list" allowBlank="true" showInputMessage="true" showErrorMessage="true" errorTitle="错误" error="你选择的不是下拉列表中的选项。" promptTitle="" prompt="" sqref="I1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7">
      <formula1>"作者推荐引入,MCN引入,UGC引入"</formula1>
    </dataValidation>
    <dataValidation type="list" allowBlank="true" showInputMessage="true" showErrorMessage="true" errorTitle="错误" error="你选择的不是下拉列表中的选项。" promptTitle="" prompt="" sqref="I1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8">
      <formula1>"作者推荐引入,MCN引入,UGC引入"</formula1>
    </dataValidation>
    <dataValidation type="list" allowBlank="true" showInputMessage="true" showErrorMessage="true" errorTitle="错误" error="你选择的不是下拉列表中的选项。" promptTitle="" prompt="" sqref="I1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9">
      <formula1>"作者推荐引入,MCN引入,UGC引入"</formula1>
    </dataValidation>
    <dataValidation type="list" allowBlank="true" showInputMessage="true" showErrorMessage="true" errorTitle="错误" error="你选择的不是下拉列表中的选项。" promptTitle="" prompt="" sqref="I1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0">
      <formula1>"作者推荐引入,MCN引入,UGC引入"</formula1>
    </dataValidation>
    <dataValidation type="list" allowBlank="true" showInputMessage="true" showErrorMessage="true" errorTitle="错误" error="你选择的不是下拉列表中的选项。" promptTitle="" prompt="" sqref="I1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1">
      <formula1>"作者推荐引入,MCN引入,UGC引入"</formula1>
    </dataValidation>
    <dataValidation type="list" allowBlank="true" showInputMessage="true" showErrorMessage="true" errorTitle="错误" error="你选择的不是下拉列表中的选项。" promptTitle="" prompt="" sqref="I1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2">
      <formula1>"作者推荐引入,MCN引入,UGC引入"</formula1>
    </dataValidation>
    <dataValidation type="list" allowBlank="true" showInputMessage="true" showErrorMessage="true" errorTitle="错误" error="你选择的不是下拉列表中的选项。" promptTitle="" prompt="" sqref="I1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3">
      <formula1>"作者推荐引入,MCN引入,UGC引入"</formula1>
    </dataValidation>
    <dataValidation type="list" allowBlank="true" showInputMessage="true" showErrorMessage="true" errorTitle="错误" error="你选择的不是下拉列表中的选项。" promptTitle="" prompt="" sqref="I1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4">
      <formula1>"作者推荐引入,MCN引入,UGC引入"</formula1>
    </dataValidation>
    <dataValidation type="list" allowBlank="true" showInputMessage="true" showErrorMessage="true" errorTitle="错误" error="你选择的不是下拉列表中的选项。" promptTitle="" prompt="" sqref="I1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5">
      <formula1>"作者推荐引入,MCN引入,UGC引入"</formula1>
    </dataValidation>
    <dataValidation type="list" allowBlank="true" showInputMessage="true" showErrorMessage="true" errorTitle="错误" error="你选择的不是下拉列表中的选项。" promptTitle="" prompt="" sqref="I1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6">
      <formula1>"作者推荐引入,MCN引入,UGC引入"</formula1>
    </dataValidation>
    <dataValidation type="list" allowBlank="true" showInputMessage="true" showErrorMessage="true" errorTitle="错误" error="你选择的不是下拉列表中的选项。" promptTitle="" prompt="" sqref="I1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7">
      <formula1>"作者推荐引入,MCN引入,UGC引入"</formula1>
    </dataValidation>
    <dataValidation type="list" allowBlank="true" showInputMessage="true" showErrorMessage="true" errorTitle="错误" error="你选择的不是下拉列表中的选项。" promptTitle="" prompt="" sqref="I1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8">
      <formula1>"作者推荐引入,MCN引入,UGC引入"</formula1>
    </dataValidation>
    <dataValidation type="list" allowBlank="true" showInputMessage="true" showErrorMessage="true" errorTitle="错误" error="你选择的不是下拉列表中的选项。" promptTitle="" prompt="" sqref="I1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9">
      <formula1>"作者推荐引入,MCN引入,UGC引入"</formula1>
    </dataValidation>
    <dataValidation type="list" allowBlank="true" showInputMessage="true" showErrorMessage="true" errorTitle="错误" error="你选择的不是下拉列表中的选项。" promptTitle="" prompt="" sqref="I2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0">
      <formula1>"作者推荐引入,MCN引入,UGC引入"</formula1>
    </dataValidation>
    <dataValidation type="list" allowBlank="true" showInputMessage="true" showErrorMessage="true" errorTitle="错误" error="你选择的不是下拉列表中的选项。" promptTitle="" prompt="" sqref="I2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1">
      <formula1>"作者推荐引入,MCN引入,UGC引入"</formula1>
    </dataValidation>
    <dataValidation type="list" allowBlank="true" showInputMessage="true" showErrorMessage="true" errorTitle="错误" error="你选择的不是下拉列表中的选项。" promptTitle="" prompt="" sqref="I2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2">
      <formula1>"作者推荐引入,MCN引入,UGC引入"</formula1>
    </dataValidation>
    <dataValidation type="list" allowBlank="true" showInputMessage="true" showErrorMessage="true" errorTitle="错误" error="你选择的不是下拉列表中的选项。" promptTitle="" prompt="" sqref="I2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3">
      <formula1>"作者推荐引入,MCN引入,UGC引入"</formula1>
    </dataValidation>
    <dataValidation type="list" allowBlank="true" showInputMessage="true" showErrorMessage="true" errorTitle="错误" error="你选择的不是下拉列表中的选项。" promptTitle="" prompt="" sqref="I2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4">
      <formula1>"作者推荐引入,MCN引入,UGC引入"</formula1>
    </dataValidation>
    <dataValidation type="list" allowBlank="true" showInputMessage="true" showErrorMessage="true" errorTitle="错误" error="你选择的不是下拉列表中的选项。" promptTitle="" prompt="" sqref="I2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5">
      <formula1>"作者推荐引入,MCN引入,UGC引入"</formula1>
    </dataValidation>
    <dataValidation type="list" allowBlank="true" showInputMessage="true" showErrorMessage="true" errorTitle="错误" error="你选择的不是下拉列表中的选项。" promptTitle="" prompt="" sqref="I2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6">
      <formula1>"作者推荐引入,MCN引入,UGC引入"</formula1>
    </dataValidation>
    <dataValidation type="list" allowBlank="true" showInputMessage="true" showErrorMessage="true" errorTitle="错误" error="你选择的不是下拉列表中的选项。" promptTitle="" prompt="" sqref="I2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7">
      <formula1>"作者推荐引入,MCN引入,UGC引入"</formula1>
    </dataValidation>
    <dataValidation type="list" allowBlank="true" showInputMessage="true" showErrorMessage="true" errorTitle="错误" error="你选择的不是下拉列表中的选项。" promptTitle="" prompt="" sqref="I2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8">
      <formula1>"作者推荐引入,MCN引入,UGC引入"</formula1>
    </dataValidation>
    <dataValidation type="list" allowBlank="true" showInputMessage="true" showErrorMessage="true" errorTitle="错误" error="你选择的不是下拉列表中的选项。" promptTitle="" prompt="" sqref="I2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9">
      <formula1>"作者推荐引入,MCN引入,UGC引入"</formula1>
    </dataValidation>
    <dataValidation type="list" allowBlank="true" showInputMessage="true" showErrorMessage="true" errorTitle="错误" error="你选择的不是下拉列表中的选项。" promptTitle="" prompt="" sqref="I2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0">
      <formula1>"作者推荐引入,MCN引入,UGC引入"</formula1>
    </dataValidation>
    <dataValidation type="list" allowBlank="true" showInputMessage="true" showErrorMessage="true" errorTitle="错误" error="你选择的不是下拉列表中的选项。" promptTitle="" prompt="" sqref="I2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1">
      <formula1>"作者推荐引入,MCN引入,UGC引入"</formula1>
    </dataValidation>
    <dataValidation type="list" allowBlank="true" showInputMessage="true" showErrorMessage="true" errorTitle="错误" error="你选择的不是下拉列表中的选项。" promptTitle="" prompt="" sqref="I2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2">
      <formula1>"作者推荐引入,MCN引入,UGC引入"</formula1>
    </dataValidation>
    <dataValidation type="list" allowBlank="true" showInputMessage="true" showErrorMessage="true" errorTitle="错误" error="你选择的不是下拉列表中的选项。" promptTitle="" prompt="" sqref="I2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3">
      <formula1>"作者推荐引入,MCN引入,UGC引入"</formula1>
    </dataValidation>
    <dataValidation type="list" allowBlank="true" showInputMessage="true" showErrorMessage="true" errorTitle="错误" error="你选择的不是下拉列表中的选项。" promptTitle="" prompt="" sqref="I2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4">
      <formula1>"作者推荐引入,MCN引入,UGC引入"</formula1>
    </dataValidation>
    <dataValidation type="list" allowBlank="true" showInputMessage="true" showErrorMessage="true" errorTitle="错误" error="你选择的不是下拉列表中的选项。" promptTitle="" prompt="" sqref="I2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5">
      <formula1>"作者推荐引入,MCN引入,UGC引入"</formula1>
    </dataValidation>
    <dataValidation type="list" allowBlank="true" showInputMessage="true" showErrorMessage="true" errorTitle="错误" error="你选择的不是下拉列表中的选项。" promptTitle="" prompt="" sqref="I2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6">
      <formula1>"作者推荐引入,MCN引入,UGC引入"</formula1>
    </dataValidation>
    <dataValidation type="list" allowBlank="true" showInputMessage="true" showErrorMessage="true" errorTitle="错误" error="你选择的不是下拉列表中的选项。" promptTitle="" prompt="" sqref="I2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7">
      <formula1>"作者推荐引入,MCN引入,UGC引入"</formula1>
    </dataValidation>
    <dataValidation type="list" allowBlank="true" showInputMessage="true" showErrorMessage="true" errorTitle="错误" error="你选择的不是下拉列表中的选项。" promptTitle="" prompt="" sqref="I2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8">
      <formula1>"作者推荐引入,MCN引入,UGC引入"</formula1>
    </dataValidation>
    <dataValidation type="list" allowBlank="true" showInputMessage="true" showErrorMessage="true" errorTitle="错误" error="你选择的不是下拉列表中的选项。" promptTitle="" prompt="" sqref="I2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9">
      <formula1>"作者推荐引入,MCN引入,UGC引入"</formula1>
    </dataValidation>
    <dataValidation type="list" allowBlank="true" showInputMessage="true" showErrorMessage="true" errorTitle="错误" error="你选择的不是下拉列表中的选项。" promptTitle="" prompt="" sqref="I2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0">
      <formula1>"作者推荐引入,MCN引入,UGC引入"</formula1>
    </dataValidation>
    <dataValidation type="list" allowBlank="true" showInputMessage="true" showErrorMessage="true" errorTitle="错误" error="你选择的不是下拉列表中的选项。" promptTitle="" prompt="" sqref="I2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1">
      <formula1>"作者推荐引入,MCN引入,UGC引入"</formula1>
    </dataValidation>
    <dataValidation type="list" allowBlank="true" showInputMessage="true" showErrorMessage="true" errorTitle="错误" error="你选择的不是下拉列表中的选项。" promptTitle="" prompt="" sqref="I2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2">
      <formula1>"作者推荐引入,MCN引入,UGC引入"</formula1>
    </dataValidation>
    <dataValidation type="list" allowBlank="true" showInputMessage="true" showErrorMessage="true" errorTitle="错误" error="你选择的不是下拉列表中的选项。" promptTitle="" prompt="" sqref="I2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3">
      <formula1>"作者推荐引入,MCN引入,UGC引入"</formula1>
    </dataValidation>
    <dataValidation type="list" allowBlank="true" showInputMessage="true" showErrorMessage="true" errorTitle="错误" error="你选择的不是下拉列表中的选项。" promptTitle="" prompt="" sqref="I2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4">
      <formula1>"作者推荐引入,MCN引入,UGC引入"</formula1>
    </dataValidation>
    <dataValidation type="list" allowBlank="true" showInputMessage="true" showErrorMessage="true" errorTitle="错误" error="你选择的不是下拉列表中的选项。" promptTitle="" prompt="" sqref="I2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5">
      <formula1>"作者推荐引入,MCN引入,UGC引入"</formula1>
    </dataValidation>
    <dataValidation type="list" allowBlank="true" showInputMessage="true" showErrorMessage="true" errorTitle="错误" error="你选择的不是下拉列表中的选项。" promptTitle="" prompt="" sqref="I2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6">
      <formula1>"作者推荐引入,MCN引入,UGC引入"</formula1>
    </dataValidation>
    <dataValidation type="list" allowBlank="true" showInputMessage="true" showErrorMessage="true" errorTitle="错误" error="你选择的不是下拉列表中的选项。" promptTitle="" prompt="" sqref="I2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7">
      <formula1>"作者推荐引入,MCN引入,UGC引入"</formula1>
    </dataValidation>
    <dataValidation type="list" allowBlank="true" showInputMessage="true" showErrorMessage="true" errorTitle="错误" error="你选择的不是下拉列表中的选项。" promptTitle="" prompt="" sqref="I2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8">
      <formula1>"作者推荐引入,MCN引入,UGC引入"</formula1>
    </dataValidation>
    <dataValidation type="list" allowBlank="true" showInputMessage="true" showErrorMessage="true" errorTitle="错误" error="你选择的不是下拉列表中的选项。" promptTitle="" prompt="" sqref="I2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9">
      <formula1>"作者推荐引入,MCN引入,UGC引入"</formula1>
    </dataValidation>
    <dataValidation type="list" allowBlank="true" showInputMessage="true" showErrorMessage="true" errorTitle="错误" error="你选择的不是下拉列表中的选项。" promptTitle="" prompt="" sqref="I2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0">
      <formula1>"作者推荐引入,MCN引入,UGC引入"</formula1>
    </dataValidation>
    <dataValidation type="list" allowBlank="true" showInputMessage="true" showErrorMessage="true" errorTitle="错误" error="你选择的不是下拉列表中的选项。" promptTitle="" prompt="" sqref="I2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1">
      <formula1>"作者推荐引入,MCN引入,UGC引入"</formula1>
    </dataValidation>
    <dataValidation type="list" allowBlank="true" showInputMessage="true" showErrorMessage="true" errorTitle="错误" error="你选择的不是下拉列表中的选项。" promptTitle="" prompt="" sqref="I2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2">
      <formula1>"作者推荐引入,MCN引入,UGC引入"</formula1>
    </dataValidation>
    <dataValidation type="list" allowBlank="true" showInputMessage="true" showErrorMessage="true" errorTitle="错误" error="你选择的不是下拉列表中的选项。" promptTitle="" prompt="" sqref="I2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3">
      <formula1>"作者推荐引入,MCN引入,UGC引入"</formula1>
    </dataValidation>
    <dataValidation type="list" allowBlank="true" showInputMessage="true" showErrorMessage="true" errorTitle="错误" error="你选择的不是下拉列表中的选项。" promptTitle="" prompt="" sqref="I2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4">
      <formula1>"作者推荐引入,MCN引入,UGC引入"</formula1>
    </dataValidation>
    <dataValidation type="list" allowBlank="true" showInputMessage="true" showErrorMessage="true" errorTitle="错误" error="你选择的不是下拉列表中的选项。" promptTitle="" prompt="" sqref="I2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5">
      <formula1>"作者推荐引入,MCN引入,UGC引入"</formula1>
    </dataValidation>
    <dataValidation type="list" allowBlank="true" showInputMessage="true" showErrorMessage="true" errorTitle="错误" error="你选择的不是下拉列表中的选项。" promptTitle="" prompt="" sqref="I2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6">
      <formula1>"作者推荐引入,MCN引入,UGC引入"</formula1>
    </dataValidation>
    <dataValidation type="list" allowBlank="true" showInputMessage="true" showErrorMessage="true" errorTitle="错误" error="你选择的不是下拉列表中的选项。" promptTitle="" prompt="" sqref="I2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7">
      <formula1>"作者推荐引入,MCN引入,UGC引入"</formula1>
    </dataValidation>
    <dataValidation type="list" allowBlank="true" showInputMessage="true" showErrorMessage="true" errorTitle="错误" error="你选择的不是下拉列表中的选项。" promptTitle="" prompt="" sqref="I2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8">
      <formula1>"作者推荐引入,MCN引入,UGC引入"</formula1>
    </dataValidation>
    <dataValidation type="list" allowBlank="true" showInputMessage="true" showErrorMessage="true" errorTitle="错误" error="你选择的不是下拉列表中的选项。" promptTitle="" prompt="" sqref="I2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9">
      <formula1>"作者推荐引入,MCN引入,UGC引入"</formula1>
    </dataValidation>
    <dataValidation type="list" allowBlank="true" showInputMessage="true" showErrorMessage="true" errorTitle="错误" error="你选择的不是下拉列表中的选项。" promptTitle="" prompt="" sqref="I2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0">
      <formula1>"作者推荐引入,MCN引入,UGC引入"</formula1>
    </dataValidation>
    <dataValidation type="list" allowBlank="true" showInputMessage="true" showErrorMessage="true" errorTitle="错误" error="你选择的不是下拉列表中的选项。" promptTitle="" prompt="" sqref="I2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1">
      <formula1>"作者推荐引入,MCN引入,UGC引入"</formula1>
    </dataValidation>
    <dataValidation type="list" allowBlank="true" showInputMessage="true" showErrorMessage="true" errorTitle="错误" error="你选择的不是下拉列表中的选项。" promptTitle="" prompt="" sqref="I2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2">
      <formula1>"作者推荐引入,MCN引入,UGC引入"</formula1>
    </dataValidation>
    <dataValidation type="list" allowBlank="true" showInputMessage="true" showErrorMessage="true" errorTitle="错误" error="你选择的不是下拉列表中的选项。" promptTitle="" prompt="" sqref="I2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3">
      <formula1>"作者推荐引入,MCN引入,UGC引入"</formula1>
    </dataValidation>
    <dataValidation type="list" allowBlank="true" showInputMessage="true" showErrorMessage="true" errorTitle="错误" error="你选择的不是下拉列表中的选项。" promptTitle="" prompt="" sqref="I2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4">
      <formula1>"作者推荐引入,MCN引入,UGC引入"</formula1>
    </dataValidation>
    <dataValidation type="list" allowBlank="true" showInputMessage="true" showErrorMessage="true" errorTitle="错误" error="你选择的不是下拉列表中的选项。" promptTitle="" prompt="" sqref="I2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5">
      <formula1>"作者推荐引入,MCN引入,UGC引入"</formula1>
    </dataValidation>
    <dataValidation type="list" allowBlank="true" showInputMessage="true" showErrorMessage="true" errorTitle="错误" error="你选择的不是下拉列表中的选项。" promptTitle="" prompt="" sqref="I2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6">
      <formula1>"作者推荐引入,MCN引入,UGC引入"</formula1>
    </dataValidation>
    <dataValidation type="list" allowBlank="true" showInputMessage="true" showErrorMessage="true" errorTitle="错误" error="你选择的不是下拉列表中的选项。" promptTitle="" prompt="" sqref="I2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7">
      <formula1>"作者推荐引入,MCN引入,UGC引入"</formula1>
    </dataValidation>
    <dataValidation type="list" allowBlank="true" showInputMessage="true" showErrorMessage="true" errorTitle="错误" error="你选择的不是下拉列表中的选项。" promptTitle="" prompt="" sqref="I2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8">
      <formula1>"作者推荐引入,MCN引入,UGC引入"</formula1>
    </dataValidation>
    <dataValidation type="list" allowBlank="true" showInputMessage="true" showErrorMessage="true" errorTitle="错误" error="你选择的不是下拉列表中的选项。" promptTitle="" prompt="" sqref="I2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9">
      <formula1>"作者推荐引入,MCN引入,UGC引入"</formula1>
    </dataValidation>
    <dataValidation type="list" allowBlank="true" showInputMessage="true" showErrorMessage="true" errorTitle="错误" error="你选择的不是下拉列表中的选项。" promptTitle="" prompt="" sqref="I2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0">
      <formula1>"作者推荐引入,MCN引入,UGC引入"</formula1>
    </dataValidation>
    <dataValidation type="list" allowBlank="true" showInputMessage="true" showErrorMessage="true" errorTitle="错误" error="你选择的不是下拉列表中的选项。" promptTitle="" prompt="" sqref="I2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1">
      <formula1>"作者推荐引入,MCN引入,UGC引入"</formula1>
    </dataValidation>
    <dataValidation type="list" allowBlank="true" showInputMessage="true" showErrorMessage="true" errorTitle="错误" error="你选择的不是下拉列表中的选项。" promptTitle="" prompt="" sqref="I2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2">
      <formula1>"作者推荐引入,MCN引入,UGC引入"</formula1>
    </dataValidation>
    <dataValidation type="list" allowBlank="true" showInputMessage="true" showErrorMessage="true" errorTitle="错误" error="你选择的不是下拉列表中的选项。" promptTitle="" prompt="" sqref="I2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3">
      <formula1>"作者推荐引入,MCN引入,UGC引入"</formula1>
    </dataValidation>
    <dataValidation type="list" allowBlank="true" showInputMessage="true" showErrorMessage="true" errorTitle="错误" error="你选择的不是下拉列表中的选项。" promptTitle="" prompt="" sqref="I2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4">
      <formula1>"作者推荐引入,MCN引入,UGC引入"</formula1>
    </dataValidation>
    <dataValidation type="list" allowBlank="true" showInputMessage="true" showErrorMessage="true" errorTitle="错误" error="你选择的不是下拉列表中的选项。" promptTitle="" prompt="" sqref="I2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5">
      <formula1>"作者推荐引入,MCN引入,UGC引入"</formula1>
    </dataValidation>
    <dataValidation type="list" allowBlank="true" showInputMessage="true" showErrorMessage="true" errorTitle="错误" error="你选择的不是下拉列表中的选项。" promptTitle="" prompt="" sqref="I2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6">
      <formula1>"作者推荐引入,MCN引入,UGC引入"</formula1>
    </dataValidation>
    <dataValidation type="list" allowBlank="true" showInputMessage="true" showErrorMessage="true" errorTitle="错误" error="你选择的不是下拉列表中的选项。" promptTitle="" prompt="" sqref="I2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7">
      <formula1>"作者推荐引入,MCN引入,UGC引入"</formula1>
    </dataValidation>
    <dataValidation type="list" allowBlank="true" showInputMessage="true" showErrorMessage="true" errorTitle="错误" error="你选择的不是下拉列表中的选项。" promptTitle="" prompt="" sqref="I2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8">
      <formula1>"作者推荐引入,MCN引入,UGC引入"</formula1>
    </dataValidation>
    <dataValidation type="list" allowBlank="true" showInputMessage="true" showErrorMessage="true" errorTitle="错误" error="你选择的不是下拉列表中的选项。" promptTitle="" prompt="" sqref="I2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9">
      <formula1>"作者推荐引入,MCN引入,UGC引入"</formula1>
    </dataValidation>
    <dataValidation type="list" allowBlank="true" showInputMessage="true" showErrorMessage="true" errorTitle="错误" error="你选择的不是下拉列表中的选项。" promptTitle="" prompt="" sqref="I2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0">
      <formula1>"作者推荐引入,MCN引入,UGC引入"</formula1>
    </dataValidation>
    <dataValidation type="list" allowBlank="true" showInputMessage="true" showErrorMessage="true" errorTitle="错误" error="你选择的不是下拉列表中的选项。" promptTitle="" prompt="" sqref="I2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1">
      <formula1>"作者推荐引入,MCN引入,UGC引入"</formula1>
    </dataValidation>
    <dataValidation type="list" allowBlank="true" showInputMessage="true" showErrorMessage="true" errorTitle="错误" error="你选择的不是下拉列表中的选项。" promptTitle="" prompt="" sqref="I2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2">
      <formula1>"作者推荐引入,MCN引入,UGC引入"</formula1>
    </dataValidation>
    <dataValidation type="list" allowBlank="true" showInputMessage="true" showErrorMessage="true" errorTitle="错误" error="你选择的不是下拉列表中的选项。" promptTitle="" prompt="" sqref="I2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3">
      <formula1>"作者推荐引入,MCN引入,UGC引入"</formula1>
    </dataValidation>
    <dataValidation type="list" allowBlank="true" showInputMessage="true" showErrorMessage="true" errorTitle="错误" error="你选择的不是下拉列表中的选项。" promptTitle="" prompt="" sqref="I2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4">
      <formula1>"作者推荐引入,MCN引入,UGC引入"</formula1>
    </dataValidation>
    <dataValidation type="list" allowBlank="true" showInputMessage="true" showErrorMessage="true" errorTitle="错误" error="你选择的不是下拉列表中的选项。" promptTitle="" prompt="" sqref="I2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5">
      <formula1>"作者推荐引入,MCN引入,UGC引入"</formula1>
    </dataValidation>
    <dataValidation type="list" allowBlank="true" showInputMessage="true" showErrorMessage="true" errorTitle="错误" error="你选择的不是下拉列表中的选项。" promptTitle="" prompt="" sqref="I2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6">
      <formula1>"作者推荐引入,MCN引入,UGC引入"</formula1>
    </dataValidation>
    <dataValidation type="list" allowBlank="true" showInputMessage="true" showErrorMessage="true" errorTitle="错误" error="你选择的不是下拉列表中的选项。" promptTitle="" prompt="" sqref="I2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7">
      <formula1>"作者推荐引入,MCN引入,UGC引入"</formula1>
    </dataValidation>
    <dataValidation type="list" allowBlank="true" showInputMessage="true" showErrorMessage="true" errorTitle="错误" error="你选择的不是下拉列表中的选项。" promptTitle="" prompt="" sqref="I2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8">
      <formula1>"作者推荐引入,MCN引入,UGC引入"</formula1>
    </dataValidation>
    <dataValidation type="list" allowBlank="true" showInputMessage="true" showErrorMessage="true" errorTitle="错误" error="你选择的不是下拉列表中的选项。" promptTitle="" prompt="" sqref="I2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9">
      <formula1>"作者推荐引入,MCN引入,UGC引入"</formula1>
    </dataValidation>
    <dataValidation type="list" allowBlank="true" showInputMessage="true" showErrorMessage="true" errorTitle="错误" error="你选择的不是下拉列表中的选项。" promptTitle="" prompt="" sqref="I2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0">
      <formula1>"作者推荐引入,MCN引入,UGC引入"</formula1>
    </dataValidation>
    <dataValidation type="list" allowBlank="true" showInputMessage="true" showErrorMessage="true" errorTitle="错误" error="你选择的不是下拉列表中的选项。" promptTitle="" prompt="" sqref="I2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1">
      <formula1>"作者推荐引入,MCN引入,UGC引入"</formula1>
    </dataValidation>
    <dataValidation type="list" allowBlank="true" showInputMessage="true" showErrorMessage="true" errorTitle="错误" error="你选择的不是下拉列表中的选项。" promptTitle="" prompt="" sqref="I2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2">
      <formula1>"作者推荐引入,MCN引入,UGC引入"</formula1>
    </dataValidation>
    <dataValidation type="list" allowBlank="true" showInputMessage="true" showErrorMessage="true" errorTitle="错误" error="你选择的不是下拉列表中的选项。" promptTitle="" prompt="" sqref="I2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3">
      <formula1>"作者推荐引入,MCN引入,UGC引入"</formula1>
    </dataValidation>
    <dataValidation type="list" allowBlank="true" showInputMessage="true" showErrorMessage="true" errorTitle="错误" error="你选择的不是下拉列表中的选项。" promptTitle="" prompt="" sqref="I2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4">
      <formula1>"作者推荐引入,MCN引入,UGC引入"</formula1>
    </dataValidation>
    <dataValidation type="list" allowBlank="true" showInputMessage="true" showErrorMessage="true" errorTitle="错误" error="你选择的不是下拉列表中的选项。" promptTitle="" prompt="" sqref="I2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5">
      <formula1>"作者推荐引入,MCN引入,UGC引入"</formula1>
    </dataValidation>
    <dataValidation type="list" allowBlank="true" showInputMessage="true" showErrorMessage="true" errorTitle="错误" error="你选择的不是下拉列表中的选项。" promptTitle="" prompt="" sqref="I2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6">
      <formula1>"作者推荐引入,MCN引入,UGC引入"</formula1>
    </dataValidation>
    <dataValidation type="list" allowBlank="true" showInputMessage="true" showErrorMessage="true" errorTitle="错误" error="你选择的不是下拉列表中的选项。" promptTitle="" prompt="" sqref="I2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7">
      <formula1>"作者推荐引入,MCN引入,UGC引入"</formula1>
    </dataValidation>
    <dataValidation type="list" allowBlank="true" showInputMessage="true" showErrorMessage="true" errorTitle="错误" error="你选择的不是下拉列表中的选项。" promptTitle="" prompt="" sqref="I2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8">
      <formula1>"作者推荐引入,MCN引入,UGC引入"</formula1>
    </dataValidation>
    <dataValidation type="list" allowBlank="true" showInputMessage="true" showErrorMessage="true" errorTitle="错误" error="你选择的不是下拉列表中的选项。" promptTitle="" prompt="" sqref="I2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9">
      <formula1>"作者推荐引入,MCN引入,UGC引入"</formula1>
    </dataValidation>
    <dataValidation type="list" allowBlank="true" showInputMessage="true" showErrorMessage="true" errorTitle="错误" error="你选择的不是下拉列表中的选项。" promptTitle="" prompt="" sqref="I2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0">
      <formula1>"作者推荐引入,MCN引入,UGC引入"</formula1>
    </dataValidation>
    <dataValidation type="list" allowBlank="true" showInputMessage="true" showErrorMessage="true" errorTitle="错误" error="你选择的不是下拉列表中的选项。" promptTitle="" prompt="" sqref="I2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1">
      <formula1>"作者推荐引入,MCN引入,UGC引入"</formula1>
    </dataValidation>
    <dataValidation type="list" allowBlank="true" showInputMessage="true" showErrorMessage="true" errorTitle="错误" error="你选择的不是下拉列表中的选项。" promptTitle="" prompt="" sqref="I2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2">
      <formula1>"作者推荐引入,MCN引入,UGC引入"</formula1>
    </dataValidation>
    <dataValidation type="list" allowBlank="true" showInputMessage="true" showErrorMessage="true" errorTitle="错误" error="你选择的不是下拉列表中的选项。" promptTitle="" prompt="" sqref="I2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3">
      <formula1>"作者推荐引入,MCN引入,UGC引入"</formula1>
    </dataValidation>
    <dataValidation type="list" allowBlank="true" showInputMessage="true" showErrorMessage="true" errorTitle="错误" error="你选择的不是下拉列表中的选项。" promptTitle="" prompt="" sqref="I2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4">
      <formula1>"作者推荐引入,MCN引入,UGC引入"</formula1>
    </dataValidation>
    <dataValidation type="list" allowBlank="true" showInputMessage="true" showErrorMessage="true" errorTitle="错误" error="你选择的不是下拉列表中的选项。" promptTitle="" prompt="" sqref="I2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5">
      <formula1>"作者推荐引入,MCN引入,UGC引入"</formula1>
    </dataValidation>
    <dataValidation type="list" allowBlank="true" showInputMessage="true" showErrorMessage="true" errorTitle="错误" error="你选择的不是下拉列表中的选项。" promptTitle="" prompt="" sqref="I2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6">
      <formula1>"作者推荐引入,MCN引入,UGC引入"</formula1>
    </dataValidation>
    <dataValidation type="list" allowBlank="true" showInputMessage="true" showErrorMessage="true" errorTitle="错误" error="你选择的不是下拉列表中的选项。" promptTitle="" prompt="" sqref="I2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7">
      <formula1>"作者推荐引入,MCN引入,UGC引入"</formula1>
    </dataValidation>
  </dataValidations>
  <hyperlinks>
    <hyperlink ref="F2" r:id="rId1"/>
    <hyperlink ref="F5" r:id="rId2"/>
    <hyperlink ref="F8" r:id="rId3"/>
    <hyperlink ref="F12" r:id="rId4"/>
    <hyperlink ref="F26" r:id="rId5"/>
    <hyperlink ref="K66" r:id="rId6"/>
    <hyperlink ref="F97" r:id="rId7"/>
    <hyperlink ref="F137" r:id="rId8"/>
    <hyperlink ref="F140" r:id="rId9"/>
    <hyperlink ref="D182" r:id="rId10"/>
    <hyperlink ref="K277" r:id="rId11"/>
  </hyperlink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E48"/>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 min="30" max="30" width="12.89156626506024" customWidth="true"/>
    <col min="31" max="31" width="12.89156626506024" customWidth="true"/>
  </cols>
  <sheetData>
    <row r="1" spans="1:31">
      <c r="A1" s="53" t="s">
        <v>38</v>
      </c>
      <c r="B1" s="53" t="s">
        <v>502</v>
      </c>
      <c r="C1" s="53" t="s">
        <v>40</v>
      </c>
      <c r="D1" s="54" t="s">
        <v>41</v>
      </c>
      <c r="E1" s="54" t="s">
        <v>42</v>
      </c>
      <c r="F1" s="54" t="s">
        <v>43</v>
      </c>
      <c r="G1" s="54" t="s">
        <v>44</v>
      </c>
      <c r="H1" s="54" t="s">
        <v>45</v>
      </c>
      <c r="I1" s="133"/>
      <c r="J1" s="134" t="s">
        <v>503</v>
      </c>
      <c r="K1" s="55" t="s">
        <v>47</v>
      </c>
      <c r="L1" s="55" t="s">
        <v>48</v>
      </c>
      <c r="M1" s="55" t="s">
        <v>49</v>
      </c>
      <c r="N1" s="56" t="s">
        <v>50</v>
      </c>
      <c r="O1" s="56" t="s">
        <v>51</v>
      </c>
      <c r="P1" s="56" t="s">
        <v>52</v>
      </c>
      <c r="Q1" s="56" t="s">
        <v>53</v>
      </c>
      <c r="R1" s="57" t="s">
        <v>54</v>
      </c>
      <c r="S1" s="57" t="s">
        <v>55</v>
      </c>
      <c r="T1" s="26"/>
      <c r="U1" s="26"/>
      <c r="V1" s="26"/>
      <c r="W1" s="26"/>
      <c r="X1" s="26"/>
      <c r="Y1" s="26"/>
      <c r="Z1" s="26"/>
      <c r="AA1" s="26"/>
      <c r="AB1" s="26"/>
      <c r="AC1" s="26"/>
      <c r="AD1" s="26"/>
      <c r="AE1" s="26"/>
    </row>
    <row r="2" spans="1:31">
      <c r="A2" s="58" t="s">
        <v>56</v>
      </c>
      <c r="B2" s="58" t="s">
        <v>406</v>
      </c>
      <c r="C2" s="58" t="s">
        <v>1413</v>
      </c>
      <c r="D2" s="58" t="s">
        <v>1414</v>
      </c>
      <c r="E2" s="58" t="n">
        <v>3.63785547E8</v>
      </c>
      <c r="F2" s="58" t="s">
        <v>1415</v>
      </c>
      <c r="G2" s="58" t="n">
        <v>52422.0</v>
      </c>
      <c r="H2" s="58" t="s">
        <v>1416</v>
      </c>
      <c r="I2" s="59"/>
      <c r="J2" s="59" t="s">
        <v>2</v>
      </c>
      <c r="K2" s="63"/>
      <c r="L2" s="26"/>
      <c r="M2" s="26"/>
      <c r="N2" s="26"/>
      <c r="O2" s="26"/>
      <c r="P2" s="25"/>
      <c r="Q2" s="26"/>
      <c r="R2" s="60" t="n">
        <v>44071.0</v>
      </c>
      <c r="S2" s="25" t="n">
        <v>1.0</v>
      </c>
      <c r="T2" s="26"/>
      <c r="U2" s="26"/>
      <c r="V2" s="26"/>
      <c r="W2" s="26"/>
      <c r="X2" s="26"/>
      <c r="Y2" s="26"/>
      <c r="Z2" s="26"/>
      <c r="AA2" s="26"/>
      <c r="AB2" s="26"/>
      <c r="AC2" s="26"/>
      <c r="AD2" s="26"/>
      <c r="AE2" s="26"/>
    </row>
    <row r="3" spans="1:31">
      <c r="A3" s="58" t="s">
        <v>56</v>
      </c>
      <c r="B3" s="58" t="s">
        <v>406</v>
      </c>
      <c r="C3" s="58" t="s">
        <v>1417</v>
      </c>
      <c r="D3" s="58" t="s">
        <v>1418</v>
      </c>
      <c r="E3" s="58" t="n">
        <v>1.90192E7</v>
      </c>
      <c r="F3" s="58" t="s">
        <v>1419</v>
      </c>
      <c r="G3" s="58" t="n">
        <v>53338.0</v>
      </c>
      <c r="H3" s="58" t="s">
        <v>1420</v>
      </c>
      <c r="I3" s="59"/>
      <c r="J3" s="59" t="s">
        <v>2</v>
      </c>
      <c r="K3" s="63"/>
      <c r="L3" s="26"/>
      <c r="M3" s="26"/>
      <c r="N3" s="26"/>
      <c r="O3" s="26"/>
      <c r="P3" s="25"/>
      <c r="Q3" s="26"/>
      <c r="R3" s="60" t="n">
        <v>44071.0</v>
      </c>
      <c r="S3" s="25" t="n">
        <v>1.0</v>
      </c>
      <c r="T3" s="26"/>
      <c r="U3" s="26"/>
      <c r="V3" s="26"/>
      <c r="W3" s="26"/>
      <c r="X3" s="26"/>
      <c r="Y3" s="26"/>
      <c r="Z3" s="26"/>
      <c r="AA3" s="26"/>
      <c r="AB3" s="26"/>
      <c r="AC3" s="26"/>
      <c r="AD3" s="26"/>
      <c r="AE3" s="26"/>
    </row>
    <row r="4" spans="1:31">
      <c r="A4" s="58" t="s">
        <v>56</v>
      </c>
      <c r="B4" s="58" t="s">
        <v>406</v>
      </c>
      <c r="C4" s="58" t="s">
        <v>1413</v>
      </c>
      <c r="D4" s="58" t="s">
        <v>1421</v>
      </c>
      <c r="E4" s="58" t="n">
        <v>1.86638105E8</v>
      </c>
      <c r="F4" s="58" t="s">
        <v>1422</v>
      </c>
      <c r="G4" s="58" t="n">
        <v>53673.0</v>
      </c>
      <c r="H4" s="58" t="s">
        <v>1423</v>
      </c>
      <c r="I4" s="59"/>
      <c r="J4" s="59" t="s">
        <v>2</v>
      </c>
      <c r="K4" s="63"/>
      <c r="L4" s="26"/>
      <c r="M4" s="26"/>
      <c r="N4" s="26"/>
      <c r="O4" s="26"/>
      <c r="P4" s="25"/>
      <c r="Q4" s="26"/>
      <c r="R4" s="60" t="n">
        <v>44071.0</v>
      </c>
      <c r="S4" s="25" t="n">
        <v>1.0</v>
      </c>
      <c r="T4" s="26"/>
      <c r="U4" s="26"/>
      <c r="V4" s="26"/>
      <c r="W4" s="26"/>
      <c r="X4" s="26"/>
      <c r="Y4" s="26"/>
      <c r="Z4" s="26"/>
      <c r="AA4" s="26"/>
      <c r="AB4" s="26"/>
      <c r="AC4" s="26"/>
      <c r="AD4" s="26"/>
      <c r="AE4" s="26"/>
    </row>
    <row r="5" spans="1:31">
      <c r="A5" s="58" t="s">
        <v>56</v>
      </c>
      <c r="B5" s="58" t="s">
        <v>406</v>
      </c>
      <c r="C5" s="58" t="s">
        <v>1417</v>
      </c>
      <c r="D5" s="58" t="s">
        <v>1424</v>
      </c>
      <c r="E5" s="58" t="n">
        <v>4.12633068E8</v>
      </c>
      <c r="F5" s="58" t="s">
        <v>1425</v>
      </c>
      <c r="G5" s="58" t="n">
        <v>54670.0</v>
      </c>
      <c r="H5" s="58" t="s">
        <v>1426</v>
      </c>
      <c r="I5" s="59"/>
      <c r="J5" s="59" t="s">
        <v>8</v>
      </c>
      <c r="K5" s="63" t="s">
        <v>1427</v>
      </c>
      <c r="L5" s="63" t="s">
        <v>1428</v>
      </c>
      <c r="M5" s="26"/>
      <c r="N5" s="63" t="s">
        <v>1429</v>
      </c>
      <c r="O5" s="135" t="s">
        <v>1430</v>
      </c>
      <c r="P5" s="25"/>
      <c r="Q5" s="26"/>
      <c r="R5" s="60" t="n">
        <v>44071.0</v>
      </c>
      <c r="S5" s="25" t="n">
        <v>1.0</v>
      </c>
      <c r="T5" s="26"/>
      <c r="U5" s="26"/>
      <c r="V5" s="26"/>
      <c r="W5" s="26"/>
      <c r="X5" s="26"/>
      <c r="Y5" s="26"/>
      <c r="Z5" s="26"/>
      <c r="AA5" s="26"/>
      <c r="AB5" s="26"/>
      <c r="AC5" s="26"/>
      <c r="AD5" s="26"/>
      <c r="AE5" s="26"/>
    </row>
    <row r="6" spans="1:31">
      <c r="A6" s="58" t="s">
        <v>56</v>
      </c>
      <c r="B6" s="58" t="s">
        <v>406</v>
      </c>
      <c r="C6" s="58" t="s">
        <v>1417</v>
      </c>
      <c r="D6" s="58" t="s">
        <v>1431</v>
      </c>
      <c r="E6" s="58" t="n">
        <v>4.49696613E8</v>
      </c>
      <c r="F6" s="58" t="s">
        <v>1432</v>
      </c>
      <c r="G6" s="58" t="n">
        <v>55019.0</v>
      </c>
      <c r="H6" s="58" t="s">
        <v>1433</v>
      </c>
      <c r="I6" s="59"/>
      <c r="J6" s="59" t="s">
        <v>2</v>
      </c>
      <c r="K6" s="63"/>
      <c r="L6" s="26"/>
      <c r="M6" s="26"/>
      <c r="N6" s="26"/>
      <c r="O6" s="26"/>
      <c r="P6" s="25"/>
      <c r="Q6" s="26"/>
      <c r="R6" s="60" t="n">
        <v>44071.0</v>
      </c>
      <c r="S6" s="25" t="n">
        <v>1.0</v>
      </c>
      <c r="T6" s="26"/>
      <c r="U6" s="26"/>
      <c r="V6" s="26"/>
      <c r="W6" s="26"/>
      <c r="X6" s="26"/>
      <c r="Y6" s="26"/>
      <c r="Z6" s="26"/>
      <c r="AA6" s="26"/>
      <c r="AB6" s="26"/>
      <c r="AC6" s="26"/>
      <c r="AD6" s="26"/>
      <c r="AE6" s="26"/>
    </row>
    <row r="7" spans="1:31">
      <c r="A7" s="58" t="s">
        <v>56</v>
      </c>
      <c r="B7" s="58" t="s">
        <v>406</v>
      </c>
      <c r="C7" s="58" t="s">
        <v>1417</v>
      </c>
      <c r="D7" s="58" t="s">
        <v>1434</v>
      </c>
      <c r="E7" s="58" t="n">
        <v>4.34207961E8</v>
      </c>
      <c r="F7" s="58" t="s">
        <v>1435</v>
      </c>
      <c r="G7" s="58" t="n">
        <v>55219.0</v>
      </c>
      <c r="H7" s="58" t="s">
        <v>1436</v>
      </c>
      <c r="I7" s="59"/>
      <c r="J7" s="59" t="s">
        <v>2</v>
      </c>
      <c r="K7" s="63"/>
      <c r="L7" s="26"/>
      <c r="M7" s="26"/>
      <c r="N7" s="26"/>
      <c r="O7" s="26"/>
      <c r="P7" s="25"/>
      <c r="Q7" s="26"/>
      <c r="R7" s="60" t="n">
        <v>44071.0</v>
      </c>
      <c r="S7" s="25" t="n">
        <v>1.0</v>
      </c>
      <c r="T7" s="26"/>
      <c r="U7" s="26"/>
      <c r="V7" s="26"/>
      <c r="W7" s="26"/>
      <c r="X7" s="26"/>
      <c r="Y7" s="26"/>
      <c r="Z7" s="26"/>
      <c r="AA7" s="26"/>
      <c r="AB7" s="26"/>
      <c r="AC7" s="26"/>
      <c r="AD7" s="26"/>
      <c r="AE7" s="26"/>
    </row>
    <row r="8" spans="1:31">
      <c r="A8" s="58" t="s">
        <v>56</v>
      </c>
      <c r="B8" s="58" t="s">
        <v>406</v>
      </c>
      <c r="C8" s="58" t="s">
        <v>1417</v>
      </c>
      <c r="D8" s="58" t="s">
        <v>1437</v>
      </c>
      <c r="E8" s="58" t="n">
        <v>232014.0</v>
      </c>
      <c r="F8" s="58" t="s">
        <v>1438</v>
      </c>
      <c r="G8" s="58" t="n">
        <v>55289.0</v>
      </c>
      <c r="H8" s="58" t="s">
        <v>1439</v>
      </c>
      <c r="I8" s="59"/>
      <c r="J8" s="59" t="s">
        <v>2</v>
      </c>
      <c r="K8" s="63"/>
      <c r="L8" s="26"/>
      <c r="M8" s="26"/>
      <c r="N8" s="26"/>
      <c r="O8" s="26"/>
      <c r="P8" s="25"/>
      <c r="Q8" s="26"/>
      <c r="R8" s="60" t="n">
        <v>44071.0</v>
      </c>
      <c r="S8" s="25" t="n">
        <v>1.0</v>
      </c>
      <c r="T8" s="26"/>
      <c r="U8" s="26"/>
      <c r="V8" s="26"/>
      <c r="W8" s="26"/>
      <c r="X8" s="26"/>
      <c r="Y8" s="26"/>
      <c r="Z8" s="26"/>
      <c r="AA8" s="26"/>
      <c r="AB8" s="26"/>
      <c r="AC8" s="26"/>
      <c r="AD8" s="26"/>
      <c r="AE8" s="26"/>
    </row>
    <row r="9" spans="1:31">
      <c r="A9" s="58" t="s">
        <v>56</v>
      </c>
      <c r="B9" s="58" t="s">
        <v>406</v>
      </c>
      <c r="C9" s="58" t="s">
        <v>1417</v>
      </c>
      <c r="D9" s="58" t="s">
        <v>1440</v>
      </c>
      <c r="E9" s="58" t="n">
        <v>3.23987042E8</v>
      </c>
      <c r="F9" s="58" t="s">
        <v>1441</v>
      </c>
      <c r="G9" s="58" t="n">
        <v>56049.0</v>
      </c>
      <c r="H9" s="58" t="s">
        <v>1442</v>
      </c>
      <c r="I9" s="59"/>
      <c r="J9" s="59" t="s">
        <v>2</v>
      </c>
      <c r="K9" s="63"/>
      <c r="L9" s="26"/>
      <c r="M9" s="26"/>
      <c r="N9" s="26"/>
      <c r="O9" s="26"/>
      <c r="P9" s="25"/>
      <c r="Q9" s="26"/>
      <c r="R9" s="60" t="n">
        <v>44071.0</v>
      </c>
      <c r="S9" s="25" t="n">
        <v>1.0</v>
      </c>
      <c r="T9" s="26"/>
      <c r="U9" s="26"/>
      <c r="V9" s="26"/>
      <c r="W9" s="26"/>
      <c r="X9" s="26"/>
      <c r="Y9" s="26"/>
      <c r="Z9" s="26"/>
      <c r="AA9" s="26"/>
      <c r="AB9" s="26"/>
      <c r="AC9" s="26"/>
      <c r="AD9" s="26"/>
      <c r="AE9" s="26"/>
    </row>
    <row r="10" spans="1:31">
      <c r="A10" s="58" t="s">
        <v>56</v>
      </c>
      <c r="B10" s="58" t="s">
        <v>406</v>
      </c>
      <c r="C10" s="58" t="s">
        <v>1417</v>
      </c>
      <c r="D10" s="58" t="s">
        <v>1443</v>
      </c>
      <c r="E10" s="58" t="n">
        <v>4.06636263E8</v>
      </c>
      <c r="F10" s="58" t="s">
        <v>1444</v>
      </c>
      <c r="G10" s="58" t="n">
        <v>56255.0</v>
      </c>
      <c r="H10" s="58" t="s">
        <v>1445</v>
      </c>
      <c r="I10" s="59"/>
      <c r="J10" s="59" t="s">
        <v>2</v>
      </c>
      <c r="K10" s="63"/>
      <c r="L10" s="26"/>
      <c r="M10" s="26"/>
      <c r="N10" s="26"/>
      <c r="O10" s="26"/>
      <c r="P10" s="25"/>
      <c r="Q10" s="26"/>
      <c r="R10" s="60" t="n">
        <v>44071.0</v>
      </c>
      <c r="S10" s="25" t="n">
        <v>1.0</v>
      </c>
      <c r="T10" s="26"/>
      <c r="U10" s="26"/>
      <c r="V10" s="26"/>
      <c r="W10" s="26"/>
      <c r="X10" s="26"/>
      <c r="Y10" s="26"/>
      <c r="Z10" s="26"/>
      <c r="AA10" s="26"/>
      <c r="AB10" s="26"/>
      <c r="AC10" s="26"/>
      <c r="AD10" s="26"/>
      <c r="AE10" s="26"/>
    </row>
    <row r="11" spans="1:31">
      <c r="A11" s="58" t="s">
        <v>56</v>
      </c>
      <c r="B11" s="58" t="s">
        <v>406</v>
      </c>
      <c r="C11" s="58" t="s">
        <v>1413</v>
      </c>
      <c r="D11" s="58" t="s">
        <v>1446</v>
      </c>
      <c r="E11" s="58" t="n">
        <v>3.91278096E8</v>
      </c>
      <c r="F11" s="58" t="s">
        <v>1447</v>
      </c>
      <c r="G11" s="58" t="n">
        <v>56292.0</v>
      </c>
      <c r="H11" s="58" t="s">
        <v>1448</v>
      </c>
      <c r="I11" s="59"/>
      <c r="J11" s="59" t="s">
        <v>2</v>
      </c>
      <c r="K11" s="63"/>
      <c r="L11" s="26"/>
      <c r="M11" s="26"/>
      <c r="N11" s="26"/>
      <c r="O11" s="26"/>
      <c r="P11" s="25"/>
      <c r="Q11" s="26"/>
      <c r="R11" s="60" t="n">
        <v>44071.0</v>
      </c>
      <c r="S11" s="25" t="n">
        <v>1.0</v>
      </c>
      <c r="T11" s="26"/>
      <c r="U11" s="26"/>
      <c r="V11" s="26"/>
      <c r="W11" s="26"/>
      <c r="X11" s="26"/>
      <c r="Y11" s="26"/>
      <c r="Z11" s="26"/>
      <c r="AA11" s="26"/>
      <c r="AB11" s="26"/>
      <c r="AC11" s="26"/>
      <c r="AD11" s="26"/>
      <c r="AE11" s="26"/>
    </row>
    <row r="12" spans="1:31">
      <c r="A12" s="58" t="s">
        <v>56</v>
      </c>
      <c r="B12" s="58" t="s">
        <v>406</v>
      </c>
      <c r="C12" s="58" t="s">
        <v>1413</v>
      </c>
      <c r="D12" s="58" t="s">
        <v>1449</v>
      </c>
      <c r="E12" s="58" t="n">
        <v>4.35986592E8</v>
      </c>
      <c r="F12" s="58" t="s">
        <v>1450</v>
      </c>
      <c r="G12" s="58" t="n">
        <v>61462.0</v>
      </c>
      <c r="H12" s="58" t="s">
        <v>1451</v>
      </c>
      <c r="I12" s="59"/>
      <c r="J12" s="59" t="s">
        <v>2</v>
      </c>
      <c r="K12" s="63"/>
      <c r="L12" s="26"/>
      <c r="M12" s="26"/>
      <c r="N12" s="26"/>
      <c r="O12" s="26"/>
      <c r="P12" s="25"/>
      <c r="Q12" s="26"/>
      <c r="R12" s="60" t="n">
        <v>44071.0</v>
      </c>
      <c r="S12" s="25" t="n">
        <v>1.0</v>
      </c>
      <c r="T12" s="26"/>
      <c r="U12" s="26"/>
      <c r="V12" s="26"/>
      <c r="W12" s="26"/>
      <c r="X12" s="26"/>
      <c r="Y12" s="26"/>
      <c r="Z12" s="26"/>
      <c r="AA12" s="26"/>
      <c r="AB12" s="26"/>
      <c r="AC12" s="26"/>
      <c r="AD12" s="26"/>
      <c r="AE12" s="26"/>
    </row>
    <row r="13" spans="1:31">
      <c r="A13" s="27" t="s">
        <v>507</v>
      </c>
      <c r="B13" s="58" t="s">
        <v>406</v>
      </c>
      <c r="C13" s="58" t="s">
        <v>1417</v>
      </c>
      <c r="D13" s="58" t="s">
        <v>1452</v>
      </c>
      <c r="E13" s="58" t="n">
        <v>916623.0</v>
      </c>
      <c r="F13" s="61" t="s">
        <v>1453</v>
      </c>
      <c r="G13" s="58" t="n">
        <v>177606.0</v>
      </c>
      <c r="H13" s="58" t="s">
        <v>1454</v>
      </c>
      <c r="I13" s="136"/>
      <c r="J13" s="59" t="s">
        <v>2</v>
      </c>
      <c r="K13" s="27"/>
      <c r="L13" s="25"/>
      <c r="M13" s="25"/>
      <c r="N13" s="25"/>
      <c r="O13" s="25"/>
      <c r="P13" s="25"/>
      <c r="Q13" s="25"/>
      <c r="R13" s="60" t="n">
        <v>44071.0</v>
      </c>
      <c r="S13" s="25" t="n">
        <v>1.0</v>
      </c>
      <c r="T13" s="26"/>
      <c r="U13" s="26"/>
      <c r="V13" s="26"/>
      <c r="W13" s="26"/>
      <c r="X13" s="26"/>
      <c r="Y13" s="26"/>
      <c r="Z13" s="26"/>
      <c r="AA13" s="26"/>
      <c r="AB13" s="26"/>
      <c r="AC13" s="26"/>
      <c r="AD13" s="26"/>
      <c r="AE13" s="26"/>
    </row>
    <row r="14" spans="1:31">
      <c r="A14" s="58" t="s">
        <v>56</v>
      </c>
      <c r="B14" s="58" t="s">
        <v>57</v>
      </c>
      <c r="C14" s="58" t="s">
        <v>58</v>
      </c>
      <c r="D14" s="58" t="s">
        <v>1455</v>
      </c>
      <c r="E14" s="58" t="n">
        <v>4.0980277E7</v>
      </c>
      <c r="F14" s="61" t="s">
        <v>1456</v>
      </c>
      <c r="G14" s="58" t="n">
        <v>36428.0</v>
      </c>
      <c r="H14" s="58" t="s">
        <v>1457</v>
      </c>
      <c r="I14" s="27"/>
      <c r="J14" s="59" t="s">
        <v>2</v>
      </c>
      <c r="K14" s="27"/>
      <c r="L14" s="27"/>
      <c r="M14" s="27"/>
      <c r="N14" s="27"/>
      <c r="O14" s="27"/>
      <c r="P14" s="25"/>
      <c r="Q14" s="27"/>
      <c r="R14" s="60" t="n">
        <v>44071.0</v>
      </c>
      <c r="S14" s="25" t="n">
        <v>1.0</v>
      </c>
      <c r="T14" s="25"/>
      <c r="U14" s="26"/>
      <c r="V14" s="26"/>
      <c r="W14" s="26"/>
      <c r="X14" s="26"/>
      <c r="Y14" s="26"/>
      <c r="Z14" s="26"/>
      <c r="AA14" s="26"/>
      <c r="AB14" s="26"/>
      <c r="AC14" s="26"/>
      <c r="AD14" s="26"/>
      <c r="AE14" s="26"/>
    </row>
    <row r="15" spans="1:31">
      <c r="A15" s="58" t="s">
        <v>56</v>
      </c>
      <c r="B15" s="58" t="s">
        <v>57</v>
      </c>
      <c r="C15" s="58" t="s">
        <v>58</v>
      </c>
      <c r="D15" s="58" t="s">
        <v>1458</v>
      </c>
      <c r="E15" s="58" t="n">
        <v>3.89988163E8</v>
      </c>
      <c r="F15" s="58" t="s">
        <v>1459</v>
      </c>
      <c r="G15" s="58" t="n">
        <v>274597.0</v>
      </c>
      <c r="H15" s="58" t="s">
        <v>1460</v>
      </c>
      <c r="I15" s="27"/>
      <c r="J15" s="59" t="s">
        <v>2</v>
      </c>
      <c r="K15" s="63"/>
      <c r="L15" s="63" t="s">
        <v>1461</v>
      </c>
      <c r="M15" s="27"/>
      <c r="N15" s="27"/>
      <c r="O15" s="27"/>
      <c r="P15" s="25"/>
      <c r="Q15" s="27"/>
      <c r="R15" s="60" t="n">
        <v>44071.0</v>
      </c>
      <c r="S15" s="25" t="n">
        <v>1.0</v>
      </c>
      <c r="T15" s="25"/>
      <c r="U15" s="26"/>
      <c r="V15" s="26"/>
      <c r="W15" s="26"/>
      <c r="X15" s="26"/>
      <c r="Y15" s="26"/>
      <c r="Z15" s="26"/>
      <c r="AA15" s="26"/>
      <c r="AB15" s="26"/>
      <c r="AC15" s="26"/>
      <c r="AD15" s="26"/>
      <c r="AE15" s="26"/>
    </row>
    <row r="16" spans="1:31">
      <c r="A16" s="58" t="s">
        <v>56</v>
      </c>
      <c r="B16" s="58" t="s">
        <v>57</v>
      </c>
      <c r="C16" s="58" t="s">
        <v>58</v>
      </c>
      <c r="D16" s="58" t="s">
        <v>1462</v>
      </c>
      <c r="E16" s="58" t="n">
        <v>8363122.0</v>
      </c>
      <c r="F16" s="58" t="s">
        <v>1463</v>
      </c>
      <c r="G16" s="58" t="n">
        <v>67941.0</v>
      </c>
      <c r="H16" s="58" t="s">
        <v>1464</v>
      </c>
      <c r="I16" s="27"/>
      <c r="J16" s="59" t="s">
        <v>9</v>
      </c>
      <c r="K16" s="63"/>
      <c r="L16" s="63"/>
      <c r="M16" s="27"/>
      <c r="N16" s="27"/>
      <c r="O16" s="27"/>
      <c r="P16" s="25"/>
      <c r="Q16" s="27" t="s">
        <v>1465</v>
      </c>
      <c r="R16" s="60" t="n">
        <v>44071.0</v>
      </c>
      <c r="S16" s="25" t="n">
        <v>1.0</v>
      </c>
      <c r="T16" s="25"/>
      <c r="U16" s="26"/>
      <c r="V16" s="26"/>
      <c r="W16" s="26"/>
      <c r="X16" s="26"/>
      <c r="Y16" s="26"/>
      <c r="Z16" s="26"/>
      <c r="AA16" s="26"/>
      <c r="AB16" s="26"/>
      <c r="AC16" s="26"/>
      <c r="AD16" s="26"/>
      <c r="AE16" s="26"/>
    </row>
    <row r="17" spans="1:31">
      <c r="A17" s="58" t="s">
        <v>56</v>
      </c>
      <c r="B17" s="58" t="s">
        <v>57</v>
      </c>
      <c r="C17" s="58" t="s">
        <v>58</v>
      </c>
      <c r="D17" s="58" t="s">
        <v>1466</v>
      </c>
      <c r="E17" s="58" t="n">
        <v>1.7043813E7</v>
      </c>
      <c r="F17" s="58" t="s">
        <v>1467</v>
      </c>
      <c r="G17" s="58" t="n">
        <v>69449.0</v>
      </c>
      <c r="H17" s="58" t="s">
        <v>1468</v>
      </c>
      <c r="I17" s="27"/>
      <c r="J17" s="59" t="s">
        <v>9</v>
      </c>
      <c r="K17" s="27"/>
      <c r="L17" s="27"/>
      <c r="M17" s="27"/>
      <c r="N17" s="27"/>
      <c r="O17" s="27"/>
      <c r="P17" s="25"/>
      <c r="Q17" s="27" t="s">
        <v>1469</v>
      </c>
      <c r="R17" s="60" t="n">
        <v>44071.0</v>
      </c>
      <c r="S17" s="25" t="n">
        <v>1.0</v>
      </c>
      <c r="T17" s="25"/>
      <c r="U17" s="26"/>
      <c r="V17" s="26"/>
      <c r="W17" s="26"/>
      <c r="X17" s="26"/>
      <c r="Y17" s="26"/>
      <c r="Z17" s="26"/>
      <c r="AA17" s="26"/>
      <c r="AB17" s="26"/>
      <c r="AC17" s="26"/>
      <c r="AD17" s="26"/>
      <c r="AE17" s="26"/>
    </row>
    <row r="18" spans="1:31">
      <c r="A18" s="58" t="s">
        <v>56</v>
      </c>
      <c r="B18" s="58" t="s">
        <v>57</v>
      </c>
      <c r="C18" s="58" t="s">
        <v>58</v>
      </c>
      <c r="D18" s="58" t="s">
        <v>1470</v>
      </c>
      <c r="E18" s="58" t="n">
        <v>4.76860428E8</v>
      </c>
      <c r="F18" s="58" t="s">
        <v>1471</v>
      </c>
      <c r="G18" s="58" t="n">
        <v>69677.0</v>
      </c>
      <c r="H18" s="58" t="s">
        <v>1472</v>
      </c>
      <c r="I18" s="27"/>
      <c r="J18" s="59" t="s">
        <v>6</v>
      </c>
      <c r="K18" s="63" t="s">
        <v>1473</v>
      </c>
      <c r="L18" s="63" t="s">
        <v>1474</v>
      </c>
      <c r="M18" s="27"/>
      <c r="N18" s="27" t="s">
        <v>1475</v>
      </c>
      <c r="O18" s="64" t="s">
        <v>1476</v>
      </c>
      <c r="P18" s="25"/>
      <c r="Q18" s="27"/>
      <c r="R18" s="60" t="n">
        <v>44071.0</v>
      </c>
      <c r="S18" s="25" t="n">
        <v>1.0</v>
      </c>
      <c r="T18" s="25"/>
      <c r="U18" s="26"/>
      <c r="V18" s="26"/>
      <c r="W18" s="26"/>
      <c r="X18" s="26"/>
      <c r="Y18" s="26"/>
      <c r="Z18" s="26"/>
      <c r="AA18" s="26"/>
      <c r="AB18" s="26"/>
      <c r="AC18" s="26"/>
      <c r="AD18" s="26"/>
      <c r="AE18" s="26"/>
    </row>
    <row r="19" spans="1:31">
      <c r="A19" s="58" t="s">
        <v>56</v>
      </c>
      <c r="B19" s="58" t="s">
        <v>57</v>
      </c>
      <c r="C19" s="58" t="s">
        <v>58</v>
      </c>
      <c r="D19" s="58" t="s">
        <v>1477</v>
      </c>
      <c r="E19" s="58" t="n">
        <v>2.82633579E8</v>
      </c>
      <c r="F19" s="58" t="s">
        <v>1478</v>
      </c>
      <c r="G19" s="58" t="n">
        <v>70218.0</v>
      </c>
      <c r="H19" s="58" t="s">
        <v>1479</v>
      </c>
      <c r="I19" s="27"/>
      <c r="J19" s="59" t="s">
        <v>10</v>
      </c>
      <c r="K19" s="63" t="s">
        <v>507</v>
      </c>
      <c r="L19" s="63"/>
      <c r="M19" s="27"/>
      <c r="N19" s="27"/>
      <c r="O19" s="27"/>
      <c r="P19" s="25"/>
      <c r="Q19" s="27"/>
      <c r="R19" s="60" t="n">
        <v>44071.0</v>
      </c>
      <c r="S19" s="25" t="n">
        <v>1.0</v>
      </c>
      <c r="T19" s="25"/>
      <c r="U19" s="26"/>
      <c r="V19" s="26"/>
      <c r="W19" s="26"/>
      <c r="X19" s="26"/>
      <c r="Y19" s="26"/>
      <c r="Z19" s="26"/>
      <c r="AA19" s="26"/>
      <c r="AB19" s="26"/>
      <c r="AC19" s="26"/>
      <c r="AD19" s="26"/>
      <c r="AE19" s="26"/>
    </row>
    <row r="20" spans="1:31">
      <c r="A20" s="58" t="s">
        <v>56</v>
      </c>
      <c r="B20" s="58" t="s">
        <v>57</v>
      </c>
      <c r="C20" s="58" t="s">
        <v>58</v>
      </c>
      <c r="D20" s="58" t="s">
        <v>1480</v>
      </c>
      <c r="E20" s="58" t="n">
        <v>666381.0</v>
      </c>
      <c r="F20" s="58" t="s">
        <v>1481</v>
      </c>
      <c r="G20" s="58" t="n">
        <v>72142.0</v>
      </c>
      <c r="H20" s="58" t="s">
        <v>1482</v>
      </c>
      <c r="I20" s="27"/>
      <c r="J20" s="59" t="s">
        <v>2</v>
      </c>
      <c r="K20" s="27"/>
      <c r="L20" s="27"/>
      <c r="M20" s="27"/>
      <c r="N20" s="27"/>
      <c r="O20" s="27"/>
      <c r="P20" s="25"/>
      <c r="Q20" s="27"/>
      <c r="R20" s="60" t="n">
        <v>44071.0</v>
      </c>
      <c r="S20" s="25" t="n">
        <v>1.0</v>
      </c>
      <c r="T20" s="25"/>
      <c r="U20" s="26"/>
      <c r="V20" s="26"/>
      <c r="W20" s="26"/>
      <c r="X20" s="26"/>
      <c r="Y20" s="26"/>
      <c r="Z20" s="26"/>
      <c r="AA20" s="26"/>
      <c r="AB20" s="26"/>
      <c r="AC20" s="26"/>
      <c r="AD20" s="26"/>
      <c r="AE20" s="26"/>
    </row>
    <row r="21" spans="1:31">
      <c r="A21" s="58" t="s">
        <v>56</v>
      </c>
      <c r="B21" s="58" t="s">
        <v>57</v>
      </c>
      <c r="C21" s="58" t="s">
        <v>58</v>
      </c>
      <c r="D21" s="58" t="s">
        <v>1483</v>
      </c>
      <c r="E21" s="58" t="n">
        <v>4.38816634E8</v>
      </c>
      <c r="F21" s="58" t="s">
        <v>1484</v>
      </c>
      <c r="G21" s="58" t="n">
        <v>72561.0</v>
      </c>
      <c r="H21" s="58" t="s">
        <v>1485</v>
      </c>
      <c r="I21" s="27"/>
      <c r="J21" s="59" t="s">
        <v>2</v>
      </c>
      <c r="K21" s="27"/>
      <c r="L21" s="27"/>
      <c r="M21" s="27"/>
      <c r="N21" s="27"/>
      <c r="O21" s="27"/>
      <c r="P21" s="25"/>
      <c r="Q21" s="27"/>
      <c r="R21" s="60" t="n">
        <v>44071.0</v>
      </c>
      <c r="S21" s="25" t="n">
        <v>1.0</v>
      </c>
      <c r="T21" s="25"/>
      <c r="U21" s="26"/>
      <c r="V21" s="26"/>
      <c r="W21" s="26"/>
      <c r="X21" s="26"/>
      <c r="Y21" s="26"/>
      <c r="Z21" s="26"/>
      <c r="AA21" s="26"/>
      <c r="AB21" s="26"/>
      <c r="AC21" s="26"/>
      <c r="AD21" s="26"/>
      <c r="AE21" s="26"/>
    </row>
    <row r="22" spans="1:31">
      <c r="A22" s="58" t="s">
        <v>56</v>
      </c>
      <c r="B22" s="58" t="s">
        <v>406</v>
      </c>
      <c r="C22" s="58" t="s">
        <v>1486</v>
      </c>
      <c r="D22" s="58" t="s">
        <v>1487</v>
      </c>
      <c r="E22" s="58" t="n">
        <v>2824555.0</v>
      </c>
      <c r="F22" s="58" t="s">
        <v>1488</v>
      </c>
      <c r="G22" s="58" t="n">
        <v>34750.0</v>
      </c>
      <c r="H22" s="58" t="s">
        <v>1489</v>
      </c>
      <c r="I22" s="59"/>
      <c r="J22" s="59" t="s">
        <v>2</v>
      </c>
      <c r="K22" s="26"/>
      <c r="L22" s="26"/>
      <c r="M22" s="26"/>
      <c r="N22" s="26"/>
      <c r="O22" s="26"/>
      <c r="P22" s="25"/>
      <c r="Q22" s="26"/>
      <c r="R22" s="60" t="n">
        <v>44071.0</v>
      </c>
      <c r="S22" s="25" t="n">
        <v>1.0</v>
      </c>
      <c r="T22" s="26"/>
      <c r="U22" s="26"/>
      <c r="V22" s="26"/>
      <c r="W22" s="26"/>
      <c r="X22" s="26"/>
      <c r="Y22" s="26"/>
      <c r="Z22" s="26"/>
      <c r="AA22" s="26"/>
      <c r="AB22" s="26"/>
      <c r="AC22" s="26"/>
      <c r="AD22" s="26"/>
      <c r="AE22" s="26"/>
    </row>
    <row r="23" spans="1:31">
      <c r="A23" s="58" t="s">
        <v>56</v>
      </c>
      <c r="B23" s="58" t="s">
        <v>406</v>
      </c>
      <c r="C23" s="58" t="s">
        <v>1413</v>
      </c>
      <c r="D23" s="58" t="s">
        <v>1490</v>
      </c>
      <c r="E23" s="58" t="n">
        <v>9340214.0</v>
      </c>
      <c r="F23" s="61" t="s">
        <v>1491</v>
      </c>
      <c r="G23" s="58" t="n">
        <v>35611.0</v>
      </c>
      <c r="H23" s="58" t="s">
        <v>1492</v>
      </c>
      <c r="I23" s="59"/>
      <c r="J23" s="59" t="s">
        <v>2</v>
      </c>
      <c r="K23" s="26"/>
      <c r="L23" s="137" t="s">
        <v>1493</v>
      </c>
      <c r="M23" s="26"/>
      <c r="N23" s="26"/>
      <c r="O23" s="26"/>
      <c r="P23" s="25"/>
      <c r="Q23" s="26"/>
      <c r="R23" s="60" t="n">
        <v>44071.0</v>
      </c>
      <c r="S23" s="25" t="n">
        <v>1.0</v>
      </c>
      <c r="T23" s="26"/>
      <c r="U23" s="26"/>
      <c r="V23" s="26"/>
      <c r="W23" s="26"/>
      <c r="X23" s="26"/>
      <c r="Y23" s="26"/>
      <c r="Z23" s="26"/>
      <c r="AA23" s="26"/>
      <c r="AB23" s="26"/>
      <c r="AC23" s="26"/>
      <c r="AD23" s="26"/>
      <c r="AE23" s="26"/>
    </row>
    <row r="24" spans="1:31">
      <c r="A24" s="58" t="s">
        <v>56</v>
      </c>
      <c r="B24" s="58" t="s">
        <v>406</v>
      </c>
      <c r="C24" s="58" t="s">
        <v>1413</v>
      </c>
      <c r="D24" s="58" t="s">
        <v>1494</v>
      </c>
      <c r="E24" s="58" t="n">
        <v>2.5533965E7</v>
      </c>
      <c r="F24" s="58" t="s">
        <v>1495</v>
      </c>
      <c r="G24" s="58" t="n">
        <v>35669.0</v>
      </c>
      <c r="H24" s="58" t="s">
        <v>1496</v>
      </c>
      <c r="I24" s="59"/>
      <c r="J24" s="59" t="s">
        <v>3</v>
      </c>
      <c r="K24" s="26"/>
      <c r="L24" s="26"/>
      <c r="M24" s="26"/>
      <c r="N24" s="26"/>
      <c r="O24" s="26"/>
      <c r="P24" s="25"/>
      <c r="Q24" s="26"/>
      <c r="R24" s="60" t="n">
        <v>44071.0</v>
      </c>
      <c r="S24" s="25" t="n">
        <v>1.0</v>
      </c>
      <c r="T24" s="26"/>
      <c r="U24" s="26"/>
      <c r="V24" s="26"/>
      <c r="W24" s="26"/>
      <c r="X24" s="26"/>
      <c r="Y24" s="26"/>
      <c r="Z24" s="26"/>
      <c r="AA24" s="26"/>
      <c r="AB24" s="26"/>
      <c r="AC24" s="26"/>
      <c r="AD24" s="26"/>
      <c r="AE24" s="26"/>
    </row>
    <row r="25" spans="1:31">
      <c r="A25" s="58" t="s">
        <v>56</v>
      </c>
      <c r="B25" s="58" t="s">
        <v>406</v>
      </c>
      <c r="C25" s="58" t="s">
        <v>1417</v>
      </c>
      <c r="D25" s="58" t="s">
        <v>1497</v>
      </c>
      <c r="E25" s="58" t="n">
        <v>2.71812782E8</v>
      </c>
      <c r="F25" s="58" t="s">
        <v>1498</v>
      </c>
      <c r="G25" s="58" t="n">
        <v>37023.0</v>
      </c>
      <c r="H25" s="58"/>
      <c r="I25" s="59"/>
      <c r="J25" s="59" t="s">
        <v>2</v>
      </c>
      <c r="K25" s="26"/>
      <c r="L25" s="26"/>
      <c r="M25" s="26"/>
      <c r="N25" s="26"/>
      <c r="O25" s="26"/>
      <c r="P25" s="25"/>
      <c r="Q25" s="26"/>
      <c r="R25" s="60" t="n">
        <v>44071.0</v>
      </c>
      <c r="S25" s="25" t="n">
        <v>1.0</v>
      </c>
      <c r="T25" s="26"/>
      <c r="U25" s="26"/>
      <c r="V25" s="26"/>
      <c r="W25" s="26"/>
      <c r="X25" s="26"/>
      <c r="Y25" s="26"/>
      <c r="Z25" s="26"/>
      <c r="AA25" s="26"/>
      <c r="AB25" s="26"/>
      <c r="AC25" s="26"/>
      <c r="AD25" s="26"/>
      <c r="AE25" s="26"/>
    </row>
    <row r="26" spans="1:31">
      <c r="A26" s="58" t="s">
        <v>56</v>
      </c>
      <c r="B26" s="58" t="s">
        <v>406</v>
      </c>
      <c r="C26" s="58" t="s">
        <v>1417</v>
      </c>
      <c r="D26" s="58" t="s">
        <v>1499</v>
      </c>
      <c r="E26" s="58" t="n">
        <v>2.2900549E8</v>
      </c>
      <c r="F26" s="58" t="s">
        <v>1500</v>
      </c>
      <c r="G26" s="58" t="n">
        <v>37775.0</v>
      </c>
      <c r="H26" s="58" t="s">
        <v>1501</v>
      </c>
      <c r="I26" s="62"/>
      <c r="J26" s="59" t="s">
        <v>2</v>
      </c>
      <c r="K26" s="26"/>
      <c r="L26" s="26"/>
      <c r="M26" s="26"/>
      <c r="N26" s="26"/>
      <c r="O26" s="26"/>
      <c r="P26" s="25"/>
      <c r="Q26" s="26"/>
      <c r="R26" s="60" t="n">
        <v>44071.0</v>
      </c>
      <c r="S26" s="25" t="n">
        <v>1.0</v>
      </c>
      <c r="T26" s="26"/>
      <c r="U26" s="26"/>
      <c r="V26" s="26"/>
      <c r="W26" s="26"/>
      <c r="X26" s="26"/>
      <c r="Y26" s="26"/>
      <c r="Z26" s="26"/>
      <c r="AA26" s="26"/>
      <c r="AB26" s="26"/>
      <c r="AC26" s="26"/>
      <c r="AD26" s="26"/>
      <c r="AE26" s="26"/>
    </row>
    <row r="27" spans="1:31">
      <c r="A27" s="58" t="s">
        <v>56</v>
      </c>
      <c r="B27" s="58" t="s">
        <v>406</v>
      </c>
      <c r="C27" s="58" t="s">
        <v>1417</v>
      </c>
      <c r="D27" s="58" t="s">
        <v>1502</v>
      </c>
      <c r="E27" s="58" t="n">
        <v>3.45953914E8</v>
      </c>
      <c r="F27" s="58" t="s">
        <v>1503</v>
      </c>
      <c r="G27" s="58" t="n">
        <v>37858.0</v>
      </c>
      <c r="H27" s="58" t="s">
        <v>1504</v>
      </c>
      <c r="I27" s="59"/>
      <c r="J27" s="59" t="s">
        <v>2</v>
      </c>
      <c r="K27" s="26"/>
      <c r="L27" s="26"/>
      <c r="M27" s="26"/>
      <c r="N27" s="26"/>
      <c r="O27" s="26"/>
      <c r="P27" s="25"/>
      <c r="Q27" s="26"/>
      <c r="R27" s="60" t="n">
        <v>44071.0</v>
      </c>
      <c r="S27" s="25" t="n">
        <v>1.0</v>
      </c>
      <c r="T27" s="26"/>
      <c r="U27" s="26"/>
      <c r="V27" s="26"/>
      <c r="W27" s="26"/>
      <c r="X27" s="26"/>
      <c r="Y27" s="26"/>
      <c r="Z27" s="26"/>
      <c r="AA27" s="26"/>
      <c r="AB27" s="26"/>
      <c r="AC27" s="26"/>
      <c r="AD27" s="26"/>
      <c r="AE27" s="26"/>
    </row>
    <row r="28" spans="1:31">
      <c r="A28" s="58" t="s">
        <v>56</v>
      </c>
      <c r="B28" s="58" t="s">
        <v>406</v>
      </c>
      <c r="C28" s="58" t="s">
        <v>1417</v>
      </c>
      <c r="D28" s="58" t="s">
        <v>1505</v>
      </c>
      <c r="E28" s="58" t="n">
        <v>2.75016013E8</v>
      </c>
      <c r="F28" s="58" t="s">
        <v>1506</v>
      </c>
      <c r="G28" s="58" t="n">
        <v>37996.0</v>
      </c>
      <c r="H28" s="58" t="s">
        <v>1507</v>
      </c>
      <c r="I28" s="59"/>
      <c r="J28" s="59" t="s">
        <v>2</v>
      </c>
      <c r="K28" s="26"/>
      <c r="L28" s="26"/>
      <c r="M28" s="26"/>
      <c r="N28" s="26"/>
      <c r="O28" s="26"/>
      <c r="P28" s="25"/>
      <c r="Q28" s="26"/>
      <c r="R28" s="60" t="n">
        <v>44071.0</v>
      </c>
      <c r="S28" s="25" t="n">
        <v>1.0</v>
      </c>
      <c r="T28" s="26"/>
      <c r="U28" s="26"/>
      <c r="V28" s="26"/>
      <c r="W28" s="26"/>
      <c r="X28" s="26"/>
      <c r="Y28" s="26"/>
      <c r="Z28" s="26"/>
      <c r="AA28" s="26"/>
      <c r="AB28" s="26"/>
      <c r="AC28" s="26"/>
      <c r="AD28" s="26"/>
      <c r="AE28" s="26"/>
    </row>
    <row r="29" spans="1:31">
      <c r="A29" s="58" t="s">
        <v>56</v>
      </c>
      <c r="B29" s="58" t="s">
        <v>406</v>
      </c>
      <c r="C29" s="58" t="s">
        <v>1508</v>
      </c>
      <c r="D29" s="58" t="s">
        <v>1509</v>
      </c>
      <c r="E29" s="58" t="n">
        <v>6.6433931E7</v>
      </c>
      <c r="F29" s="58" t="s">
        <v>1510</v>
      </c>
      <c r="G29" s="58" t="n">
        <v>39153.0</v>
      </c>
      <c r="H29" s="58" t="s">
        <v>1511</v>
      </c>
      <c r="I29" s="59"/>
      <c r="J29" s="59" t="s">
        <v>2</v>
      </c>
      <c r="K29" s="26"/>
      <c r="L29" s="26"/>
      <c r="M29" s="26"/>
      <c r="N29" s="26"/>
      <c r="O29" s="26"/>
      <c r="P29" s="25"/>
      <c r="Q29" s="26"/>
      <c r="R29" s="60" t="n">
        <v>44071.0</v>
      </c>
      <c r="S29" s="25" t="n">
        <v>1.0</v>
      </c>
      <c r="T29" s="26"/>
      <c r="U29" s="26"/>
      <c r="V29" s="26"/>
      <c r="W29" s="26"/>
      <c r="X29" s="26"/>
      <c r="Y29" s="26"/>
      <c r="Z29" s="26"/>
      <c r="AA29" s="26"/>
      <c r="AB29" s="26"/>
      <c r="AC29" s="26"/>
      <c r="AD29" s="26"/>
      <c r="AE29" s="26"/>
    </row>
    <row r="30" spans="1:31">
      <c r="A30" s="58" t="s">
        <v>56</v>
      </c>
      <c r="B30" s="58" t="s">
        <v>406</v>
      </c>
      <c r="C30" s="58" t="s">
        <v>1413</v>
      </c>
      <c r="D30" s="58" t="s">
        <v>1512</v>
      </c>
      <c r="E30" s="58" t="n">
        <v>3.02034698E8</v>
      </c>
      <c r="F30" s="58" t="s">
        <v>1513</v>
      </c>
      <c r="G30" s="58" t="n">
        <v>39825.0</v>
      </c>
      <c r="H30" s="58" t="s">
        <v>1514</v>
      </c>
      <c r="I30" s="59"/>
      <c r="J30" s="59" t="s">
        <v>2</v>
      </c>
      <c r="K30" s="26"/>
      <c r="L30" s="26"/>
      <c r="M30" s="26"/>
      <c r="N30" s="26"/>
      <c r="O30" s="26"/>
      <c r="P30" s="25"/>
      <c r="Q30" s="26"/>
      <c r="R30" s="60" t="n">
        <v>44071.0</v>
      </c>
      <c r="S30" s="25" t="n">
        <v>1.0</v>
      </c>
      <c r="T30" s="26"/>
      <c r="U30" s="26"/>
      <c r="V30" s="26"/>
      <c r="W30" s="26"/>
      <c r="X30" s="26"/>
      <c r="Y30" s="26"/>
      <c r="Z30" s="26"/>
      <c r="AA30" s="26"/>
      <c r="AB30" s="26"/>
      <c r="AC30" s="26"/>
      <c r="AD30" s="26"/>
      <c r="AE30" s="26"/>
    </row>
    <row r="31" spans="1:31">
      <c r="A31" s="58" t="s">
        <v>56</v>
      </c>
      <c r="B31" s="58" t="s">
        <v>406</v>
      </c>
      <c r="C31" s="58" t="s">
        <v>1417</v>
      </c>
      <c r="D31" s="58" t="s">
        <v>1515</v>
      </c>
      <c r="E31" s="58" t="n">
        <v>1.9119377E8</v>
      </c>
      <c r="F31" s="58" t="s">
        <v>1516</v>
      </c>
      <c r="G31" s="58" t="n">
        <v>40008.0</v>
      </c>
      <c r="H31" s="58" t="s">
        <v>1517</v>
      </c>
      <c r="I31" s="59"/>
      <c r="J31" s="59" t="s">
        <v>2</v>
      </c>
      <c r="K31" s="26"/>
      <c r="L31" s="26"/>
      <c r="M31" s="26"/>
      <c r="N31" s="26"/>
      <c r="O31" s="26"/>
      <c r="P31" s="25"/>
      <c r="Q31" s="26"/>
      <c r="R31" s="60" t="n">
        <v>44071.0</v>
      </c>
      <c r="S31" s="25" t="n">
        <v>1.0</v>
      </c>
      <c r="T31" s="26"/>
      <c r="U31" s="26"/>
      <c r="V31" s="26"/>
      <c r="W31" s="26"/>
      <c r="X31" s="26"/>
      <c r="Y31" s="26"/>
      <c r="Z31" s="26"/>
      <c r="AA31" s="26"/>
      <c r="AB31" s="26"/>
      <c r="AC31" s="26"/>
      <c r="AD31" s="26"/>
      <c r="AE31" s="26"/>
    </row>
    <row r="32" spans="1:31">
      <c r="A32" s="58" t="s">
        <v>56</v>
      </c>
      <c r="B32" s="58" t="s">
        <v>406</v>
      </c>
      <c r="C32" s="58" t="s">
        <v>1417</v>
      </c>
      <c r="D32" s="58" t="s">
        <v>1518</v>
      </c>
      <c r="E32" s="58" t="n">
        <v>1.1342817E7</v>
      </c>
      <c r="F32" s="58" t="s">
        <v>1519</v>
      </c>
      <c r="G32" s="58" t="n">
        <v>70784.0</v>
      </c>
      <c r="H32" s="58" t="s">
        <v>1520</v>
      </c>
      <c r="I32" s="59"/>
      <c r="J32" s="59" t="s">
        <v>3</v>
      </c>
      <c r="K32" s="26"/>
      <c r="L32" s="26"/>
      <c r="M32" s="26"/>
      <c r="N32" s="26"/>
      <c r="O32" s="26"/>
      <c r="P32" s="25"/>
      <c r="Q32" s="26"/>
      <c r="R32" s="60" t="n">
        <v>44071.0</v>
      </c>
      <c r="S32" s="25" t="n">
        <v>1.0</v>
      </c>
      <c r="T32" s="26"/>
      <c r="U32" s="26"/>
      <c r="V32" s="26"/>
      <c r="W32" s="26"/>
      <c r="X32" s="26"/>
      <c r="Y32" s="26"/>
      <c r="Z32" s="26"/>
      <c r="AA32" s="26"/>
      <c r="AB32" s="26"/>
      <c r="AC32" s="26"/>
      <c r="AD32" s="26"/>
      <c r="AE32" s="26"/>
    </row>
    <row r="33" spans="1:31">
      <c r="A33" s="58" t="s">
        <v>56</v>
      </c>
      <c r="B33" s="58" t="s">
        <v>406</v>
      </c>
      <c r="C33" s="58" t="s">
        <v>1508</v>
      </c>
      <c r="D33" s="58" t="s">
        <v>1521</v>
      </c>
      <c r="E33" s="58" t="n">
        <v>1.3291356E7</v>
      </c>
      <c r="F33" s="58" t="s">
        <v>1522</v>
      </c>
      <c r="G33" s="58" t="n">
        <v>70977.0</v>
      </c>
      <c r="H33" s="58" t="s">
        <v>1523</v>
      </c>
      <c r="I33" s="59"/>
      <c r="J33" s="59" t="s">
        <v>2</v>
      </c>
      <c r="K33" s="26"/>
      <c r="L33" s="26"/>
      <c r="M33" s="26"/>
      <c r="N33" s="26"/>
      <c r="O33" s="26"/>
      <c r="P33" s="25"/>
      <c r="Q33" s="26"/>
      <c r="R33" s="60" t="n">
        <v>44071.0</v>
      </c>
      <c r="S33" s="25" t="n">
        <v>1.0</v>
      </c>
      <c r="T33" s="26"/>
      <c r="U33" s="26"/>
      <c r="V33" s="26"/>
      <c r="W33" s="26"/>
      <c r="X33" s="26"/>
      <c r="Y33" s="26"/>
      <c r="Z33" s="26"/>
      <c r="AA33" s="26"/>
      <c r="AB33" s="26"/>
      <c r="AC33" s="26"/>
      <c r="AD33" s="26"/>
      <c r="AE33" s="26"/>
    </row>
    <row r="34" spans="1:31">
      <c r="A34" s="58" t="s">
        <v>56</v>
      </c>
      <c r="B34" s="58" t="s">
        <v>406</v>
      </c>
      <c r="C34" s="58" t="s">
        <v>1417</v>
      </c>
      <c r="D34" s="58" t="s">
        <v>1524</v>
      </c>
      <c r="E34" s="58" t="n">
        <v>1.3471754E7</v>
      </c>
      <c r="F34" s="58" t="s">
        <v>1525</v>
      </c>
      <c r="G34" s="58" t="n">
        <v>70986.0</v>
      </c>
      <c r="H34" s="58" t="s">
        <v>1526</v>
      </c>
      <c r="I34" s="59"/>
      <c r="J34" s="59" t="s">
        <v>3</v>
      </c>
      <c r="K34" s="26"/>
      <c r="L34" s="26"/>
      <c r="M34" s="26"/>
      <c r="N34" s="26"/>
      <c r="O34" s="26"/>
      <c r="P34" s="25"/>
      <c r="Q34" s="26"/>
      <c r="R34" s="60" t="n">
        <v>44071.0</v>
      </c>
      <c r="S34" s="25" t="n">
        <v>1.0</v>
      </c>
      <c r="T34" s="26"/>
      <c r="U34" s="26"/>
      <c r="V34" s="26"/>
      <c r="W34" s="26"/>
      <c r="X34" s="26"/>
      <c r="Y34" s="26"/>
      <c r="Z34" s="26"/>
      <c r="AA34" s="26"/>
      <c r="AB34" s="26"/>
      <c r="AC34" s="26"/>
      <c r="AD34" s="26"/>
      <c r="AE34" s="26"/>
    </row>
    <row r="35" spans="1:31">
      <c r="A35" s="58" t="s">
        <v>56</v>
      </c>
      <c r="B35" s="58" t="s">
        <v>406</v>
      </c>
      <c r="C35" s="58" t="s">
        <v>1417</v>
      </c>
      <c r="D35" s="58" t="s">
        <v>1527</v>
      </c>
      <c r="E35" s="58" t="n">
        <v>2702883.0</v>
      </c>
      <c r="F35" s="58" t="s">
        <v>1528</v>
      </c>
      <c r="G35" s="58" t="n">
        <v>75794.0</v>
      </c>
      <c r="H35" s="58" t="s">
        <v>1529</v>
      </c>
      <c r="I35" s="59"/>
      <c r="J35" s="59" t="s">
        <v>2</v>
      </c>
      <c r="K35" s="26"/>
      <c r="L35" s="26"/>
      <c r="M35" s="26"/>
      <c r="N35" s="26"/>
      <c r="O35" s="26"/>
      <c r="P35" s="25"/>
      <c r="Q35" s="26"/>
      <c r="R35" s="60" t="n">
        <v>44071.0</v>
      </c>
      <c r="S35" s="25" t="n">
        <v>1.0</v>
      </c>
      <c r="T35" s="26"/>
      <c r="U35" s="26"/>
      <c r="V35" s="26"/>
      <c r="W35" s="26"/>
      <c r="X35" s="26"/>
      <c r="Y35" s="26"/>
      <c r="Z35" s="26"/>
      <c r="AA35" s="26"/>
      <c r="AB35" s="26"/>
      <c r="AC35" s="26"/>
      <c r="AD35" s="26"/>
      <c r="AE35" s="26"/>
    </row>
    <row r="36" spans="1:31">
      <c r="A36" s="58" t="s">
        <v>56</v>
      </c>
      <c r="B36" s="58" t="s">
        <v>406</v>
      </c>
      <c r="C36" s="58" t="s">
        <v>1417</v>
      </c>
      <c r="D36" s="58" t="s">
        <v>1530</v>
      </c>
      <c r="E36" s="58" t="n">
        <v>3.39885064E8</v>
      </c>
      <c r="F36" s="61" t="s">
        <v>1531</v>
      </c>
      <c r="G36" s="58" t="n">
        <v>78603.0</v>
      </c>
      <c r="H36" s="58" t="s">
        <v>1532</v>
      </c>
      <c r="I36" s="59"/>
      <c r="J36" s="59" t="s">
        <v>2</v>
      </c>
      <c r="K36" s="26"/>
      <c r="L36" s="26"/>
      <c r="M36" s="26"/>
      <c r="N36" s="26"/>
      <c r="O36" s="26"/>
      <c r="P36" s="25"/>
      <c r="Q36" s="26"/>
      <c r="R36" s="60" t="n">
        <v>44071.0</v>
      </c>
      <c r="S36" s="25" t="n">
        <v>1.0</v>
      </c>
      <c r="T36" s="26"/>
      <c r="U36" s="26"/>
      <c r="V36" s="26"/>
      <c r="W36" s="26"/>
      <c r="X36" s="26"/>
      <c r="Y36" s="26"/>
      <c r="Z36" s="26"/>
      <c r="AA36" s="26"/>
      <c r="AB36" s="26"/>
      <c r="AC36" s="26"/>
      <c r="AD36" s="26"/>
      <c r="AE36" s="26"/>
    </row>
    <row r="37" spans="1:31">
      <c r="A37" s="58" t="s">
        <v>56</v>
      </c>
      <c r="B37" s="58" t="s">
        <v>406</v>
      </c>
      <c r="C37" s="58" t="s">
        <v>1413</v>
      </c>
      <c r="D37" s="58" t="s">
        <v>1533</v>
      </c>
      <c r="E37" s="58" t="n">
        <v>3.84971677E8</v>
      </c>
      <c r="F37" s="58" t="s">
        <v>1534</v>
      </c>
      <c r="G37" s="58" t="n">
        <v>236695.0</v>
      </c>
      <c r="H37" s="58" t="s">
        <v>1535</v>
      </c>
      <c r="I37" s="59"/>
      <c r="J37" s="59" t="s">
        <v>2</v>
      </c>
      <c r="K37" s="26"/>
      <c r="L37" s="26"/>
      <c r="M37" s="26"/>
      <c r="N37" s="26"/>
      <c r="O37" s="26"/>
      <c r="P37" s="25"/>
      <c r="Q37" s="26"/>
      <c r="R37" s="60" t="n">
        <v>44071.0</v>
      </c>
      <c r="S37" s="25" t="n">
        <v>1.0</v>
      </c>
      <c r="T37" s="26"/>
      <c r="U37" s="26"/>
      <c r="V37" s="26"/>
      <c r="W37" s="26"/>
      <c r="X37" s="26"/>
      <c r="Y37" s="26"/>
      <c r="Z37" s="26"/>
      <c r="AA37" s="26"/>
      <c r="AB37" s="26"/>
      <c r="AC37" s="26"/>
      <c r="AD37" s="26"/>
      <c r="AE37" s="26"/>
    </row>
    <row r="38" spans="1:31">
      <c r="A38" s="58" t="s">
        <v>56</v>
      </c>
      <c r="B38" s="58" t="s">
        <v>406</v>
      </c>
      <c r="C38" s="58" t="s">
        <v>1536</v>
      </c>
      <c r="D38" s="58" t="s">
        <v>1537</v>
      </c>
      <c r="E38" s="58" t="n">
        <v>4.3075474E7</v>
      </c>
      <c r="F38" s="61" t="s">
        <v>1538</v>
      </c>
      <c r="G38" s="58" t="n">
        <v>282451.0</v>
      </c>
      <c r="H38" s="58" t="s">
        <v>1539</v>
      </c>
      <c r="I38" s="59"/>
      <c r="J38" s="59" t="s">
        <v>2</v>
      </c>
      <c r="K38" s="26"/>
      <c r="L38" s="26"/>
      <c r="M38" s="26"/>
      <c r="N38" s="26"/>
      <c r="O38" s="26"/>
      <c r="P38" s="25"/>
      <c r="Q38" s="26"/>
      <c r="R38" s="60" t="n">
        <v>44071.0</v>
      </c>
      <c r="S38" s="25" t="n">
        <v>1.0</v>
      </c>
      <c r="T38" s="26"/>
      <c r="U38" s="26"/>
      <c r="V38" s="26"/>
      <c r="W38" s="26"/>
      <c r="X38" s="26"/>
      <c r="Y38" s="26"/>
      <c r="Z38" s="26"/>
      <c r="AA38" s="26"/>
      <c r="AB38" s="26"/>
      <c r="AC38" s="26"/>
      <c r="AD38" s="26"/>
      <c r="AE38" s="26"/>
    </row>
    <row r="39" spans="1:31">
      <c r="A39" s="58" t="s">
        <v>56</v>
      </c>
      <c r="B39" s="58" t="s">
        <v>406</v>
      </c>
      <c r="C39" s="58" t="s">
        <v>1417</v>
      </c>
      <c r="D39" s="58" t="s">
        <v>1540</v>
      </c>
      <c r="E39" s="58" t="n">
        <v>2276820.0</v>
      </c>
      <c r="F39" s="58" t="s">
        <v>1541</v>
      </c>
      <c r="G39" s="58" t="n">
        <v>294881.0</v>
      </c>
      <c r="H39" s="58" t="s">
        <v>1542</v>
      </c>
      <c r="I39" s="59"/>
      <c r="J39" s="59" t="s">
        <v>3</v>
      </c>
      <c r="K39" s="26"/>
      <c r="L39" s="26"/>
      <c r="M39" s="26"/>
      <c r="N39" s="26"/>
      <c r="O39" s="26"/>
      <c r="P39" s="25"/>
      <c r="Q39" s="26"/>
      <c r="R39" s="60" t="n">
        <v>44071.0</v>
      </c>
      <c r="S39" s="25" t="n">
        <v>1.0</v>
      </c>
      <c r="T39" s="26"/>
      <c r="U39" s="26"/>
      <c r="V39" s="26"/>
      <c r="W39" s="26"/>
      <c r="X39" s="26"/>
      <c r="Y39" s="26"/>
      <c r="Z39" s="26"/>
      <c r="AA39" s="26"/>
      <c r="AB39" s="26"/>
      <c r="AC39" s="26"/>
      <c r="AD39" s="26"/>
      <c r="AE39" s="26"/>
    </row>
    <row r="40" spans="1:31">
      <c r="A40" s="58" t="s">
        <v>56</v>
      </c>
      <c r="B40" s="58" t="s">
        <v>406</v>
      </c>
      <c r="C40" s="58" t="s">
        <v>1413</v>
      </c>
      <c r="D40" s="58" t="s">
        <v>1543</v>
      </c>
      <c r="E40" s="58" t="n">
        <v>1.68310298E8</v>
      </c>
      <c r="F40" s="58" t="s">
        <v>1544</v>
      </c>
      <c r="G40" s="58" t="n">
        <v>311049.0</v>
      </c>
      <c r="H40" s="58" t="s">
        <v>1545</v>
      </c>
      <c r="I40" s="59"/>
      <c r="J40" s="59" t="s">
        <v>2</v>
      </c>
      <c r="K40" s="26"/>
      <c r="L40" s="26"/>
      <c r="M40" s="26"/>
      <c r="N40" s="26"/>
      <c r="O40" s="26"/>
      <c r="P40" s="25"/>
      <c r="Q40" s="26"/>
      <c r="R40" s="60" t="n">
        <v>44071.0</v>
      </c>
      <c r="S40" s="25" t="n">
        <v>1.0</v>
      </c>
      <c r="T40" s="26"/>
      <c r="U40" s="26"/>
      <c r="V40" s="26"/>
      <c r="W40" s="26"/>
      <c r="X40" s="26"/>
      <c r="Y40" s="26"/>
      <c r="Z40" s="26"/>
      <c r="AA40" s="26"/>
      <c r="AB40" s="26"/>
      <c r="AC40" s="26"/>
      <c r="AD40" s="26"/>
      <c r="AE40" s="26"/>
    </row>
    <row r="41" spans="1:31">
      <c r="A41" s="58" t="s">
        <v>56</v>
      </c>
      <c r="B41" s="58" t="s">
        <v>406</v>
      </c>
      <c r="C41" s="58" t="s">
        <v>1417</v>
      </c>
      <c r="D41" s="58" t="s">
        <v>1546</v>
      </c>
      <c r="E41" s="58" t="n">
        <v>3.0698151E7</v>
      </c>
      <c r="F41" s="58" t="s">
        <v>1547</v>
      </c>
      <c r="G41" s="58" t="n">
        <v>380523.0</v>
      </c>
      <c r="H41" s="58" t="s">
        <v>1548</v>
      </c>
      <c r="I41" s="59"/>
      <c r="J41" s="59" t="s">
        <v>2</v>
      </c>
      <c r="K41" s="26"/>
      <c r="L41" s="26"/>
      <c r="M41" s="26"/>
      <c r="N41" s="26"/>
      <c r="O41" s="26"/>
      <c r="P41" s="25"/>
      <c r="Q41" s="26"/>
      <c r="R41" s="60" t="n">
        <v>44071.0</v>
      </c>
      <c r="S41" s="25" t="n">
        <v>1.0</v>
      </c>
      <c r="T41" s="26"/>
      <c r="U41" s="26"/>
      <c r="V41" s="26"/>
      <c r="W41" s="26"/>
      <c r="X41" s="26"/>
      <c r="Y41" s="26"/>
      <c r="Z41" s="26"/>
      <c r="AA41" s="26"/>
      <c r="AB41" s="26"/>
      <c r="AC41" s="26"/>
      <c r="AD41" s="26"/>
      <c r="AE41" s="26"/>
    </row>
    <row r="42" spans="1:31">
      <c r="A42" s="58" t="s">
        <v>56</v>
      </c>
      <c r="B42" s="58" t="s">
        <v>406</v>
      </c>
      <c r="C42" s="58" t="s">
        <v>1508</v>
      </c>
      <c r="D42" s="58" t="s">
        <v>1549</v>
      </c>
      <c r="E42" s="58" t="n">
        <v>4.02475109E8</v>
      </c>
      <c r="F42" s="58" t="s">
        <v>1550</v>
      </c>
      <c r="G42" s="58" t="n">
        <v>140532.0</v>
      </c>
      <c r="H42" s="58" t="s">
        <v>1551</v>
      </c>
      <c r="I42" s="59"/>
      <c r="J42" s="59" t="s">
        <v>2</v>
      </c>
      <c r="K42" s="26"/>
      <c r="L42" s="26"/>
      <c r="M42" s="26"/>
      <c r="N42" s="26"/>
      <c r="O42" s="26"/>
      <c r="P42" s="25"/>
      <c r="Q42" s="26"/>
      <c r="R42" s="60" t="n">
        <v>44071.0</v>
      </c>
      <c r="S42" s="25" t="n">
        <v>1.0</v>
      </c>
      <c r="T42" s="26"/>
      <c r="U42" s="26"/>
      <c r="V42" s="26"/>
      <c r="W42" s="26"/>
      <c r="X42" s="26"/>
      <c r="Y42" s="26"/>
      <c r="Z42" s="26"/>
      <c r="AA42" s="26"/>
      <c r="AB42" s="26"/>
      <c r="AC42" s="26"/>
      <c r="AD42" s="26"/>
      <c r="AE42" s="26"/>
    </row>
    <row r="43" spans="1:31">
      <c r="A43" s="58" t="s">
        <v>56</v>
      </c>
      <c r="B43" s="58" t="s">
        <v>406</v>
      </c>
      <c r="C43" s="58" t="s">
        <v>1417</v>
      </c>
      <c r="D43" s="58" t="s">
        <v>1552</v>
      </c>
      <c r="E43" s="58" t="n">
        <v>4.3804168E7</v>
      </c>
      <c r="F43" s="58" t="s">
        <v>1553</v>
      </c>
      <c r="G43" s="58" t="n">
        <v>144817.0</v>
      </c>
      <c r="H43" s="58" t="s">
        <v>1554</v>
      </c>
      <c r="I43" s="59"/>
      <c r="J43" s="59" t="s">
        <v>2</v>
      </c>
      <c r="K43" s="26"/>
      <c r="L43" s="26"/>
      <c r="M43" s="26"/>
      <c r="N43" s="26"/>
      <c r="O43" s="26"/>
      <c r="P43" s="25"/>
      <c r="Q43" s="26"/>
      <c r="R43" s="60" t="n">
        <v>44071.0</v>
      </c>
      <c r="S43" s="25" t="n">
        <v>1.0</v>
      </c>
      <c r="T43" s="26"/>
      <c r="U43" s="26"/>
      <c r="V43" s="26"/>
      <c r="W43" s="26"/>
      <c r="X43" s="26"/>
      <c r="Y43" s="26"/>
      <c r="Z43" s="26"/>
      <c r="AA43" s="26"/>
      <c r="AB43" s="26"/>
      <c r="AC43" s="26"/>
      <c r="AD43" s="26"/>
      <c r="AE43" s="26"/>
    </row>
    <row r="44" spans="1:31">
      <c r="A44" s="58" t="s">
        <v>56</v>
      </c>
      <c r="B44" s="58" t="s">
        <v>406</v>
      </c>
      <c r="C44" s="58" t="s">
        <v>1413</v>
      </c>
      <c r="D44" s="58" t="s">
        <v>1555</v>
      </c>
      <c r="E44" s="58" t="n">
        <v>2.95526074E8</v>
      </c>
      <c r="F44" s="58" t="s">
        <v>1556</v>
      </c>
      <c r="G44" s="58" t="n">
        <v>147804.0</v>
      </c>
      <c r="H44" s="58" t="s">
        <v>1557</v>
      </c>
      <c r="I44" s="59"/>
      <c r="J44" s="59" t="s">
        <v>2</v>
      </c>
      <c r="K44" s="26"/>
      <c r="L44" s="26"/>
      <c r="M44" s="26"/>
      <c r="N44" s="26"/>
      <c r="O44" s="26"/>
      <c r="P44" s="25"/>
      <c r="Q44" s="26"/>
      <c r="R44" s="60" t="n">
        <v>44071.0</v>
      </c>
      <c r="S44" s="25" t="n">
        <v>1.0</v>
      </c>
      <c r="T44" s="26"/>
      <c r="U44" s="26"/>
      <c r="V44" s="26"/>
      <c r="W44" s="26"/>
      <c r="X44" s="26"/>
      <c r="Y44" s="26"/>
      <c r="Z44" s="26"/>
      <c r="AA44" s="26"/>
      <c r="AB44" s="26"/>
      <c r="AC44" s="26"/>
      <c r="AD44" s="26"/>
      <c r="AE44" s="26"/>
    </row>
    <row r="45" spans="1:31">
      <c r="A45" s="58" t="s">
        <v>56</v>
      </c>
      <c r="B45" s="58" t="s">
        <v>406</v>
      </c>
      <c r="C45" s="58" t="s">
        <v>1417</v>
      </c>
      <c r="D45" s="58" t="s">
        <v>1558</v>
      </c>
      <c r="E45" s="58" t="n">
        <v>1.4107175E7</v>
      </c>
      <c r="F45" s="58" t="s">
        <v>1559</v>
      </c>
      <c r="G45" s="58" t="n">
        <v>149321.0</v>
      </c>
      <c r="H45" s="58" t="s">
        <v>1560</v>
      </c>
      <c r="I45" s="59"/>
      <c r="J45" s="59" t="s">
        <v>2</v>
      </c>
      <c r="K45" s="26"/>
      <c r="L45" s="26"/>
      <c r="M45" s="26"/>
      <c r="N45" s="26"/>
      <c r="O45" s="26"/>
      <c r="P45" s="25"/>
      <c r="Q45" s="26"/>
      <c r="R45" s="60" t="n">
        <v>44071.0</v>
      </c>
      <c r="S45" s="25" t="n">
        <v>1.0</v>
      </c>
      <c r="T45" s="26"/>
      <c r="U45" s="26"/>
      <c r="V45" s="26"/>
      <c r="W45" s="26"/>
      <c r="X45" s="26"/>
      <c r="Y45" s="26"/>
      <c r="Z45" s="26"/>
      <c r="AA45" s="26"/>
      <c r="AB45" s="26"/>
      <c r="AC45" s="26"/>
      <c r="AD45" s="26"/>
      <c r="AE45" s="26"/>
    </row>
    <row r="46" spans="1:31">
      <c r="A46" s="58" t="s">
        <v>56</v>
      </c>
      <c r="B46" s="58" t="s">
        <v>406</v>
      </c>
      <c r="C46" s="58" t="s">
        <v>1417</v>
      </c>
      <c r="D46" s="58" t="s">
        <v>1561</v>
      </c>
      <c r="E46" s="58" t="n">
        <v>4.3611197E7</v>
      </c>
      <c r="F46" s="58" t="s">
        <v>1562</v>
      </c>
      <c r="G46" s="58" t="n">
        <v>151366.0</v>
      </c>
      <c r="H46" s="58" t="s">
        <v>1563</v>
      </c>
      <c r="I46" s="59"/>
      <c r="J46" s="59" t="s">
        <v>2</v>
      </c>
      <c r="K46" s="26"/>
      <c r="L46" s="26"/>
      <c r="M46" s="26"/>
      <c r="N46" s="26"/>
      <c r="O46" s="26"/>
      <c r="P46" s="25"/>
      <c r="Q46" s="26"/>
      <c r="R46" s="60" t="n">
        <v>44071.0</v>
      </c>
      <c r="S46" s="25" t="n">
        <v>1.0</v>
      </c>
      <c r="T46" s="26"/>
      <c r="U46" s="26"/>
      <c r="V46" s="26"/>
      <c r="W46" s="26"/>
      <c r="X46" s="26"/>
      <c r="Y46" s="26"/>
      <c r="Z46" s="26"/>
      <c r="AA46" s="26"/>
      <c r="AB46" s="26"/>
      <c r="AC46" s="26"/>
      <c r="AD46" s="26"/>
      <c r="AE46" s="26"/>
    </row>
    <row r="47" spans="1:31">
      <c r="A47" s="58" t="s">
        <v>56</v>
      </c>
      <c r="B47" s="58" t="s">
        <v>406</v>
      </c>
      <c r="C47" s="58" t="s">
        <v>1417</v>
      </c>
      <c r="D47" s="58" t="s">
        <v>1564</v>
      </c>
      <c r="E47" s="58" t="n">
        <v>3.27559649E8</v>
      </c>
      <c r="F47" s="58" t="s">
        <v>1565</v>
      </c>
      <c r="G47" s="58" t="n">
        <v>99709.0</v>
      </c>
      <c r="H47" s="58" t="s">
        <v>1566</v>
      </c>
      <c r="I47" s="59"/>
      <c r="J47" s="59" t="s">
        <v>3</v>
      </c>
      <c r="K47" s="26"/>
      <c r="L47" s="26"/>
      <c r="M47" s="26"/>
      <c r="N47" s="26"/>
      <c r="O47" s="26"/>
      <c r="P47" s="25"/>
      <c r="Q47" s="26"/>
      <c r="R47" s="60" t="n">
        <v>44071.0</v>
      </c>
      <c r="S47" s="25" t="n">
        <v>1.0</v>
      </c>
      <c r="T47" s="26"/>
      <c r="U47" s="26"/>
      <c r="V47" s="26"/>
      <c r="W47" s="26"/>
      <c r="X47" s="26"/>
      <c r="Y47" s="26"/>
      <c r="Z47" s="26"/>
      <c r="AA47" s="26"/>
      <c r="AB47" s="26"/>
      <c r="AC47" s="26"/>
      <c r="AD47" s="26"/>
      <c r="AE47" s="26"/>
    </row>
    <row r="48" spans="1:31">
      <c r="A48" s="58" t="s">
        <v>56</v>
      </c>
      <c r="B48" s="58" t="s">
        <v>406</v>
      </c>
      <c r="C48" s="58" t="s">
        <v>1413</v>
      </c>
      <c r="D48" s="58" t="s">
        <v>1567</v>
      </c>
      <c r="E48" s="58" t="n">
        <v>2.62910589E8</v>
      </c>
      <c r="F48" s="58" t="s">
        <v>1568</v>
      </c>
      <c r="G48" s="58" t="n">
        <v>99788.0</v>
      </c>
      <c r="H48" s="58" t="s">
        <v>1569</v>
      </c>
      <c r="I48" s="59"/>
      <c r="J48" s="59" t="s">
        <v>9</v>
      </c>
      <c r="K48" s="26"/>
      <c r="L48" s="26"/>
      <c r="M48" s="26"/>
      <c r="N48" s="26"/>
      <c r="O48" s="26"/>
      <c r="P48" s="25"/>
      <c r="Q48" s="63" t="s">
        <v>1570</v>
      </c>
      <c r="R48" s="60" t="n">
        <v>44071.0</v>
      </c>
      <c r="S48" s="25" t="n">
        <v>1.0</v>
      </c>
      <c r="T48" s="26"/>
      <c r="U48" s="26"/>
      <c r="V48" s="26"/>
      <c r="W48" s="26"/>
      <c r="X48" s="26"/>
      <c r="Y48" s="26"/>
      <c r="Z48" s="26"/>
      <c r="AA48" s="26"/>
      <c r="AB48" s="26"/>
      <c r="AC48" s="26"/>
      <c r="AD48" s="26"/>
      <c r="AE48" s="26"/>
    </row>
  </sheetData>
  <autoFilter ref="A1:S48"/>
  <dataValidations count="143">
    <dataValidation type="list" allowBlank="true" showInputMessage="true" showErrorMessage="true" errorTitle="错误" error="你选择的不是下拉列表中的选项。" promptTitle="" prompt="" sqref="I2">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J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1">
      <formula1>"作者推荐引入,MCN引入,UGC引入"</formula1>
    </dataValidation>
    <dataValidation type="list" allowBlank="true" showInputMessage="true" showErrorMessage="true" errorTitle="错误" error="你选择的不是下拉列表中的选项。" promptTitle="" prompt="" sqref="H12">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2">
      <formula1>"作者推荐引入,MCN引入,UGC引入"</formula1>
    </dataValidation>
    <dataValidation type="list" allowBlank="true" showInputMessage="true" showErrorMessage="true" errorTitle="错误" error="你选择的不是下拉列表中的选项。" promptTitle="" prompt="" sqref="H13">
      <formula1>"已触达,沟通中,资质审核中,已入驻,已发文,已激活,已拒绝,未断更老作者,暂不拉新"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J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P48">
      <formula1>"作者推荐引入,MCN引入,UGC引入"</formula1>
    </dataValidation>
  </dataValidations>
  <hyperlinks>
    <hyperlink ref="F13" r:id="rId1"/>
    <hyperlink ref="F14" r:id="rId2"/>
    <hyperlink ref="F23" r:id="rId3"/>
    <hyperlink ref="F36" r:id="rId4"/>
    <hyperlink ref="F38" r:id="rId5"/>
  </hyperlink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72"/>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20.72289156626506"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24.819277108433734" customWidth="true"/>
    <col min="16" max="16" width="24.81927710843373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502</v>
      </c>
      <c r="C1" s="53" t="s">
        <v>40</v>
      </c>
      <c r="D1" s="54" t="s">
        <v>41</v>
      </c>
      <c r="E1" s="54" t="s">
        <v>42</v>
      </c>
      <c r="F1" s="54" t="s">
        <v>43</v>
      </c>
      <c r="G1" s="54" t="s">
        <v>44</v>
      </c>
      <c r="H1" s="54" t="s">
        <v>45</v>
      </c>
      <c r="I1" s="55" t="s">
        <v>503</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row>
    <row r="2" spans="1:28">
      <c r="A2" s="58" t="s">
        <v>56</v>
      </c>
      <c r="B2" s="58" t="s">
        <v>406</v>
      </c>
      <c r="C2" s="58" t="s">
        <v>1417</v>
      </c>
      <c r="D2" s="58" t="s">
        <v>1571</v>
      </c>
      <c r="E2" s="58" t="n">
        <v>3.3806907E7</v>
      </c>
      <c r="F2" s="58" t="s">
        <v>1572</v>
      </c>
      <c r="G2" s="58" t="n">
        <v>30039.0</v>
      </c>
      <c r="H2" s="58" t="s">
        <v>1573</v>
      </c>
      <c r="I2" s="138" t="s">
        <v>9</v>
      </c>
      <c r="J2" s="63" t="s">
        <v>1574</v>
      </c>
      <c r="K2" s="44" t="n">
        <v>7.88709928E8</v>
      </c>
      <c r="L2" s="44" t="n">
        <v>2.0200729E7</v>
      </c>
      <c r="M2" s="26"/>
      <c r="N2" s="26"/>
      <c r="O2" s="25"/>
      <c r="P2" s="63" t="s">
        <v>1575</v>
      </c>
      <c r="Q2" s="72" t="n">
        <v>44034.0</v>
      </c>
      <c r="R2" s="25" t="n">
        <v>1.0</v>
      </c>
      <c r="S2" s="26"/>
      <c r="T2" s="26"/>
      <c r="U2" s="26"/>
      <c r="V2" s="26"/>
      <c r="W2" s="26"/>
      <c r="X2" s="26"/>
      <c r="Y2" s="26"/>
      <c r="Z2" s="26"/>
      <c r="AA2" s="26"/>
      <c r="AB2" s="26"/>
    </row>
    <row r="3" spans="1:28">
      <c r="A3" s="58" t="s">
        <v>56</v>
      </c>
      <c r="B3" s="58" t="s">
        <v>406</v>
      </c>
      <c r="C3" s="58" t="s">
        <v>1486</v>
      </c>
      <c r="D3" s="58" t="s">
        <v>1576</v>
      </c>
      <c r="E3" s="58" t="n">
        <v>1.1193343E7</v>
      </c>
      <c r="F3" s="58" t="s">
        <v>1577</v>
      </c>
      <c r="G3" s="58" t="n">
        <v>30416.0</v>
      </c>
      <c r="H3" s="58" t="s">
        <v>1578</v>
      </c>
      <c r="I3" s="139" t="s">
        <v>9</v>
      </c>
      <c r="J3" s="63" t="s">
        <v>1473</v>
      </c>
      <c r="K3" s="140" t="s">
        <v>1579</v>
      </c>
      <c r="L3" s="44" t="n">
        <v>2.0200806E7</v>
      </c>
      <c r="M3" s="26"/>
      <c r="N3" s="26"/>
      <c r="O3" s="25"/>
      <c r="P3" s="63" t="s">
        <v>1580</v>
      </c>
      <c r="Q3" s="72" t="n">
        <v>44034.0</v>
      </c>
      <c r="R3" s="25" t="n">
        <v>1.0</v>
      </c>
      <c r="S3" s="26"/>
      <c r="T3" s="26"/>
      <c r="U3" s="26"/>
      <c r="V3" s="26"/>
      <c r="W3" s="26"/>
      <c r="X3" s="26"/>
      <c r="Y3" s="26"/>
      <c r="Z3" s="26"/>
      <c r="AA3" s="26"/>
      <c r="AB3" s="26"/>
    </row>
    <row r="4" spans="1:28">
      <c r="A4" s="58" t="s">
        <v>56</v>
      </c>
      <c r="B4" s="58" t="s">
        <v>406</v>
      </c>
      <c r="C4" s="58" t="s">
        <v>1508</v>
      </c>
      <c r="D4" s="58" t="s">
        <v>1581</v>
      </c>
      <c r="E4" s="58" t="n">
        <v>4.56989566E8</v>
      </c>
      <c r="F4" s="58" t="s">
        <v>1582</v>
      </c>
      <c r="G4" s="58" t="n">
        <v>30477.0</v>
      </c>
      <c r="H4" s="58" t="s">
        <v>1583</v>
      </c>
      <c r="I4" s="139" t="s">
        <v>2</v>
      </c>
      <c r="J4" s="63" t="s">
        <v>1473</v>
      </c>
      <c r="K4" s="141" t="s">
        <v>1584</v>
      </c>
      <c r="L4" s="44" t="n">
        <v>2.0200725E7</v>
      </c>
      <c r="M4" s="26"/>
      <c r="N4" s="26"/>
      <c r="O4" s="25"/>
      <c r="P4" s="26"/>
      <c r="Q4" s="72" t="n">
        <v>44034.0</v>
      </c>
      <c r="R4" s="25" t="n">
        <v>1.0</v>
      </c>
      <c r="S4" s="26"/>
      <c r="T4" s="26"/>
      <c r="U4" s="26"/>
      <c r="V4" s="26"/>
      <c r="W4" s="26"/>
      <c r="X4" s="26"/>
      <c r="Y4" s="26"/>
      <c r="Z4" s="26"/>
      <c r="AA4" s="26"/>
      <c r="AB4" s="26"/>
    </row>
    <row r="5" spans="1:28">
      <c r="A5" s="58" t="s">
        <v>56</v>
      </c>
      <c r="B5" s="58" t="s">
        <v>406</v>
      </c>
      <c r="C5" s="58" t="s">
        <v>1413</v>
      </c>
      <c r="D5" s="58" t="s">
        <v>1585</v>
      </c>
      <c r="E5" s="58" t="n">
        <v>4.81896579E8</v>
      </c>
      <c r="F5" s="58" t="s">
        <v>1586</v>
      </c>
      <c r="G5" s="58" t="n">
        <v>30483.0</v>
      </c>
      <c r="H5" s="58" t="s">
        <v>1587</v>
      </c>
      <c r="I5" s="139" t="s">
        <v>2</v>
      </c>
      <c r="J5" s="63" t="s">
        <v>507</v>
      </c>
      <c r="K5" s="26"/>
      <c r="L5" s="44" t="n">
        <v>2.0200725E7</v>
      </c>
      <c r="M5" s="26"/>
      <c r="N5" s="26"/>
      <c r="O5" s="25"/>
      <c r="P5" s="26"/>
      <c r="Q5" s="72" t="n">
        <v>44034.0</v>
      </c>
      <c r="R5" s="25" t="n">
        <v>1.0</v>
      </c>
      <c r="S5" s="26"/>
      <c r="T5" s="26"/>
      <c r="U5" s="26"/>
      <c r="V5" s="26"/>
      <c r="W5" s="26"/>
      <c r="X5" s="26"/>
      <c r="Y5" s="26"/>
      <c r="Z5" s="26"/>
      <c r="AA5" s="26"/>
      <c r="AB5" s="26"/>
    </row>
    <row r="6" spans="1:28">
      <c r="A6" s="58" t="s">
        <v>56</v>
      </c>
      <c r="B6" s="58" t="s">
        <v>406</v>
      </c>
      <c r="C6" s="58" t="s">
        <v>1508</v>
      </c>
      <c r="D6" s="58" t="s">
        <v>1588</v>
      </c>
      <c r="E6" s="58" t="n">
        <v>4.11826271E8</v>
      </c>
      <c r="F6" s="58" t="s">
        <v>1589</v>
      </c>
      <c r="G6" s="58" t="n">
        <v>30823.0</v>
      </c>
      <c r="H6" s="58" t="s">
        <v>1590</v>
      </c>
      <c r="I6" s="139" t="s">
        <v>2</v>
      </c>
      <c r="J6" s="63" t="s">
        <v>507</v>
      </c>
      <c r="K6" s="26"/>
      <c r="L6" s="44" t="n">
        <v>2.0200725E7</v>
      </c>
      <c r="M6" s="26"/>
      <c r="N6" s="26"/>
      <c r="O6" s="25"/>
      <c r="P6" s="26"/>
      <c r="Q6" s="72" t="n">
        <v>44034.0</v>
      </c>
      <c r="R6" s="25" t="n">
        <v>1.0</v>
      </c>
      <c r="S6" s="26"/>
      <c r="T6" s="26"/>
      <c r="U6" s="26"/>
      <c r="V6" s="26"/>
      <c r="W6" s="26"/>
      <c r="X6" s="26"/>
      <c r="Y6" s="26"/>
      <c r="Z6" s="26"/>
      <c r="AA6" s="26"/>
      <c r="AB6" s="26"/>
    </row>
    <row r="7" spans="1:28">
      <c r="A7" s="58" t="s">
        <v>56</v>
      </c>
      <c r="B7" s="58" t="s">
        <v>406</v>
      </c>
      <c r="C7" s="58" t="s">
        <v>1417</v>
      </c>
      <c r="D7" s="58" t="s">
        <v>1591</v>
      </c>
      <c r="E7" s="58" t="n">
        <v>4272922.0</v>
      </c>
      <c r="F7" s="58" t="s">
        <v>1592</v>
      </c>
      <c r="G7" s="58" t="n">
        <v>30905.0</v>
      </c>
      <c r="H7" s="58" t="s">
        <v>1593</v>
      </c>
      <c r="I7" s="139" t="s">
        <v>2</v>
      </c>
      <c r="J7" s="63" t="s">
        <v>1594</v>
      </c>
      <c r="K7" s="63" t="s">
        <v>1595</v>
      </c>
      <c r="L7" s="44" t="n">
        <v>2.0200729E7</v>
      </c>
      <c r="M7" s="26"/>
      <c r="N7" s="26"/>
      <c r="O7" s="25"/>
      <c r="P7" s="26"/>
      <c r="Q7" s="72" t="n">
        <v>44034.0</v>
      </c>
      <c r="R7" s="25" t="n">
        <v>1.0</v>
      </c>
      <c r="S7" s="26"/>
      <c r="T7" s="26"/>
      <c r="U7" s="26"/>
      <c r="V7" s="26"/>
      <c r="W7" s="26"/>
      <c r="X7" s="26"/>
      <c r="Y7" s="26"/>
      <c r="Z7" s="26"/>
      <c r="AA7" s="26"/>
      <c r="AB7" s="26"/>
    </row>
    <row r="8" spans="1:28">
      <c r="A8" s="58" t="s">
        <v>56</v>
      </c>
      <c r="B8" s="58" t="s">
        <v>406</v>
      </c>
      <c r="C8" s="58" t="s">
        <v>1486</v>
      </c>
      <c r="D8" s="58" t="s">
        <v>1596</v>
      </c>
      <c r="E8" s="58" t="n">
        <v>3.02604068E8</v>
      </c>
      <c r="F8" s="58" t="s">
        <v>1597</v>
      </c>
      <c r="G8" s="58" t="n">
        <v>31038.0</v>
      </c>
      <c r="H8" s="58" t="s">
        <v>1598</v>
      </c>
      <c r="I8" s="139" t="s">
        <v>9</v>
      </c>
      <c r="J8" s="63" t="s">
        <v>1473</v>
      </c>
      <c r="K8" s="142" t="s">
        <v>1599</v>
      </c>
      <c r="L8" s="44" t="n">
        <v>2.0200729E7</v>
      </c>
      <c r="M8" s="26"/>
      <c r="N8" s="26"/>
      <c r="O8" s="25"/>
      <c r="P8" s="63" t="s">
        <v>1600</v>
      </c>
      <c r="Q8" s="72" t="n">
        <v>44034.0</v>
      </c>
      <c r="R8" s="25" t="n">
        <v>1.0</v>
      </c>
      <c r="S8" s="26"/>
      <c r="T8" s="26"/>
      <c r="U8" s="26"/>
      <c r="V8" s="26"/>
      <c r="W8" s="26"/>
      <c r="X8" s="26"/>
      <c r="Y8" s="26"/>
      <c r="Z8" s="26"/>
      <c r="AA8" s="26"/>
      <c r="AB8" s="26"/>
    </row>
    <row r="9" spans="1:28">
      <c r="A9" s="58" t="s">
        <v>56</v>
      </c>
      <c r="B9" s="58" t="s">
        <v>406</v>
      </c>
      <c r="C9" s="58" t="s">
        <v>1413</v>
      </c>
      <c r="D9" s="58" t="s">
        <v>1601</v>
      </c>
      <c r="E9" s="58" t="n">
        <v>8321014.0</v>
      </c>
      <c r="F9" s="58" t="s">
        <v>1602</v>
      </c>
      <c r="G9" s="58" t="n">
        <v>31041.0</v>
      </c>
      <c r="H9" s="58" t="s">
        <v>1603</v>
      </c>
      <c r="I9" s="139" t="s">
        <v>11</v>
      </c>
      <c r="J9" s="26"/>
      <c r="K9" s="26"/>
      <c r="L9" s="44" t="n">
        <v>2.0200729E7</v>
      </c>
      <c r="M9" s="26"/>
      <c r="N9" s="26"/>
      <c r="O9" s="25"/>
      <c r="P9" s="63" t="s">
        <v>1604</v>
      </c>
      <c r="Q9" s="72" t="n">
        <v>44034.0</v>
      </c>
      <c r="R9" s="25" t="n">
        <v>1.0</v>
      </c>
      <c r="S9" s="26"/>
      <c r="T9" s="26"/>
      <c r="U9" s="26"/>
      <c r="V9" s="26"/>
      <c r="W9" s="26"/>
      <c r="X9" s="26"/>
      <c r="Y9" s="26"/>
      <c r="Z9" s="26"/>
      <c r="AA9" s="26"/>
      <c r="AB9" s="26"/>
    </row>
    <row r="10" spans="1:28">
      <c r="A10" s="58" t="s">
        <v>56</v>
      </c>
      <c r="B10" s="58" t="s">
        <v>406</v>
      </c>
      <c r="C10" s="58" t="s">
        <v>1413</v>
      </c>
      <c r="D10" s="58" t="s">
        <v>1605</v>
      </c>
      <c r="E10" s="58" t="n">
        <v>4.40372129E8</v>
      </c>
      <c r="F10" s="58" t="s">
        <v>1606</v>
      </c>
      <c r="G10" s="58" t="n">
        <v>31150.0</v>
      </c>
      <c r="H10" s="58" t="s">
        <v>1607</v>
      </c>
      <c r="I10" s="139" t="s">
        <v>2</v>
      </c>
      <c r="J10" s="63" t="s">
        <v>507</v>
      </c>
      <c r="K10" s="26"/>
      <c r="L10" s="44" t="n">
        <v>2.0200729E7</v>
      </c>
      <c r="M10" s="26"/>
      <c r="N10" s="26"/>
      <c r="O10" s="25"/>
      <c r="P10" s="26"/>
      <c r="Q10" s="72" t="n">
        <v>44034.0</v>
      </c>
      <c r="R10" s="25" t="n">
        <v>1.0</v>
      </c>
      <c r="S10" s="26"/>
      <c r="T10" s="26"/>
      <c r="U10" s="26"/>
      <c r="V10" s="26"/>
      <c r="W10" s="26"/>
      <c r="X10" s="26"/>
      <c r="Y10" s="26"/>
      <c r="Z10" s="26"/>
      <c r="AA10" s="26"/>
      <c r="AB10" s="26"/>
    </row>
    <row r="11" spans="1:28">
      <c r="A11" s="58" t="s">
        <v>56</v>
      </c>
      <c r="B11" s="58" t="s">
        <v>406</v>
      </c>
      <c r="C11" s="58" t="s">
        <v>1508</v>
      </c>
      <c r="D11" s="58" t="s">
        <v>1608</v>
      </c>
      <c r="E11" s="58" t="n">
        <v>4.0562417E7</v>
      </c>
      <c r="F11" s="58" t="s">
        <v>1609</v>
      </c>
      <c r="G11" s="58" t="n">
        <v>31197.0</v>
      </c>
      <c r="H11" s="58" t="s">
        <v>1610</v>
      </c>
      <c r="I11" s="139" t="s">
        <v>2</v>
      </c>
      <c r="J11" s="63" t="s">
        <v>507</v>
      </c>
      <c r="K11" s="26"/>
      <c r="L11" s="44" t="n">
        <v>2.0200729E7</v>
      </c>
      <c r="M11" s="26"/>
      <c r="N11" s="26"/>
      <c r="O11" s="25"/>
      <c r="P11" s="26"/>
      <c r="Q11" s="72" t="n">
        <v>44034.0</v>
      </c>
      <c r="R11" s="25" t="n">
        <v>1.0</v>
      </c>
      <c r="S11" s="26"/>
      <c r="T11" s="26"/>
      <c r="U11" s="26"/>
      <c r="V11" s="26"/>
      <c r="W11" s="26"/>
      <c r="X11" s="26"/>
      <c r="Y11" s="26"/>
      <c r="Z11" s="26"/>
      <c r="AA11" s="26"/>
      <c r="AB11" s="26"/>
    </row>
    <row r="12" spans="1:28">
      <c r="A12" s="58" t="s">
        <v>56</v>
      </c>
      <c r="B12" s="58" t="s">
        <v>406</v>
      </c>
      <c r="C12" s="58" t="s">
        <v>1508</v>
      </c>
      <c r="D12" s="58" t="s">
        <v>1611</v>
      </c>
      <c r="E12" s="58" t="n">
        <v>4.9856105E7</v>
      </c>
      <c r="F12" s="58" t="s">
        <v>1612</v>
      </c>
      <c r="G12" s="58" t="n">
        <v>31416.0</v>
      </c>
      <c r="H12" s="58" t="s">
        <v>1613</v>
      </c>
      <c r="I12" s="139" t="s">
        <v>2</v>
      </c>
      <c r="J12" s="63" t="s">
        <v>507</v>
      </c>
      <c r="K12" s="26"/>
      <c r="L12" s="44" t="n">
        <v>2.0200729E7</v>
      </c>
      <c r="M12" s="26"/>
      <c r="N12" s="26"/>
      <c r="O12" s="25"/>
      <c r="P12" s="26"/>
      <c r="Q12" s="72" t="n">
        <v>44034.0</v>
      </c>
      <c r="R12" s="25" t="n">
        <v>1.0</v>
      </c>
      <c r="S12" s="26"/>
      <c r="T12" s="26"/>
      <c r="U12" s="26"/>
      <c r="V12" s="26"/>
      <c r="W12" s="26"/>
      <c r="X12" s="26"/>
      <c r="Y12" s="26"/>
      <c r="Z12" s="26"/>
      <c r="AA12" s="26"/>
      <c r="AB12" s="26"/>
    </row>
    <row r="13" spans="1:28">
      <c r="A13" s="58" t="s">
        <v>56</v>
      </c>
      <c r="B13" s="58" t="s">
        <v>406</v>
      </c>
      <c r="C13" s="58" t="s">
        <v>1413</v>
      </c>
      <c r="D13" s="58" t="s">
        <v>1614</v>
      </c>
      <c r="E13" s="58" t="n">
        <v>1480626.0</v>
      </c>
      <c r="F13" s="58" t="s">
        <v>1615</v>
      </c>
      <c r="G13" s="58" t="n">
        <v>31484.0</v>
      </c>
      <c r="H13" s="58" t="s">
        <v>1616</v>
      </c>
      <c r="I13" s="139" t="s">
        <v>11</v>
      </c>
      <c r="J13" s="26"/>
      <c r="K13" s="26"/>
      <c r="L13" s="44" t="n">
        <v>2.0200729E7</v>
      </c>
      <c r="M13" s="26"/>
      <c r="N13" s="26"/>
      <c r="O13" s="25"/>
      <c r="P13" s="63" t="s">
        <v>1617</v>
      </c>
      <c r="Q13" s="72" t="n">
        <v>44034.0</v>
      </c>
      <c r="R13" s="25" t="n">
        <v>1.0</v>
      </c>
      <c r="S13" s="26"/>
      <c r="T13" s="26"/>
      <c r="U13" s="26"/>
      <c r="V13" s="26"/>
      <c r="W13" s="26"/>
      <c r="X13" s="26"/>
      <c r="Y13" s="26"/>
      <c r="Z13" s="26"/>
      <c r="AA13" s="26"/>
      <c r="AB13" s="26"/>
    </row>
    <row r="14" spans="1:28">
      <c r="A14" s="58" t="s">
        <v>56</v>
      </c>
      <c r="B14" s="58" t="s">
        <v>406</v>
      </c>
      <c r="C14" s="58" t="s">
        <v>1417</v>
      </c>
      <c r="D14" s="58" t="s">
        <v>1618</v>
      </c>
      <c r="E14" s="58" t="n">
        <v>2.6823311E7</v>
      </c>
      <c r="F14" s="58" t="s">
        <v>1619</v>
      </c>
      <c r="G14" s="58" t="n">
        <v>31740.0</v>
      </c>
      <c r="H14" s="58" t="s">
        <v>1620</v>
      </c>
      <c r="I14" s="139" t="s">
        <v>2</v>
      </c>
      <c r="J14" s="63" t="s">
        <v>507</v>
      </c>
      <c r="K14" s="26"/>
      <c r="L14" s="44" t="n">
        <v>2.0200729E7</v>
      </c>
      <c r="M14" s="26"/>
      <c r="N14" s="26"/>
      <c r="O14" s="25"/>
      <c r="P14" s="26"/>
      <c r="Q14" s="72" t="n">
        <v>44034.0</v>
      </c>
      <c r="R14" s="25" t="n">
        <v>1.0</v>
      </c>
      <c r="S14" s="26"/>
      <c r="T14" s="26"/>
      <c r="U14" s="26"/>
      <c r="V14" s="26"/>
      <c r="W14" s="26"/>
      <c r="X14" s="26"/>
      <c r="Y14" s="26"/>
      <c r="Z14" s="26"/>
      <c r="AA14" s="26"/>
      <c r="AB14" s="26"/>
    </row>
    <row r="15" spans="1:28">
      <c r="A15" s="58" t="s">
        <v>56</v>
      </c>
      <c r="B15" s="58" t="s">
        <v>406</v>
      </c>
      <c r="C15" s="58" t="s">
        <v>1413</v>
      </c>
      <c r="D15" s="58" t="s">
        <v>1621</v>
      </c>
      <c r="E15" s="58" t="n">
        <v>3.18005145E8</v>
      </c>
      <c r="F15" s="58" t="s">
        <v>1622</v>
      </c>
      <c r="G15" s="58" t="n">
        <v>31760.0</v>
      </c>
      <c r="H15" s="58" t="s">
        <v>1623</v>
      </c>
      <c r="I15" s="139" t="s">
        <v>2</v>
      </c>
      <c r="J15" s="63" t="s">
        <v>1594</v>
      </c>
      <c r="K15" s="140" t="s">
        <v>1621</v>
      </c>
      <c r="L15" s="44" t="n">
        <v>2.0200729E7</v>
      </c>
      <c r="M15" s="26"/>
      <c r="N15" s="26"/>
      <c r="O15" s="25"/>
      <c r="P15" s="26"/>
      <c r="Q15" s="72" t="n">
        <v>44034.0</v>
      </c>
      <c r="R15" s="25" t="n">
        <v>1.0</v>
      </c>
      <c r="S15" s="26"/>
      <c r="T15" s="26"/>
      <c r="U15" s="26"/>
      <c r="V15" s="26"/>
      <c r="W15" s="26"/>
      <c r="X15" s="26"/>
      <c r="Y15" s="26"/>
      <c r="Z15" s="26"/>
      <c r="AA15" s="26"/>
      <c r="AB15" s="26"/>
    </row>
    <row r="16" spans="1:28">
      <c r="A16" s="58" t="s">
        <v>56</v>
      </c>
      <c r="B16" s="58" t="s">
        <v>406</v>
      </c>
      <c r="C16" s="58" t="s">
        <v>1508</v>
      </c>
      <c r="D16" s="58" t="s">
        <v>1624</v>
      </c>
      <c r="E16" s="58" t="n">
        <v>1.2577154E7</v>
      </c>
      <c r="F16" s="58" t="s">
        <v>1625</v>
      </c>
      <c r="G16" s="58" t="n">
        <v>31768.0</v>
      </c>
      <c r="H16" s="58" t="s">
        <v>1626</v>
      </c>
      <c r="I16" s="139" t="s">
        <v>6</v>
      </c>
      <c r="J16" s="63" t="s">
        <v>1473</v>
      </c>
      <c r="K16" s="63" t="s">
        <v>1627</v>
      </c>
      <c r="L16" s="44" t="n">
        <v>2.0200803E7</v>
      </c>
      <c r="M16" s="63" t="s">
        <v>1628</v>
      </c>
      <c r="N16" s="44" t="n">
        <v>1.8833416E7</v>
      </c>
      <c r="O16" s="25"/>
      <c r="P16" s="26"/>
      <c r="Q16" s="72" t="n">
        <v>44034.0</v>
      </c>
      <c r="R16" s="25" t="n">
        <v>1.0</v>
      </c>
      <c r="S16" s="26"/>
      <c r="T16" s="26"/>
      <c r="U16" s="26"/>
      <c r="V16" s="26"/>
      <c r="W16" s="26"/>
      <c r="X16" s="26"/>
      <c r="Y16" s="26"/>
      <c r="Z16" s="26"/>
      <c r="AA16" s="26"/>
      <c r="AB16" s="26"/>
    </row>
    <row r="17" spans="1:28">
      <c r="A17" s="58" t="s">
        <v>56</v>
      </c>
      <c r="B17" s="58" t="s">
        <v>406</v>
      </c>
      <c r="C17" s="58" t="s">
        <v>1417</v>
      </c>
      <c r="D17" s="58" t="s">
        <v>1629</v>
      </c>
      <c r="E17" s="58" t="n">
        <v>3.2932891E7</v>
      </c>
      <c r="F17" s="58" t="s">
        <v>1630</v>
      </c>
      <c r="G17" s="58" t="n">
        <v>31824.0</v>
      </c>
      <c r="H17" s="58" t="s">
        <v>1631</v>
      </c>
      <c r="I17" s="139" t="s">
        <v>11</v>
      </c>
      <c r="J17" s="63" t="s">
        <v>1632</v>
      </c>
      <c r="K17" s="26"/>
      <c r="L17" s="44" t="n">
        <v>2.0200729E7</v>
      </c>
      <c r="M17" s="26"/>
      <c r="N17" s="26"/>
      <c r="O17" s="25"/>
      <c r="P17" s="63" t="s">
        <v>1604</v>
      </c>
      <c r="Q17" s="72" t="n">
        <v>44034.0</v>
      </c>
      <c r="R17" s="25" t="n">
        <v>1.0</v>
      </c>
      <c r="S17" s="26"/>
      <c r="T17" s="26"/>
      <c r="U17" s="26"/>
      <c r="V17" s="26"/>
      <c r="W17" s="26"/>
      <c r="X17" s="26"/>
      <c r="Y17" s="26"/>
      <c r="Z17" s="26"/>
      <c r="AA17" s="26"/>
      <c r="AB17" s="26"/>
    </row>
    <row r="18" spans="1:28">
      <c r="A18" s="58" t="s">
        <v>56</v>
      </c>
      <c r="B18" s="58" t="s">
        <v>406</v>
      </c>
      <c r="C18" s="58" t="s">
        <v>1413</v>
      </c>
      <c r="D18" s="58" t="s">
        <v>1633</v>
      </c>
      <c r="E18" s="58" t="n">
        <v>1.2193722E7</v>
      </c>
      <c r="F18" s="58" t="s">
        <v>1634</v>
      </c>
      <c r="G18" s="58" t="n">
        <v>31964.0</v>
      </c>
      <c r="H18" s="58" t="s">
        <v>1635</v>
      </c>
      <c r="I18" s="139" t="s">
        <v>11</v>
      </c>
      <c r="J18" s="26"/>
      <c r="K18" s="26"/>
      <c r="L18" s="44" t="n">
        <v>2.0200729E7</v>
      </c>
      <c r="M18" s="26"/>
      <c r="N18" s="26"/>
      <c r="O18" s="25"/>
      <c r="P18" s="63" t="s">
        <v>1604</v>
      </c>
      <c r="Q18" s="72" t="n">
        <v>44034.0</v>
      </c>
      <c r="R18" s="25" t="n">
        <v>1.0</v>
      </c>
      <c r="S18" s="26"/>
      <c r="T18" s="26"/>
      <c r="U18" s="26"/>
      <c r="V18" s="26"/>
      <c r="W18" s="26"/>
      <c r="X18" s="26"/>
      <c r="Y18" s="26"/>
      <c r="Z18" s="26"/>
      <c r="AA18" s="26"/>
      <c r="AB18" s="26"/>
    </row>
    <row r="19" spans="1:28">
      <c r="A19" s="58" t="s">
        <v>56</v>
      </c>
      <c r="B19" s="58" t="s">
        <v>406</v>
      </c>
      <c r="C19" s="58" t="s">
        <v>1508</v>
      </c>
      <c r="D19" s="58" t="s">
        <v>1636</v>
      </c>
      <c r="E19" s="58" t="n">
        <v>4.30318558E8</v>
      </c>
      <c r="F19" s="58" t="s">
        <v>1637</v>
      </c>
      <c r="G19" s="58" t="n">
        <v>32096.0</v>
      </c>
      <c r="H19" s="58" t="s">
        <v>1638</v>
      </c>
      <c r="I19" s="139" t="s">
        <v>2</v>
      </c>
      <c r="J19" s="63" t="s">
        <v>1473</v>
      </c>
      <c r="K19" s="63" t="s">
        <v>1639</v>
      </c>
      <c r="L19" s="44" t="n">
        <v>2.0200729E7</v>
      </c>
      <c r="M19" s="26"/>
      <c r="N19" s="26"/>
      <c r="O19" s="25"/>
      <c r="P19" s="26"/>
      <c r="Q19" s="72" t="n">
        <v>44034.0</v>
      </c>
      <c r="R19" s="25" t="n">
        <v>1.0</v>
      </c>
      <c r="S19" s="26"/>
      <c r="T19" s="26"/>
      <c r="U19" s="26"/>
      <c r="V19" s="26"/>
      <c r="W19" s="26"/>
      <c r="X19" s="26"/>
      <c r="Y19" s="26"/>
      <c r="Z19" s="26"/>
      <c r="AA19" s="26"/>
      <c r="AB19" s="26"/>
    </row>
    <row r="20" spans="1:28">
      <c r="A20" s="58" t="s">
        <v>56</v>
      </c>
      <c r="B20" s="58" t="s">
        <v>406</v>
      </c>
      <c r="C20" s="58" t="s">
        <v>1413</v>
      </c>
      <c r="D20" s="58" t="s">
        <v>1640</v>
      </c>
      <c r="E20" s="58" t="n">
        <v>1.12346E8</v>
      </c>
      <c r="F20" s="58" t="s">
        <v>1641</v>
      </c>
      <c r="G20" s="58" t="n">
        <v>32229.0</v>
      </c>
      <c r="H20" s="58" t="s">
        <v>1642</v>
      </c>
      <c r="I20" s="139" t="s">
        <v>11</v>
      </c>
      <c r="J20" s="26"/>
      <c r="K20" s="26"/>
      <c r="L20" s="44" t="n">
        <v>2.0200729E7</v>
      </c>
      <c r="M20" s="26"/>
      <c r="N20" s="26"/>
      <c r="O20" s="25"/>
      <c r="P20" s="63" t="s">
        <v>1604</v>
      </c>
      <c r="Q20" s="72" t="n">
        <v>44034.0</v>
      </c>
      <c r="R20" s="25" t="n">
        <v>1.0</v>
      </c>
      <c r="S20" s="26"/>
      <c r="T20" s="26"/>
      <c r="U20" s="26"/>
      <c r="V20" s="26"/>
      <c r="W20" s="26"/>
      <c r="X20" s="26"/>
      <c r="Y20" s="26"/>
      <c r="Z20" s="26"/>
      <c r="AA20" s="26"/>
      <c r="AB20" s="26"/>
    </row>
    <row r="21" spans="1:28">
      <c r="A21" s="58" t="s">
        <v>56</v>
      </c>
      <c r="B21" s="58" t="s">
        <v>406</v>
      </c>
      <c r="C21" s="58" t="s">
        <v>1508</v>
      </c>
      <c r="D21" s="58" t="s">
        <v>1643</v>
      </c>
      <c r="E21" s="58" t="n">
        <v>2.370655E7</v>
      </c>
      <c r="F21" s="58" t="s">
        <v>1644</v>
      </c>
      <c r="G21" s="58" t="n">
        <v>32434.0</v>
      </c>
      <c r="H21" s="58" t="s">
        <v>1645</v>
      </c>
      <c r="I21" s="139" t="s">
        <v>9</v>
      </c>
      <c r="J21" s="63" t="s">
        <v>1473</v>
      </c>
      <c r="K21" s="63" t="s">
        <v>1646</v>
      </c>
      <c r="L21" s="44" t="n">
        <v>2.0200803E7</v>
      </c>
      <c r="M21" s="26"/>
      <c r="N21" s="26"/>
      <c r="O21" s="25"/>
      <c r="P21" s="63" t="s">
        <v>1647</v>
      </c>
      <c r="Q21" s="72" t="n">
        <v>44034.0</v>
      </c>
      <c r="R21" s="25" t="n">
        <v>1.0</v>
      </c>
      <c r="S21" s="26"/>
      <c r="T21" s="26"/>
      <c r="U21" s="26"/>
      <c r="V21" s="26"/>
      <c r="W21" s="26"/>
      <c r="X21" s="26"/>
      <c r="Y21" s="26"/>
      <c r="Z21" s="26"/>
      <c r="AA21" s="26"/>
      <c r="AB21" s="26"/>
    </row>
    <row r="22" spans="1:28">
      <c r="A22" s="58" t="s">
        <v>56</v>
      </c>
      <c r="B22" s="58" t="s">
        <v>406</v>
      </c>
      <c r="C22" s="58" t="s">
        <v>1417</v>
      </c>
      <c r="D22" s="58" t="s">
        <v>1648</v>
      </c>
      <c r="E22" s="58" t="n">
        <v>3.7689057E8</v>
      </c>
      <c r="F22" s="58" t="s">
        <v>1649</v>
      </c>
      <c r="G22" s="58" t="n">
        <v>32505.0</v>
      </c>
      <c r="H22" s="58" t="s">
        <v>1650</v>
      </c>
      <c r="I22" s="139" t="s">
        <v>8</v>
      </c>
      <c r="J22" s="63" t="s">
        <v>272</v>
      </c>
      <c r="K22" s="44" t="n">
        <v>5.13939316E8</v>
      </c>
      <c r="L22" s="44" t="n">
        <v>2.020073E7</v>
      </c>
      <c r="M22" s="63" t="s">
        <v>1651</v>
      </c>
      <c r="N22" s="44" t="n">
        <v>1.1423794E7</v>
      </c>
      <c r="O22" s="25"/>
      <c r="P22" s="26"/>
      <c r="Q22" s="72" t="n">
        <v>44034.0</v>
      </c>
      <c r="R22" s="25" t="n">
        <v>1.0</v>
      </c>
      <c r="S22" s="26"/>
      <c r="T22" s="26"/>
      <c r="U22" s="26"/>
      <c r="V22" s="26"/>
      <c r="W22" s="26"/>
      <c r="X22" s="26"/>
      <c r="Y22" s="26"/>
      <c r="Z22" s="26"/>
      <c r="AA22" s="26"/>
      <c r="AB22" s="26"/>
    </row>
    <row r="23" spans="1:28">
      <c r="A23" s="58" t="s">
        <v>56</v>
      </c>
      <c r="B23" s="58" t="s">
        <v>406</v>
      </c>
      <c r="C23" s="58" t="s">
        <v>1417</v>
      </c>
      <c r="D23" s="58" t="s">
        <v>1652</v>
      </c>
      <c r="E23" s="58" t="n">
        <v>4.05110595E8</v>
      </c>
      <c r="F23" s="58" t="s">
        <v>1653</v>
      </c>
      <c r="G23" s="58" t="n">
        <v>32886.0</v>
      </c>
      <c r="H23" s="58" t="s">
        <v>1654</v>
      </c>
      <c r="I23" s="139" t="s">
        <v>10</v>
      </c>
      <c r="J23" s="63" t="s">
        <v>1473</v>
      </c>
      <c r="K23" s="44" t="s">
        <v>1655</v>
      </c>
      <c r="L23" s="44" t="n">
        <v>2.0200729E7</v>
      </c>
      <c r="M23" s="63" t="s">
        <v>1656</v>
      </c>
      <c r="N23" s="44" t="n">
        <v>1.6657971E7</v>
      </c>
      <c r="O23" s="25"/>
      <c r="P23" s="26"/>
      <c r="Q23" s="72" t="n">
        <v>44034.0</v>
      </c>
      <c r="R23" s="25" t="n">
        <v>1.0</v>
      </c>
      <c r="S23" s="26"/>
      <c r="T23" s="26"/>
      <c r="U23" s="26"/>
      <c r="V23" s="26"/>
      <c r="W23" s="26"/>
      <c r="X23" s="26"/>
      <c r="Y23" s="26"/>
      <c r="Z23" s="26"/>
      <c r="AA23" s="26"/>
      <c r="AB23" s="26"/>
    </row>
    <row r="24" spans="1:28">
      <c r="A24" s="58" t="s">
        <v>56</v>
      </c>
      <c r="B24" s="58" t="s">
        <v>406</v>
      </c>
      <c r="C24" s="58" t="s">
        <v>1417</v>
      </c>
      <c r="D24" s="58" t="s">
        <v>1657</v>
      </c>
      <c r="E24" s="58" t="n">
        <v>4.21235716E8</v>
      </c>
      <c r="F24" s="58" t="s">
        <v>1658</v>
      </c>
      <c r="G24" s="58" t="n">
        <v>33272.0</v>
      </c>
      <c r="H24" s="58" t="s">
        <v>1659</v>
      </c>
      <c r="I24" s="139" t="s">
        <v>11</v>
      </c>
      <c r="J24" s="26"/>
      <c r="K24" s="26"/>
      <c r="L24" s="44" t="n">
        <v>2.0200729E7</v>
      </c>
      <c r="M24" s="26"/>
      <c r="N24" s="26"/>
      <c r="O24" s="25"/>
      <c r="P24" s="63" t="s">
        <v>1604</v>
      </c>
      <c r="Q24" s="72" t="n">
        <v>44034.0</v>
      </c>
      <c r="R24" s="25" t="n">
        <v>1.0</v>
      </c>
      <c r="S24" s="26"/>
      <c r="T24" s="26"/>
      <c r="U24" s="26"/>
      <c r="V24" s="26"/>
      <c r="W24" s="26"/>
      <c r="X24" s="26"/>
      <c r="Y24" s="26"/>
      <c r="Z24" s="26"/>
      <c r="AA24" s="26"/>
      <c r="AB24" s="26"/>
    </row>
    <row r="25" spans="1:28">
      <c r="A25" s="58" t="s">
        <v>56</v>
      </c>
      <c r="B25" s="58" t="s">
        <v>406</v>
      </c>
      <c r="C25" s="58" t="s">
        <v>1413</v>
      </c>
      <c r="D25" s="58" t="s">
        <v>1660</v>
      </c>
      <c r="E25" s="58" t="n">
        <v>4.78691043E8</v>
      </c>
      <c r="F25" s="58" t="s">
        <v>1661</v>
      </c>
      <c r="G25" s="58" t="n">
        <v>33316.0</v>
      </c>
      <c r="H25" s="58" t="s">
        <v>1662</v>
      </c>
      <c r="I25" s="139" t="s">
        <v>11</v>
      </c>
      <c r="J25" s="26"/>
      <c r="K25" s="63"/>
      <c r="L25" s="44" t="n">
        <v>2.0200729E7</v>
      </c>
      <c r="M25" s="26"/>
      <c r="N25" s="26"/>
      <c r="O25" s="25"/>
      <c r="P25" s="63" t="s">
        <v>1663</v>
      </c>
      <c r="Q25" s="72" t="n">
        <v>44034.0</v>
      </c>
      <c r="R25" s="25" t="n">
        <v>1.0</v>
      </c>
      <c r="S25" s="26"/>
      <c r="T25" s="26"/>
      <c r="U25" s="26"/>
      <c r="V25" s="26"/>
      <c r="W25" s="26"/>
      <c r="X25" s="26"/>
      <c r="Y25" s="26"/>
      <c r="Z25" s="26"/>
      <c r="AA25" s="26"/>
      <c r="AB25" s="26"/>
    </row>
    <row r="26" spans="1:28">
      <c r="A26" s="58" t="s">
        <v>56</v>
      </c>
      <c r="B26" s="58" t="s">
        <v>406</v>
      </c>
      <c r="C26" s="58" t="s">
        <v>1417</v>
      </c>
      <c r="D26" s="58" t="s">
        <v>1664</v>
      </c>
      <c r="E26" s="58" t="n">
        <v>4.31182884E8</v>
      </c>
      <c r="F26" s="61" t="s">
        <v>1665</v>
      </c>
      <c r="G26" s="58" t="n">
        <v>33336.0</v>
      </c>
      <c r="H26" s="58" t="s">
        <v>1666</v>
      </c>
      <c r="I26" s="139" t="s">
        <v>8</v>
      </c>
      <c r="J26" s="63" t="s">
        <v>1473</v>
      </c>
      <c r="K26" s="63" t="s">
        <v>1667</v>
      </c>
      <c r="L26" s="44" t="n">
        <v>2.020073E7</v>
      </c>
      <c r="M26" s="63" t="s">
        <v>1668</v>
      </c>
      <c r="N26" s="44" t="n">
        <v>1.7908627E7</v>
      </c>
      <c r="O26" s="25"/>
      <c r="P26" s="26"/>
      <c r="Q26" s="72" t="n">
        <v>44034.0</v>
      </c>
      <c r="R26" s="25" t="n">
        <v>1.0</v>
      </c>
      <c r="S26" s="26"/>
      <c r="T26" s="26"/>
      <c r="U26" s="26"/>
      <c r="V26" s="26"/>
      <c r="W26" s="26"/>
      <c r="X26" s="26"/>
      <c r="Y26" s="26"/>
      <c r="Z26" s="26"/>
      <c r="AA26" s="26"/>
      <c r="AB26" s="26"/>
    </row>
    <row r="27" spans="1:28">
      <c r="A27" s="58" t="s">
        <v>56</v>
      </c>
      <c r="B27" s="58" t="s">
        <v>406</v>
      </c>
      <c r="C27" s="58" t="s">
        <v>1417</v>
      </c>
      <c r="D27" s="58" t="s">
        <v>1669</v>
      </c>
      <c r="E27" s="58" t="n">
        <v>8.9335812E7</v>
      </c>
      <c r="F27" s="58" t="s">
        <v>1670</v>
      </c>
      <c r="G27" s="58" t="n">
        <v>33422.0</v>
      </c>
      <c r="H27" s="58" t="s">
        <v>1671</v>
      </c>
      <c r="I27" s="139" t="s">
        <v>2</v>
      </c>
      <c r="J27" s="63" t="s">
        <v>507</v>
      </c>
      <c r="K27" s="26"/>
      <c r="L27" s="44" t="n">
        <v>2.0200729E7</v>
      </c>
      <c r="M27" s="26"/>
      <c r="N27" s="26"/>
      <c r="O27" s="25"/>
      <c r="P27" s="26"/>
      <c r="Q27" s="72" t="n">
        <v>44034.0</v>
      </c>
      <c r="R27" s="25" t="n">
        <v>1.0</v>
      </c>
      <c r="S27" s="26"/>
      <c r="T27" s="26"/>
      <c r="U27" s="26"/>
      <c r="V27" s="26"/>
      <c r="W27" s="26"/>
      <c r="X27" s="26"/>
      <c r="Y27" s="26"/>
      <c r="Z27" s="26"/>
      <c r="AA27" s="26"/>
      <c r="AB27" s="26"/>
    </row>
    <row r="28" spans="1:28">
      <c r="A28" s="58" t="s">
        <v>56</v>
      </c>
      <c r="B28" s="58" t="s">
        <v>406</v>
      </c>
      <c r="C28" s="58" t="s">
        <v>1413</v>
      </c>
      <c r="D28" s="58" t="s">
        <v>1672</v>
      </c>
      <c r="E28" s="58" t="n">
        <v>4.05244828E8</v>
      </c>
      <c r="F28" s="58" t="s">
        <v>1673</v>
      </c>
      <c r="G28" s="58" t="n">
        <v>33618.0</v>
      </c>
      <c r="H28" s="58" t="s">
        <v>1674</v>
      </c>
      <c r="I28" s="139" t="s">
        <v>2</v>
      </c>
      <c r="J28" s="63" t="s">
        <v>1473</v>
      </c>
      <c r="K28" s="63" t="n">
        <v>5.10636019E8</v>
      </c>
      <c r="L28" s="44" t="n">
        <v>2.0200729E7</v>
      </c>
      <c r="M28" s="26"/>
      <c r="N28" s="26"/>
      <c r="O28" s="25"/>
      <c r="P28" s="26"/>
      <c r="Q28" s="72" t="n">
        <v>44034.0</v>
      </c>
      <c r="R28" s="25" t="n">
        <v>1.0</v>
      </c>
      <c r="S28" s="26"/>
      <c r="T28" s="26"/>
      <c r="U28" s="26"/>
      <c r="V28" s="26"/>
      <c r="W28" s="26"/>
      <c r="X28" s="26"/>
      <c r="Y28" s="26"/>
      <c r="Z28" s="26"/>
      <c r="AA28" s="26"/>
      <c r="AB28" s="26"/>
    </row>
    <row r="29" spans="1:28">
      <c r="A29" s="58" t="s">
        <v>56</v>
      </c>
      <c r="B29" s="58" t="s">
        <v>406</v>
      </c>
      <c r="C29" s="58" t="s">
        <v>1413</v>
      </c>
      <c r="D29" s="58" t="s">
        <v>1675</v>
      </c>
      <c r="E29" s="58" t="n">
        <v>4.81562702E8</v>
      </c>
      <c r="F29" s="58" t="s">
        <v>1676</v>
      </c>
      <c r="G29" s="58" t="n">
        <v>33856.0</v>
      </c>
      <c r="H29" s="58" t="s">
        <v>1677</v>
      </c>
      <c r="I29" s="139" t="s">
        <v>2</v>
      </c>
      <c r="J29" s="63" t="s">
        <v>507</v>
      </c>
      <c r="K29" s="26"/>
      <c r="L29" s="44" t="n">
        <v>2.0200729E7</v>
      </c>
      <c r="M29" s="26"/>
      <c r="N29" s="26"/>
      <c r="O29" s="25"/>
      <c r="P29" s="26"/>
      <c r="Q29" s="72" t="n">
        <v>44034.0</v>
      </c>
      <c r="R29" s="25" t="n">
        <v>1.0</v>
      </c>
      <c r="S29" s="26"/>
      <c r="T29" s="26"/>
      <c r="U29" s="26"/>
      <c r="V29" s="26"/>
      <c r="W29" s="26"/>
      <c r="X29" s="26"/>
      <c r="Y29" s="26"/>
      <c r="Z29" s="26"/>
      <c r="AA29" s="26"/>
      <c r="AB29" s="26"/>
    </row>
    <row r="30" spans="1:28">
      <c r="A30" s="58" t="s">
        <v>56</v>
      </c>
      <c r="B30" s="58" t="s">
        <v>1678</v>
      </c>
      <c r="C30" s="58" t="s">
        <v>1413</v>
      </c>
      <c r="D30" s="58" t="s">
        <v>1679</v>
      </c>
      <c r="E30" s="58" t="n">
        <v>6739103.0</v>
      </c>
      <c r="F30" s="58" t="s">
        <v>1680</v>
      </c>
      <c r="G30" s="58" t="n">
        <v>34217.0</v>
      </c>
      <c r="H30" s="58" t="s">
        <v>1681</v>
      </c>
      <c r="I30" s="139" t="s">
        <v>2</v>
      </c>
      <c r="J30" s="63" t="s">
        <v>272</v>
      </c>
      <c r="K30" s="44" t="n">
        <v>5.32474196E8</v>
      </c>
      <c r="L30" s="44" t="n">
        <v>2.0200729E7</v>
      </c>
      <c r="M30" s="26"/>
      <c r="N30" s="26"/>
      <c r="O30" s="25"/>
      <c r="P30" s="26"/>
      <c r="Q30" s="72" t="n">
        <v>44034.0</v>
      </c>
      <c r="R30" s="25" t="n">
        <v>1.0</v>
      </c>
      <c r="S30" s="26"/>
      <c r="T30" s="26"/>
      <c r="U30" s="26"/>
      <c r="V30" s="26"/>
      <c r="W30" s="26"/>
      <c r="X30" s="26"/>
      <c r="Y30" s="26"/>
      <c r="Z30" s="26"/>
      <c r="AA30" s="26"/>
      <c r="AB30" s="26"/>
    </row>
    <row r="31" spans="1:28">
      <c r="A31" s="58" t="s">
        <v>56</v>
      </c>
      <c r="B31" s="58" t="s">
        <v>406</v>
      </c>
      <c r="C31" s="58" t="s">
        <v>1417</v>
      </c>
      <c r="D31" s="58" t="s">
        <v>1682</v>
      </c>
      <c r="E31" s="58" t="n">
        <v>1.4406865E7</v>
      </c>
      <c r="F31" s="58" t="s">
        <v>1683</v>
      </c>
      <c r="G31" s="58" t="n">
        <v>34298.0</v>
      </c>
      <c r="H31" s="58" t="s">
        <v>1684</v>
      </c>
      <c r="I31" s="139" t="s">
        <v>2</v>
      </c>
      <c r="J31" s="63" t="s">
        <v>507</v>
      </c>
      <c r="K31" s="26"/>
      <c r="L31" s="44" t="n">
        <v>2.0200729E7</v>
      </c>
      <c r="M31" s="26"/>
      <c r="N31" s="26"/>
      <c r="O31" s="25"/>
      <c r="P31" s="26"/>
      <c r="Q31" s="72" t="n">
        <v>44034.0</v>
      </c>
      <c r="R31" s="25" t="n">
        <v>1.0</v>
      </c>
      <c r="S31" s="26"/>
      <c r="T31" s="26"/>
      <c r="U31" s="26"/>
      <c r="V31" s="26"/>
      <c r="W31" s="26"/>
      <c r="X31" s="26"/>
      <c r="Y31" s="26"/>
      <c r="Z31" s="26"/>
      <c r="AA31" s="26"/>
      <c r="AB31" s="26"/>
    </row>
    <row r="32" spans="1:28">
      <c r="A32" s="58" t="s">
        <v>56</v>
      </c>
      <c r="B32" s="58" t="s">
        <v>406</v>
      </c>
      <c r="C32" s="58" t="s">
        <v>1417</v>
      </c>
      <c r="D32" s="58" t="s">
        <v>1685</v>
      </c>
      <c r="E32" s="58" t="n">
        <v>4.8226789E7</v>
      </c>
      <c r="F32" s="58" t="s">
        <v>1686</v>
      </c>
      <c r="G32" s="58" t="n">
        <v>49975.0</v>
      </c>
      <c r="H32" s="58" t="s">
        <v>1687</v>
      </c>
      <c r="I32" s="139" t="s">
        <v>10</v>
      </c>
      <c r="J32" s="63" t="s">
        <v>1473</v>
      </c>
      <c r="K32" s="63" t="s">
        <v>1688</v>
      </c>
      <c r="L32" s="44" t="n">
        <v>2.0200731E7</v>
      </c>
      <c r="M32" s="58" t="s">
        <v>1685</v>
      </c>
      <c r="N32" s="44" t="n">
        <v>5324484.0</v>
      </c>
      <c r="O32" s="25"/>
      <c r="P32" s="26"/>
      <c r="Q32" s="72" t="n">
        <v>44034.0</v>
      </c>
      <c r="R32" s="25" t="n">
        <v>1.0</v>
      </c>
      <c r="S32" s="26"/>
      <c r="T32" s="26"/>
      <c r="U32" s="26"/>
      <c r="V32" s="26"/>
      <c r="W32" s="26"/>
      <c r="X32" s="26"/>
      <c r="Y32" s="26"/>
      <c r="Z32" s="26"/>
      <c r="AA32" s="26"/>
      <c r="AB32" s="26"/>
    </row>
    <row r="33" spans="1:28">
      <c r="A33" s="58" t="s">
        <v>56</v>
      </c>
      <c r="B33" s="58" t="s">
        <v>406</v>
      </c>
      <c r="C33" s="58" t="s">
        <v>1486</v>
      </c>
      <c r="D33" s="58" t="s">
        <v>1689</v>
      </c>
      <c r="E33" s="58" t="n">
        <v>2.69194349E8</v>
      </c>
      <c r="F33" s="58" t="s">
        <v>1690</v>
      </c>
      <c r="G33" s="58" t="n">
        <v>50453.0</v>
      </c>
      <c r="H33" s="58" t="s">
        <v>1691</v>
      </c>
      <c r="I33" s="139" t="s">
        <v>2</v>
      </c>
      <c r="J33" s="63" t="s">
        <v>1594</v>
      </c>
      <c r="K33" s="63" t="s">
        <v>1692</v>
      </c>
      <c r="L33" s="44" t="n">
        <v>2.0200729E7</v>
      </c>
      <c r="M33" s="26"/>
      <c r="N33" s="26"/>
      <c r="O33" s="25"/>
      <c r="P33" s="26"/>
      <c r="Q33" s="72" t="n">
        <v>44034.0</v>
      </c>
      <c r="R33" s="25" t="n">
        <v>1.0</v>
      </c>
      <c r="S33" s="26"/>
      <c r="T33" s="26"/>
      <c r="U33" s="26"/>
      <c r="V33" s="26"/>
      <c r="W33" s="26"/>
      <c r="X33" s="26"/>
      <c r="Y33" s="26"/>
      <c r="Z33" s="26"/>
      <c r="AA33" s="26"/>
      <c r="AB33" s="26"/>
    </row>
    <row r="34" spans="1:28">
      <c r="A34" s="58" t="s">
        <v>56</v>
      </c>
      <c r="B34" s="58" t="s">
        <v>406</v>
      </c>
      <c r="C34" s="58" t="s">
        <v>1508</v>
      </c>
      <c r="D34" s="58" t="s">
        <v>1693</v>
      </c>
      <c r="E34" s="58" t="n">
        <v>2.64953083E8</v>
      </c>
      <c r="F34" s="58" t="s">
        <v>1694</v>
      </c>
      <c r="G34" s="58" t="n">
        <v>51141.0</v>
      </c>
      <c r="H34" s="58" t="s">
        <v>1695</v>
      </c>
      <c r="I34" s="139" t="s">
        <v>3</v>
      </c>
      <c r="J34" s="63" t="s">
        <v>272</v>
      </c>
      <c r="K34" s="44" t="n">
        <v>2.28583411E8</v>
      </c>
      <c r="L34" s="44" t="n">
        <v>2.0200729E7</v>
      </c>
      <c r="M34" s="26"/>
      <c r="N34" s="26"/>
      <c r="O34" s="25"/>
      <c r="P34" s="26"/>
      <c r="Q34" s="72" t="n">
        <v>44034.0</v>
      </c>
      <c r="R34" s="25" t="n">
        <v>1.0</v>
      </c>
      <c r="S34" s="26"/>
      <c r="T34" s="26"/>
      <c r="U34" s="26"/>
      <c r="V34" s="26"/>
      <c r="W34" s="26"/>
      <c r="X34" s="26"/>
      <c r="Y34" s="26"/>
      <c r="Z34" s="26"/>
      <c r="AA34" s="26"/>
      <c r="AB34" s="26"/>
    </row>
    <row r="35" spans="1:28">
      <c r="A35" s="58" t="s">
        <v>56</v>
      </c>
      <c r="B35" s="58" t="s">
        <v>406</v>
      </c>
      <c r="C35" s="58" t="s">
        <v>1417</v>
      </c>
      <c r="D35" s="58" t="s">
        <v>1696</v>
      </c>
      <c r="E35" s="58" t="n">
        <v>2.2434553E8</v>
      </c>
      <c r="F35" s="58" t="s">
        <v>1697</v>
      </c>
      <c r="G35" s="58" t="n">
        <v>51976.0</v>
      </c>
      <c r="H35" s="58" t="s">
        <v>1698</v>
      </c>
      <c r="I35" s="139" t="s">
        <v>2</v>
      </c>
      <c r="J35" s="63" t="s">
        <v>507</v>
      </c>
      <c r="K35" s="26"/>
      <c r="L35" s="44" t="n">
        <v>2.0200729E7</v>
      </c>
      <c r="M35" s="26"/>
      <c r="N35" s="26"/>
      <c r="O35" s="25"/>
      <c r="P35" s="26"/>
      <c r="Q35" s="72" t="n">
        <v>44034.0</v>
      </c>
      <c r="R35" s="25" t="n">
        <v>1.0</v>
      </c>
      <c r="S35" s="26"/>
      <c r="T35" s="26"/>
      <c r="U35" s="26"/>
      <c r="V35" s="26"/>
      <c r="W35" s="26"/>
      <c r="X35" s="26"/>
      <c r="Y35" s="26"/>
      <c r="Z35" s="26"/>
      <c r="AA35" s="26"/>
      <c r="AB35" s="26"/>
    </row>
    <row r="36" spans="1:28">
      <c r="A36" s="58" t="s">
        <v>56</v>
      </c>
      <c r="B36" s="58" t="s">
        <v>406</v>
      </c>
      <c r="C36" s="58" t="s">
        <v>1413</v>
      </c>
      <c r="D36" s="58" t="s">
        <v>1699</v>
      </c>
      <c r="E36" s="58" t="n">
        <v>3.95686051E8</v>
      </c>
      <c r="F36" s="58" t="s">
        <v>1700</v>
      </c>
      <c r="G36" s="58" t="n">
        <v>57197.0</v>
      </c>
      <c r="H36" s="58" t="s">
        <v>1701</v>
      </c>
      <c r="I36" s="139" t="s">
        <v>6</v>
      </c>
      <c r="J36" s="63" t="s">
        <v>1473</v>
      </c>
      <c r="K36" s="63" t="s">
        <v>1702</v>
      </c>
      <c r="L36" s="44" t="n">
        <v>2.0200806E7</v>
      </c>
      <c r="M36" s="63" t="s">
        <v>1703</v>
      </c>
      <c r="N36" s="44" t="n">
        <v>1.8834848E7</v>
      </c>
      <c r="O36" s="25"/>
      <c r="P36" s="26"/>
      <c r="Q36" s="72" t="n">
        <v>44034.0</v>
      </c>
      <c r="R36" s="25" t="n">
        <v>1.0</v>
      </c>
      <c r="S36" s="26"/>
      <c r="T36" s="26"/>
      <c r="U36" s="26"/>
      <c r="V36" s="26"/>
      <c r="W36" s="26"/>
      <c r="X36" s="26"/>
      <c r="Y36" s="26"/>
      <c r="Z36" s="26"/>
      <c r="AA36" s="26"/>
      <c r="AB36" s="26"/>
    </row>
    <row r="37" spans="1:28">
      <c r="A37" s="58" t="s">
        <v>56</v>
      </c>
      <c r="B37" s="58" t="s">
        <v>406</v>
      </c>
      <c r="C37" s="58" t="s">
        <v>1413</v>
      </c>
      <c r="D37" s="58" t="s">
        <v>1704</v>
      </c>
      <c r="E37" s="58" t="n">
        <v>8.5729717E7</v>
      </c>
      <c r="F37" s="58" t="s">
        <v>1705</v>
      </c>
      <c r="G37" s="58" t="n">
        <v>57493.0</v>
      </c>
      <c r="H37" s="58" t="s">
        <v>1706</v>
      </c>
      <c r="I37" s="139" t="s">
        <v>2</v>
      </c>
      <c r="J37" s="63" t="s">
        <v>507</v>
      </c>
      <c r="K37" s="26"/>
      <c r="L37" s="44" t="n">
        <v>2.0200729E7</v>
      </c>
      <c r="M37" s="26"/>
      <c r="N37" s="26"/>
      <c r="O37" s="25"/>
      <c r="P37" s="26"/>
      <c r="Q37" s="72" t="n">
        <v>44034.0</v>
      </c>
      <c r="R37" s="25" t="n">
        <v>1.0</v>
      </c>
      <c r="S37" s="26"/>
      <c r="T37" s="26"/>
      <c r="U37" s="26"/>
      <c r="V37" s="26"/>
      <c r="W37" s="26"/>
      <c r="X37" s="26"/>
      <c r="Y37" s="26"/>
      <c r="Z37" s="26"/>
      <c r="AA37" s="26"/>
      <c r="AB37" s="26"/>
    </row>
    <row r="38" spans="1:28">
      <c r="A38" s="58" t="s">
        <v>56</v>
      </c>
      <c r="B38" s="58" t="s">
        <v>406</v>
      </c>
      <c r="C38" s="58" t="s">
        <v>1417</v>
      </c>
      <c r="D38" s="58" t="s">
        <v>1707</v>
      </c>
      <c r="E38" s="58" t="n">
        <v>4.3247002E7</v>
      </c>
      <c r="F38" s="58" t="s">
        <v>1708</v>
      </c>
      <c r="G38" s="58" t="n">
        <v>58303.0</v>
      </c>
      <c r="H38" s="58" t="s">
        <v>1709</v>
      </c>
      <c r="I38" s="139" t="s">
        <v>2</v>
      </c>
      <c r="J38" s="63" t="s">
        <v>1594</v>
      </c>
      <c r="K38" s="63" t="s">
        <v>1710</v>
      </c>
      <c r="L38" s="44" t="n">
        <v>2.0200729E7</v>
      </c>
      <c r="M38" s="26"/>
      <c r="N38" s="26"/>
      <c r="O38" s="25"/>
      <c r="P38" s="26"/>
      <c r="Q38" s="72" t="n">
        <v>44034.0</v>
      </c>
      <c r="R38" s="25" t="n">
        <v>1.0</v>
      </c>
      <c r="S38" s="26"/>
      <c r="T38" s="26"/>
      <c r="U38" s="26"/>
      <c r="V38" s="26"/>
      <c r="W38" s="26"/>
      <c r="X38" s="26"/>
      <c r="Y38" s="26"/>
      <c r="Z38" s="26"/>
      <c r="AA38" s="26"/>
      <c r="AB38" s="26"/>
    </row>
    <row r="39" spans="1:28">
      <c r="A39" s="58" t="s">
        <v>56</v>
      </c>
      <c r="B39" s="58" t="s">
        <v>406</v>
      </c>
      <c r="C39" s="58" t="s">
        <v>1417</v>
      </c>
      <c r="D39" s="58" t="s">
        <v>1711</v>
      </c>
      <c r="E39" s="58" t="n">
        <v>1.3311711E7</v>
      </c>
      <c r="F39" s="58" t="s">
        <v>1712</v>
      </c>
      <c r="G39" s="58" t="n">
        <v>58831.0</v>
      </c>
      <c r="H39" s="58" t="s">
        <v>1713</v>
      </c>
      <c r="I39" s="139" t="s">
        <v>2</v>
      </c>
      <c r="J39" s="63" t="s">
        <v>507</v>
      </c>
      <c r="K39" s="26"/>
      <c r="L39" s="44" t="n">
        <v>2.0200729E7</v>
      </c>
      <c r="M39" s="26"/>
      <c r="N39" s="26"/>
      <c r="O39" s="25"/>
      <c r="P39" s="26"/>
      <c r="Q39" s="72" t="n">
        <v>44034.0</v>
      </c>
      <c r="R39" s="25" t="n">
        <v>1.0</v>
      </c>
      <c r="S39" s="26"/>
      <c r="T39" s="26"/>
      <c r="U39" s="26"/>
      <c r="V39" s="26"/>
      <c r="W39" s="26"/>
      <c r="X39" s="26"/>
      <c r="Y39" s="26"/>
      <c r="Z39" s="26"/>
      <c r="AA39" s="26"/>
      <c r="AB39" s="26"/>
    </row>
    <row r="40" spans="1:28">
      <c r="A40" s="58" t="s">
        <v>56</v>
      </c>
      <c r="B40" s="58" t="s">
        <v>406</v>
      </c>
      <c r="C40" s="58" t="s">
        <v>1413</v>
      </c>
      <c r="D40" s="58" t="s">
        <v>1714</v>
      </c>
      <c r="E40" s="58" t="n">
        <v>1.4364573E7</v>
      </c>
      <c r="F40" s="58" t="s">
        <v>1715</v>
      </c>
      <c r="G40" s="58" t="n">
        <v>59652.0</v>
      </c>
      <c r="H40" s="58" t="s">
        <v>1716</v>
      </c>
      <c r="I40" s="139" t="s">
        <v>2</v>
      </c>
      <c r="J40" s="63" t="s">
        <v>507</v>
      </c>
      <c r="K40" s="26"/>
      <c r="L40" s="44" t="n">
        <v>2.0200729E7</v>
      </c>
      <c r="M40" s="26"/>
      <c r="N40" s="26"/>
      <c r="O40" s="25"/>
      <c r="P40" s="26"/>
      <c r="Q40" s="72" t="n">
        <v>44034.0</v>
      </c>
      <c r="R40" s="25" t="n">
        <v>1.0</v>
      </c>
      <c r="S40" s="26"/>
      <c r="T40" s="26"/>
      <c r="U40" s="26"/>
      <c r="V40" s="26"/>
      <c r="W40" s="26"/>
      <c r="X40" s="26"/>
      <c r="Y40" s="26"/>
      <c r="Z40" s="26"/>
      <c r="AA40" s="26"/>
      <c r="AB40" s="26"/>
    </row>
    <row r="41" spans="1:28">
      <c r="A41" s="58" t="s">
        <v>56</v>
      </c>
      <c r="B41" s="58" t="s">
        <v>406</v>
      </c>
      <c r="C41" s="58" t="s">
        <v>1417</v>
      </c>
      <c r="D41" s="58" t="s">
        <v>1717</v>
      </c>
      <c r="E41" s="58" t="n">
        <v>4931993.0</v>
      </c>
      <c r="F41" s="58" t="s">
        <v>1718</v>
      </c>
      <c r="G41" s="58" t="n">
        <v>60393.0</v>
      </c>
      <c r="H41" s="58" t="s">
        <v>1719</v>
      </c>
      <c r="I41" s="139" t="s">
        <v>6</v>
      </c>
      <c r="J41" s="63" t="s">
        <v>1473</v>
      </c>
      <c r="K41" s="63" t="s">
        <v>1720</v>
      </c>
      <c r="L41" s="44" t="n">
        <v>2.0200803E7</v>
      </c>
      <c r="M41" s="63" t="s">
        <v>1721</v>
      </c>
      <c r="N41" s="44" t="n">
        <v>1.8834618E7</v>
      </c>
      <c r="O41" s="25"/>
      <c r="P41" s="26"/>
      <c r="Q41" s="72" t="n">
        <v>44034.0</v>
      </c>
      <c r="R41" s="25" t="n">
        <v>1.0</v>
      </c>
      <c r="S41" s="26"/>
      <c r="T41" s="26"/>
      <c r="U41" s="26"/>
      <c r="V41" s="26"/>
      <c r="W41" s="26"/>
      <c r="X41" s="26"/>
      <c r="Y41" s="26"/>
      <c r="Z41" s="26"/>
      <c r="AA41" s="26"/>
      <c r="AB41" s="26"/>
    </row>
    <row r="42" spans="1:28">
      <c r="A42" s="58" t="s">
        <v>56</v>
      </c>
      <c r="B42" s="58" t="s">
        <v>406</v>
      </c>
      <c r="C42" s="58" t="s">
        <v>1413</v>
      </c>
      <c r="D42" s="58" t="s">
        <v>1722</v>
      </c>
      <c r="E42" s="58" t="n">
        <v>3.54317616E8</v>
      </c>
      <c r="F42" s="58" t="s">
        <v>1723</v>
      </c>
      <c r="G42" s="58" t="n">
        <v>60961.0</v>
      </c>
      <c r="H42" s="58" t="s">
        <v>1724</v>
      </c>
      <c r="I42" s="139" t="s">
        <v>2</v>
      </c>
      <c r="J42" s="63" t="s">
        <v>507</v>
      </c>
      <c r="K42" s="26"/>
      <c r="L42" s="44" t="n">
        <v>2.0200731E7</v>
      </c>
      <c r="M42" s="26"/>
      <c r="N42" s="26"/>
      <c r="O42" s="25"/>
      <c r="P42" s="26"/>
      <c r="Q42" s="72" t="n">
        <v>44034.0</v>
      </c>
      <c r="R42" s="25" t="n">
        <v>1.0</v>
      </c>
      <c r="S42" s="26"/>
      <c r="T42" s="26"/>
      <c r="U42" s="26"/>
      <c r="V42" s="26"/>
      <c r="W42" s="26"/>
      <c r="X42" s="26"/>
      <c r="Y42" s="26"/>
      <c r="Z42" s="26"/>
      <c r="AA42" s="26"/>
      <c r="AB42" s="26"/>
    </row>
    <row r="43" spans="1:28">
      <c r="A43" s="58" t="s">
        <v>56</v>
      </c>
      <c r="B43" s="58" t="s">
        <v>406</v>
      </c>
      <c r="C43" s="58" t="s">
        <v>1413</v>
      </c>
      <c r="D43" s="58" t="s">
        <v>1725</v>
      </c>
      <c r="E43" s="58" t="n">
        <v>4.79190405E8</v>
      </c>
      <c r="F43" s="58" t="s">
        <v>1726</v>
      </c>
      <c r="G43" s="58" t="n">
        <v>61246.0</v>
      </c>
      <c r="H43" s="58" t="s">
        <v>1727</v>
      </c>
      <c r="I43" s="139" t="s">
        <v>11</v>
      </c>
      <c r="J43" s="26"/>
      <c r="K43" s="26"/>
      <c r="L43" s="44" t="n">
        <v>2.0200731E7</v>
      </c>
      <c r="M43" s="26"/>
      <c r="N43" s="26"/>
      <c r="O43" s="25"/>
      <c r="P43" s="63" t="s">
        <v>73</v>
      </c>
      <c r="Q43" s="72" t="n">
        <v>44034.0</v>
      </c>
      <c r="R43" s="25" t="n">
        <v>1.0</v>
      </c>
      <c r="S43" s="26"/>
      <c r="T43" s="26"/>
      <c r="U43" s="26"/>
      <c r="V43" s="26"/>
      <c r="W43" s="26"/>
      <c r="X43" s="26"/>
      <c r="Y43" s="26"/>
      <c r="Z43" s="26"/>
      <c r="AA43" s="26"/>
      <c r="AB43" s="26"/>
    </row>
    <row r="44" spans="1:28">
      <c r="A44" s="58" t="s">
        <v>56</v>
      </c>
      <c r="B44" s="58" t="s">
        <v>406</v>
      </c>
      <c r="C44" s="58" t="s">
        <v>1417</v>
      </c>
      <c r="D44" s="58" t="s">
        <v>1728</v>
      </c>
      <c r="E44" s="58" t="n">
        <v>4.41136993E8</v>
      </c>
      <c r="F44" s="58" t="s">
        <v>1729</v>
      </c>
      <c r="G44" s="58" t="n">
        <v>61948.0</v>
      </c>
      <c r="H44" s="58" t="s">
        <v>1730</v>
      </c>
      <c r="I44" s="139" t="s">
        <v>6</v>
      </c>
      <c r="J44" s="63" t="s">
        <v>1473</v>
      </c>
      <c r="K44" s="63" t="s">
        <v>1731</v>
      </c>
      <c r="L44" s="44" t="n">
        <v>2.0200814E7</v>
      </c>
      <c r="M44" s="63" t="s">
        <v>1732</v>
      </c>
      <c r="N44" s="44" t="n">
        <v>1.8865046E7</v>
      </c>
      <c r="O44" s="25"/>
      <c r="P44" s="26"/>
      <c r="Q44" s="72" t="n">
        <v>44034.0</v>
      </c>
      <c r="R44" s="25" t="n">
        <v>1.0</v>
      </c>
      <c r="S44" s="26"/>
      <c r="T44" s="26"/>
      <c r="U44" s="26"/>
      <c r="V44" s="26"/>
      <c r="W44" s="26"/>
      <c r="X44" s="26"/>
      <c r="Y44" s="26"/>
      <c r="Z44" s="26"/>
      <c r="AA44" s="26"/>
      <c r="AB44" s="26"/>
    </row>
    <row r="45" spans="1:28">
      <c r="A45" s="58" t="s">
        <v>56</v>
      </c>
      <c r="B45" s="58" t="s">
        <v>406</v>
      </c>
      <c r="C45" s="58" t="s">
        <v>1486</v>
      </c>
      <c r="D45" s="58" t="s">
        <v>1733</v>
      </c>
      <c r="E45" s="58" t="n">
        <v>3.79519468E8</v>
      </c>
      <c r="F45" s="58" t="s">
        <v>1734</v>
      </c>
      <c r="G45" s="58" t="n">
        <v>62089.0</v>
      </c>
      <c r="H45" s="58" t="s">
        <v>1735</v>
      </c>
      <c r="I45" s="139" t="s">
        <v>2</v>
      </c>
      <c r="J45" s="63" t="s">
        <v>1594</v>
      </c>
      <c r="K45" s="63" t="s">
        <v>1736</v>
      </c>
      <c r="L45" s="44" t="n">
        <v>2.0200731E7</v>
      </c>
      <c r="M45" s="26"/>
      <c r="N45" s="26"/>
      <c r="O45" s="25"/>
      <c r="P45" s="26"/>
      <c r="Q45" s="72" t="n">
        <v>44034.0</v>
      </c>
      <c r="R45" s="25" t="n">
        <v>1.0</v>
      </c>
      <c r="S45" s="26"/>
      <c r="T45" s="26"/>
      <c r="U45" s="26"/>
      <c r="V45" s="26"/>
      <c r="W45" s="26"/>
      <c r="X45" s="26"/>
      <c r="Y45" s="26"/>
      <c r="Z45" s="26"/>
      <c r="AA45" s="26"/>
      <c r="AB45" s="26"/>
    </row>
    <row r="46" spans="1:28">
      <c r="A46" s="58" t="s">
        <v>56</v>
      </c>
      <c r="B46" s="58" t="s">
        <v>406</v>
      </c>
      <c r="C46" s="58" t="s">
        <v>1508</v>
      </c>
      <c r="D46" s="58" t="s">
        <v>1737</v>
      </c>
      <c r="E46" s="58" t="n">
        <v>8395462.0</v>
      </c>
      <c r="F46" s="58" t="s">
        <v>1738</v>
      </c>
      <c r="G46" s="58" t="n">
        <v>62189.0</v>
      </c>
      <c r="H46" s="58" t="s">
        <v>1739</v>
      </c>
      <c r="I46" s="139" t="s">
        <v>9</v>
      </c>
      <c r="J46" s="63" t="s">
        <v>1473</v>
      </c>
      <c r="K46" s="63" t="s">
        <v>1740</v>
      </c>
      <c r="L46" s="44" t="n">
        <v>2.0200806E7</v>
      </c>
      <c r="M46" s="26"/>
      <c r="N46" s="26"/>
      <c r="O46" s="25"/>
      <c r="P46" s="63" t="s">
        <v>1580</v>
      </c>
      <c r="Q46" s="72" t="n">
        <v>44034.0</v>
      </c>
      <c r="R46" s="25" t="n">
        <v>1.0</v>
      </c>
      <c r="S46" s="26"/>
      <c r="T46" s="26"/>
      <c r="U46" s="26"/>
      <c r="V46" s="26"/>
      <c r="W46" s="26"/>
      <c r="X46" s="26"/>
      <c r="Y46" s="26"/>
      <c r="Z46" s="26"/>
      <c r="AA46" s="26"/>
      <c r="AB46" s="26"/>
    </row>
    <row r="47" spans="1:28">
      <c r="A47" s="58" t="s">
        <v>56</v>
      </c>
      <c r="B47" s="58" t="s">
        <v>406</v>
      </c>
      <c r="C47" s="58" t="s">
        <v>1417</v>
      </c>
      <c r="D47" s="58" t="s">
        <v>1741</v>
      </c>
      <c r="E47" s="58" t="n">
        <v>1.07138786E8</v>
      </c>
      <c r="F47" s="58" t="s">
        <v>1742</v>
      </c>
      <c r="G47" s="58" t="n">
        <v>62866.0</v>
      </c>
      <c r="H47" s="58" t="s">
        <v>1743</v>
      </c>
      <c r="I47" s="139" t="s">
        <v>11</v>
      </c>
      <c r="J47" s="26"/>
      <c r="K47" s="26"/>
      <c r="L47" s="44" t="n">
        <v>2.0200731E7</v>
      </c>
      <c r="M47" s="26"/>
      <c r="N47" s="26"/>
      <c r="O47" s="25"/>
      <c r="P47" s="63" t="s">
        <v>1744</v>
      </c>
      <c r="Q47" s="72" t="n">
        <v>44034.0</v>
      </c>
      <c r="R47" s="25" t="n">
        <v>1.0</v>
      </c>
      <c r="S47" s="26"/>
      <c r="T47" s="26"/>
      <c r="U47" s="26"/>
      <c r="V47" s="26"/>
      <c r="W47" s="26"/>
      <c r="X47" s="26"/>
      <c r="Y47" s="26"/>
      <c r="Z47" s="26"/>
      <c r="AA47" s="26"/>
      <c r="AB47" s="26"/>
    </row>
    <row r="48" spans="1:28">
      <c r="A48" s="58" t="s">
        <v>56</v>
      </c>
      <c r="B48" s="58" t="s">
        <v>406</v>
      </c>
      <c r="C48" s="58" t="s">
        <v>1417</v>
      </c>
      <c r="D48" s="58" t="s">
        <v>1745</v>
      </c>
      <c r="E48" s="58" t="n">
        <v>9.7101165E7</v>
      </c>
      <c r="F48" s="58" t="s">
        <v>1746</v>
      </c>
      <c r="G48" s="58" t="n">
        <v>62990.0</v>
      </c>
      <c r="H48" s="58" t="s">
        <v>1747</v>
      </c>
      <c r="I48" s="139" t="s">
        <v>2</v>
      </c>
      <c r="J48" s="63" t="s">
        <v>507</v>
      </c>
      <c r="K48" s="26"/>
      <c r="L48" s="44" t="n">
        <v>2.0200731E7</v>
      </c>
      <c r="M48" s="26"/>
      <c r="N48" s="26"/>
      <c r="O48" s="25"/>
      <c r="P48" s="26"/>
      <c r="Q48" s="72" t="n">
        <v>44034.0</v>
      </c>
      <c r="R48" s="25" t="n">
        <v>1.0</v>
      </c>
      <c r="S48" s="26"/>
      <c r="T48" s="26"/>
      <c r="U48" s="26"/>
      <c r="V48" s="26"/>
      <c r="W48" s="26"/>
      <c r="X48" s="26"/>
      <c r="Y48" s="26"/>
      <c r="Z48" s="26"/>
      <c r="AA48" s="26"/>
      <c r="AB48" s="26"/>
    </row>
    <row r="49" spans="1:28">
      <c r="A49" s="58" t="s">
        <v>56</v>
      </c>
      <c r="B49" s="58" t="s">
        <v>406</v>
      </c>
      <c r="C49" s="58" t="s">
        <v>1417</v>
      </c>
      <c r="D49" s="58" t="s">
        <v>1748</v>
      </c>
      <c r="E49" s="58" t="n">
        <v>2.24560171E8</v>
      </c>
      <c r="F49" s="58" t="s">
        <v>1749</v>
      </c>
      <c r="G49" s="58" t="n">
        <v>64887.0</v>
      </c>
      <c r="H49" s="58" t="s">
        <v>1750</v>
      </c>
      <c r="I49" s="139" t="s">
        <v>10</v>
      </c>
      <c r="J49" s="63" t="s">
        <v>1473</v>
      </c>
      <c r="K49" s="63" t="s">
        <v>1751</v>
      </c>
      <c r="L49" s="44" t="n">
        <v>2.0200805E7</v>
      </c>
      <c r="M49" s="63" t="s">
        <v>1752</v>
      </c>
      <c r="N49" s="44" t="n">
        <v>5873827.0</v>
      </c>
      <c r="O49" s="25"/>
      <c r="P49" s="26"/>
      <c r="Q49" s="72" t="n">
        <v>44034.0</v>
      </c>
      <c r="R49" s="25" t="n">
        <v>1.0</v>
      </c>
      <c r="S49" s="26"/>
      <c r="T49" s="26"/>
      <c r="U49" s="26"/>
      <c r="V49" s="26"/>
      <c r="W49" s="26"/>
      <c r="X49" s="26"/>
      <c r="Y49" s="26"/>
      <c r="Z49" s="26"/>
      <c r="AA49" s="26"/>
      <c r="AB49" s="26"/>
    </row>
    <row r="50" spans="1:28">
      <c r="A50" s="58" t="s">
        <v>56</v>
      </c>
      <c r="B50" s="58" t="s">
        <v>406</v>
      </c>
      <c r="C50" s="58" t="s">
        <v>1417</v>
      </c>
      <c r="D50" s="58" t="s">
        <v>1753</v>
      </c>
      <c r="E50" s="58" t="n">
        <v>2.6902957E8</v>
      </c>
      <c r="F50" s="58" t="s">
        <v>1754</v>
      </c>
      <c r="G50" s="58" t="n">
        <v>65046.0</v>
      </c>
      <c r="H50" s="58" t="s">
        <v>1755</v>
      </c>
      <c r="I50" s="139" t="s">
        <v>2</v>
      </c>
      <c r="J50" s="63" t="s">
        <v>507</v>
      </c>
      <c r="K50" s="26"/>
      <c r="L50" s="44" t="n">
        <v>2.0200731E7</v>
      </c>
      <c r="M50" s="26"/>
      <c r="N50" s="26"/>
      <c r="O50" s="25"/>
      <c r="P50" s="26"/>
      <c r="Q50" s="72" t="n">
        <v>44034.0</v>
      </c>
      <c r="R50" s="25" t="n">
        <v>1.0</v>
      </c>
      <c r="S50" s="26"/>
      <c r="T50" s="26"/>
      <c r="U50" s="26"/>
      <c r="V50" s="26"/>
      <c r="W50" s="26"/>
      <c r="X50" s="26"/>
      <c r="Y50" s="26"/>
      <c r="Z50" s="26"/>
      <c r="AA50" s="26"/>
      <c r="AB50" s="26"/>
    </row>
    <row r="51" spans="1:28">
      <c r="A51" s="58" t="s">
        <v>56</v>
      </c>
      <c r="B51" s="58" t="s">
        <v>406</v>
      </c>
      <c r="C51" s="58" t="s">
        <v>1508</v>
      </c>
      <c r="D51" s="58" t="s">
        <v>1756</v>
      </c>
      <c r="E51" s="58" t="n">
        <v>2.9236038E7</v>
      </c>
      <c r="F51" s="58" t="s">
        <v>1757</v>
      </c>
      <c r="G51" s="58" t="n">
        <v>66085.0</v>
      </c>
      <c r="H51" s="58" t="s">
        <v>1758</v>
      </c>
      <c r="I51" s="139" t="s">
        <v>2</v>
      </c>
      <c r="J51" s="63" t="s">
        <v>1594</v>
      </c>
      <c r="K51" s="63" t="s">
        <v>1759</v>
      </c>
      <c r="L51" s="44" t="n">
        <v>2.0200731E7</v>
      </c>
      <c r="M51" s="26"/>
      <c r="N51" s="26"/>
      <c r="O51" s="25"/>
      <c r="P51" s="26"/>
      <c r="Q51" s="72" t="n">
        <v>44034.0</v>
      </c>
      <c r="R51" s="25" t="n">
        <v>1.0</v>
      </c>
      <c r="S51" s="26"/>
      <c r="T51" s="26"/>
      <c r="U51" s="26"/>
      <c r="V51" s="26"/>
      <c r="W51" s="26"/>
      <c r="X51" s="26"/>
      <c r="Y51" s="26"/>
      <c r="Z51" s="26"/>
      <c r="AA51" s="26"/>
      <c r="AB51" s="26"/>
    </row>
    <row r="52" spans="1:28">
      <c r="A52" s="58" t="s">
        <v>56</v>
      </c>
      <c r="B52" s="58" t="s">
        <v>406</v>
      </c>
      <c r="C52" s="58" t="s">
        <v>1508</v>
      </c>
      <c r="D52" s="58" t="s">
        <v>1760</v>
      </c>
      <c r="E52" s="58" t="n">
        <v>4.12592997E8</v>
      </c>
      <c r="F52" s="58" t="s">
        <v>1761</v>
      </c>
      <c r="G52" s="58" t="n">
        <v>66174.0</v>
      </c>
      <c r="H52" s="58"/>
      <c r="I52" s="139" t="s">
        <v>2</v>
      </c>
      <c r="J52" s="63" t="s">
        <v>507</v>
      </c>
      <c r="K52" s="26"/>
      <c r="L52" s="44" t="n">
        <v>2.0200731E7</v>
      </c>
      <c r="M52" s="26"/>
      <c r="N52" s="26"/>
      <c r="O52" s="25"/>
      <c r="P52" s="26"/>
      <c r="Q52" s="72" t="n">
        <v>44034.0</v>
      </c>
      <c r="R52" s="25" t="n">
        <v>1.0</v>
      </c>
      <c r="S52" s="26"/>
      <c r="T52" s="26"/>
      <c r="U52" s="26"/>
      <c r="V52" s="26"/>
      <c r="W52" s="26"/>
      <c r="X52" s="26"/>
      <c r="Y52" s="26"/>
      <c r="Z52" s="26"/>
      <c r="AA52" s="26"/>
      <c r="AB52" s="26"/>
    </row>
    <row r="53" spans="1:28">
      <c r="A53" s="58" t="s">
        <v>56</v>
      </c>
      <c r="B53" s="58" t="s">
        <v>406</v>
      </c>
      <c r="C53" s="58" t="s">
        <v>1417</v>
      </c>
      <c r="D53" s="58" t="s">
        <v>1762</v>
      </c>
      <c r="E53" s="58" t="n">
        <v>5760825.0</v>
      </c>
      <c r="F53" s="58" t="s">
        <v>1763</v>
      </c>
      <c r="G53" s="58" t="n">
        <v>66218.0</v>
      </c>
      <c r="H53" s="58" t="s">
        <v>1764</v>
      </c>
      <c r="I53" s="139" t="s">
        <v>2</v>
      </c>
      <c r="J53" s="63" t="s">
        <v>272</v>
      </c>
      <c r="K53" s="44" t="n">
        <v>5.47192172E8</v>
      </c>
      <c r="L53" s="44" t="n">
        <v>2.0200731E7</v>
      </c>
      <c r="M53" s="26"/>
      <c r="N53" s="26"/>
      <c r="O53" s="25"/>
      <c r="P53" s="26"/>
      <c r="Q53" s="72" t="n">
        <v>44034.0</v>
      </c>
      <c r="R53" s="25" t="n">
        <v>1.0</v>
      </c>
      <c r="S53" s="26"/>
      <c r="T53" s="26"/>
      <c r="U53" s="26"/>
      <c r="V53" s="26"/>
      <c r="W53" s="26"/>
      <c r="X53" s="26"/>
      <c r="Y53" s="26"/>
      <c r="Z53" s="26"/>
      <c r="AA53" s="26"/>
      <c r="AB53" s="26"/>
    </row>
    <row r="54" spans="1:28">
      <c r="A54" s="58" t="s">
        <v>56</v>
      </c>
      <c r="B54" s="58" t="s">
        <v>406</v>
      </c>
      <c r="C54" s="58" t="s">
        <v>1486</v>
      </c>
      <c r="D54" s="58" t="s">
        <v>1765</v>
      </c>
      <c r="E54" s="58" t="n">
        <v>3.58221483E8</v>
      </c>
      <c r="F54" s="58" t="s">
        <v>1766</v>
      </c>
      <c r="G54" s="58" t="n">
        <v>66238.0</v>
      </c>
      <c r="H54" s="58" t="s">
        <v>1767</v>
      </c>
      <c r="I54" s="139" t="s">
        <v>9</v>
      </c>
      <c r="J54" s="63" t="s">
        <v>1473</v>
      </c>
      <c r="K54" s="63" t="s">
        <v>1768</v>
      </c>
      <c r="L54" s="44" t="n">
        <v>2.0200803E7</v>
      </c>
      <c r="M54" s="26"/>
      <c r="N54" s="26"/>
      <c r="O54" s="25"/>
      <c r="P54" s="63" t="s">
        <v>1600</v>
      </c>
      <c r="Q54" s="72" t="n">
        <v>44034.0</v>
      </c>
      <c r="R54" s="25" t="n">
        <v>1.0</v>
      </c>
      <c r="S54" s="26"/>
      <c r="T54" s="26"/>
      <c r="U54" s="26"/>
      <c r="V54" s="26"/>
      <c r="W54" s="26"/>
      <c r="X54" s="26"/>
      <c r="Y54" s="26"/>
      <c r="Z54" s="26"/>
      <c r="AA54" s="26"/>
      <c r="AB54" s="26"/>
    </row>
    <row r="55" spans="1:28">
      <c r="A55" s="58" t="s">
        <v>56</v>
      </c>
      <c r="B55" s="58" t="s">
        <v>406</v>
      </c>
      <c r="C55" s="58" t="s">
        <v>1413</v>
      </c>
      <c r="D55" s="58" t="s">
        <v>1769</v>
      </c>
      <c r="E55" s="58" t="n">
        <v>1.831558E7</v>
      </c>
      <c r="F55" s="58" t="s">
        <v>1770</v>
      </c>
      <c r="G55" s="58" t="n">
        <v>66842.0</v>
      </c>
      <c r="H55" s="58" t="s">
        <v>1771</v>
      </c>
      <c r="I55" s="139" t="s">
        <v>2</v>
      </c>
      <c r="J55" s="63" t="s">
        <v>272</v>
      </c>
      <c r="K55" s="44" t="n">
        <v>3.12146781E8</v>
      </c>
      <c r="L55" s="44" t="n">
        <v>2.0200803E7</v>
      </c>
      <c r="M55" s="26"/>
      <c r="N55" s="26"/>
      <c r="O55" s="25"/>
      <c r="P55" s="26"/>
      <c r="Q55" s="72" t="n">
        <v>44034.0</v>
      </c>
      <c r="R55" s="25" t="n">
        <v>1.0</v>
      </c>
      <c r="S55" s="26"/>
      <c r="T55" s="26"/>
      <c r="U55" s="26"/>
      <c r="V55" s="26"/>
      <c r="W55" s="26"/>
      <c r="X55" s="26"/>
      <c r="Y55" s="26"/>
      <c r="Z55" s="26"/>
      <c r="AA55" s="26"/>
      <c r="AB55" s="26"/>
    </row>
    <row r="56" spans="1:28">
      <c r="A56" s="58" t="s">
        <v>56</v>
      </c>
      <c r="B56" s="58" t="s">
        <v>406</v>
      </c>
      <c r="C56" s="58" t="s">
        <v>1417</v>
      </c>
      <c r="D56" s="58" t="s">
        <v>1772</v>
      </c>
      <c r="E56" s="58" t="n">
        <v>1.9478172E7</v>
      </c>
      <c r="F56" s="58" t="s">
        <v>1773</v>
      </c>
      <c r="G56" s="58" t="n">
        <v>67104.0</v>
      </c>
      <c r="H56" s="58" t="s">
        <v>1774</v>
      </c>
      <c r="I56" s="139" t="s">
        <v>9</v>
      </c>
      <c r="J56" s="63" t="s">
        <v>1473</v>
      </c>
      <c r="K56" s="63" t="s">
        <v>1775</v>
      </c>
      <c r="L56" s="44" t="n">
        <v>2.0200803E7</v>
      </c>
      <c r="M56" s="26"/>
      <c r="N56" s="26"/>
      <c r="O56" s="25"/>
      <c r="P56" s="63" t="s">
        <v>1575</v>
      </c>
      <c r="Q56" s="72" t="n">
        <v>44034.0</v>
      </c>
      <c r="R56" s="25" t="n">
        <v>1.0</v>
      </c>
      <c r="S56" s="26"/>
      <c r="T56" s="26"/>
      <c r="U56" s="26"/>
      <c r="V56" s="26"/>
      <c r="W56" s="26"/>
      <c r="X56" s="26"/>
      <c r="Y56" s="26"/>
      <c r="Z56" s="26"/>
      <c r="AA56" s="26"/>
      <c r="AB56" s="26"/>
    </row>
    <row r="57" spans="1:28">
      <c r="A57" s="58" t="s">
        <v>56</v>
      </c>
      <c r="B57" s="58" t="s">
        <v>406</v>
      </c>
      <c r="C57" s="58" t="s">
        <v>1417</v>
      </c>
      <c r="D57" s="58" t="s">
        <v>1776</v>
      </c>
      <c r="E57" s="58" t="n">
        <v>4.01566665E8</v>
      </c>
      <c r="F57" s="58" t="s">
        <v>1777</v>
      </c>
      <c r="G57" s="58" t="n">
        <v>67809.0</v>
      </c>
      <c r="H57" s="58" t="s">
        <v>1778</v>
      </c>
      <c r="I57" s="139" t="s">
        <v>2</v>
      </c>
      <c r="J57" s="63" t="s">
        <v>507</v>
      </c>
      <c r="K57" s="26"/>
      <c r="L57" s="44" t="n">
        <v>2.0200803E7</v>
      </c>
      <c r="M57" s="26"/>
      <c r="N57" s="26"/>
      <c r="O57" s="25"/>
      <c r="P57" s="26"/>
      <c r="Q57" s="72" t="n">
        <v>44034.0</v>
      </c>
      <c r="R57" s="25" t="n">
        <v>1.0</v>
      </c>
      <c r="S57" s="26"/>
      <c r="T57" s="26"/>
      <c r="U57" s="26"/>
      <c r="V57" s="26"/>
      <c r="W57" s="26"/>
      <c r="X57" s="26"/>
      <c r="Y57" s="26"/>
      <c r="Z57" s="26"/>
      <c r="AA57" s="26"/>
      <c r="AB57" s="26"/>
    </row>
    <row r="58" spans="1:28">
      <c r="A58" s="58" t="s">
        <v>56</v>
      </c>
      <c r="B58" s="58" t="s">
        <v>406</v>
      </c>
      <c r="C58" s="58" t="s">
        <v>1417</v>
      </c>
      <c r="D58" s="58" t="s">
        <v>1779</v>
      </c>
      <c r="E58" s="58" t="n">
        <v>2.7083168E7</v>
      </c>
      <c r="F58" s="58" t="s">
        <v>1780</v>
      </c>
      <c r="G58" s="58" t="n">
        <v>67871.0</v>
      </c>
      <c r="H58" s="58" t="s">
        <v>1781</v>
      </c>
      <c r="I58" s="139" t="s">
        <v>11</v>
      </c>
      <c r="J58" s="26"/>
      <c r="K58" s="26"/>
      <c r="L58" s="44" t="n">
        <v>2.0200803E7</v>
      </c>
      <c r="M58" s="26"/>
      <c r="N58" s="26"/>
      <c r="O58" s="25"/>
      <c r="P58" s="63" t="s">
        <v>1782</v>
      </c>
      <c r="Q58" s="72" t="n">
        <v>44034.0</v>
      </c>
      <c r="R58" s="25" t="n">
        <v>1.0</v>
      </c>
      <c r="S58" s="26"/>
      <c r="T58" s="26"/>
      <c r="U58" s="26"/>
      <c r="V58" s="26"/>
      <c r="W58" s="26"/>
      <c r="X58" s="26"/>
      <c r="Y58" s="26"/>
      <c r="Z58" s="26"/>
      <c r="AA58" s="26"/>
      <c r="AB58" s="26"/>
    </row>
    <row r="59" spans="1:28">
      <c r="A59" s="58" t="s">
        <v>56</v>
      </c>
      <c r="B59" s="58" t="s">
        <v>406</v>
      </c>
      <c r="C59" s="58" t="s">
        <v>1417</v>
      </c>
      <c r="D59" s="58" t="s">
        <v>1783</v>
      </c>
      <c r="E59" s="58" t="n">
        <v>4.336138E7</v>
      </c>
      <c r="F59" s="58" t="s">
        <v>1784</v>
      </c>
      <c r="G59" s="58" t="n">
        <v>68075.0</v>
      </c>
      <c r="H59" s="58" t="s">
        <v>1785</v>
      </c>
      <c r="I59" s="139" t="s">
        <v>2</v>
      </c>
      <c r="J59" s="63" t="s">
        <v>1786</v>
      </c>
      <c r="K59" s="26"/>
      <c r="L59" s="44" t="n">
        <v>2.0200803E7</v>
      </c>
      <c r="M59" s="26"/>
      <c r="N59" s="26"/>
      <c r="O59" s="25"/>
      <c r="P59" s="26"/>
      <c r="Q59" s="72" t="n">
        <v>44034.0</v>
      </c>
      <c r="R59" s="25" t="n">
        <v>1.0</v>
      </c>
      <c r="S59" s="26"/>
      <c r="T59" s="26"/>
      <c r="U59" s="26"/>
      <c r="V59" s="26"/>
      <c r="W59" s="26"/>
      <c r="X59" s="26"/>
      <c r="Y59" s="26"/>
      <c r="Z59" s="26"/>
      <c r="AA59" s="26"/>
      <c r="AB59" s="26"/>
    </row>
    <row r="60" spans="1:28">
      <c r="A60" s="58" t="s">
        <v>56</v>
      </c>
      <c r="B60" s="58" t="s">
        <v>406</v>
      </c>
      <c r="C60" s="58" t="s">
        <v>1417</v>
      </c>
      <c r="D60" s="58" t="s">
        <v>1787</v>
      </c>
      <c r="E60" s="58" t="n">
        <v>2.6904846E7</v>
      </c>
      <c r="F60" s="58" t="s">
        <v>1788</v>
      </c>
      <c r="G60" s="58" t="n">
        <v>68751.0</v>
      </c>
      <c r="H60" s="58" t="s">
        <v>1789</v>
      </c>
      <c r="I60" s="139" t="s">
        <v>2</v>
      </c>
      <c r="J60" s="63" t="s">
        <v>1594</v>
      </c>
      <c r="K60" s="63" t="s">
        <v>1790</v>
      </c>
      <c r="L60" s="44" t="n">
        <v>2.0200803E7</v>
      </c>
      <c r="M60" s="26"/>
      <c r="N60" s="26"/>
      <c r="O60" s="25"/>
      <c r="P60" s="26"/>
      <c r="Q60" s="72" t="n">
        <v>44034.0</v>
      </c>
      <c r="R60" s="25" t="n">
        <v>1.0</v>
      </c>
      <c r="S60" s="26"/>
      <c r="T60" s="26"/>
      <c r="U60" s="26"/>
      <c r="V60" s="26"/>
      <c r="W60" s="26"/>
      <c r="X60" s="26"/>
      <c r="Y60" s="26"/>
      <c r="Z60" s="26"/>
      <c r="AA60" s="26"/>
      <c r="AB60" s="26"/>
    </row>
    <row r="61" spans="1:28">
      <c r="A61" s="58" t="s">
        <v>56</v>
      </c>
      <c r="B61" s="58" t="s">
        <v>406</v>
      </c>
      <c r="C61" s="58" t="s">
        <v>1486</v>
      </c>
      <c r="D61" s="58" t="s">
        <v>1791</v>
      </c>
      <c r="E61" s="58" t="n">
        <v>7988384.0</v>
      </c>
      <c r="F61" s="58" t="s">
        <v>1792</v>
      </c>
      <c r="G61" s="58" t="n">
        <v>398857.0</v>
      </c>
      <c r="H61" s="58" t="s">
        <v>1793</v>
      </c>
      <c r="I61" s="139" t="s">
        <v>2</v>
      </c>
      <c r="J61" s="63" t="s">
        <v>1594</v>
      </c>
      <c r="K61" s="63" t="s">
        <v>1794</v>
      </c>
      <c r="L61" s="44" t="n">
        <v>2.0200803E7</v>
      </c>
      <c r="M61" s="26"/>
      <c r="N61" s="26"/>
      <c r="O61" s="25"/>
      <c r="P61" s="26"/>
      <c r="Q61" s="72" t="n">
        <v>44034.0</v>
      </c>
      <c r="R61" s="25" t="n">
        <v>1.0</v>
      </c>
      <c r="S61" s="26"/>
      <c r="T61" s="26"/>
      <c r="U61" s="26"/>
      <c r="V61" s="26"/>
      <c r="W61" s="26"/>
      <c r="X61" s="26"/>
      <c r="Y61" s="26"/>
      <c r="Z61" s="26"/>
      <c r="AA61" s="26"/>
      <c r="AB61" s="26"/>
    </row>
    <row r="62" spans="1:28">
      <c r="A62" s="58" t="s">
        <v>56</v>
      </c>
      <c r="B62" s="58" t="s">
        <v>406</v>
      </c>
      <c r="C62" s="58" t="s">
        <v>1417</v>
      </c>
      <c r="D62" s="58" t="s">
        <v>1795</v>
      </c>
      <c r="E62" s="58" t="n">
        <v>425642.0</v>
      </c>
      <c r="F62" s="58" t="s">
        <v>1796</v>
      </c>
      <c r="G62" s="58" t="n">
        <v>448273.0</v>
      </c>
      <c r="H62" s="58" t="s">
        <v>1797</v>
      </c>
      <c r="I62" s="139" t="s">
        <v>2</v>
      </c>
      <c r="J62" s="63" t="s">
        <v>1594</v>
      </c>
      <c r="K62" s="63" t="s">
        <v>1798</v>
      </c>
      <c r="L62" s="44" t="n">
        <v>2.0200803E7</v>
      </c>
      <c r="M62" s="26"/>
      <c r="N62" s="26"/>
      <c r="O62" s="25"/>
      <c r="P62" s="26"/>
      <c r="Q62" s="72" t="n">
        <v>44034.0</v>
      </c>
      <c r="R62" s="25" t="n">
        <v>1.0</v>
      </c>
      <c r="S62" s="26"/>
      <c r="T62" s="26"/>
      <c r="U62" s="26"/>
      <c r="V62" s="26"/>
      <c r="W62" s="26"/>
      <c r="X62" s="26"/>
      <c r="Y62" s="26"/>
      <c r="Z62" s="26"/>
      <c r="AA62" s="26"/>
      <c r="AB62" s="26"/>
    </row>
    <row r="63" spans="1:28">
      <c r="A63" s="58" t="s">
        <v>56</v>
      </c>
      <c r="B63" s="58" t="s">
        <v>406</v>
      </c>
      <c r="C63" s="58" t="s">
        <v>1417</v>
      </c>
      <c r="D63" s="58" t="s">
        <v>1799</v>
      </c>
      <c r="E63" s="58" t="n">
        <v>3.96513584E8</v>
      </c>
      <c r="F63" s="58" t="s">
        <v>1800</v>
      </c>
      <c r="G63" s="58" t="n">
        <v>448538.0</v>
      </c>
      <c r="H63" s="58" t="s">
        <v>1801</v>
      </c>
      <c r="I63" s="139" t="s">
        <v>11</v>
      </c>
      <c r="J63" s="26"/>
      <c r="K63" s="26"/>
      <c r="L63" s="44" t="n">
        <v>2.0200803E7</v>
      </c>
      <c r="M63" s="26"/>
      <c r="N63" s="26"/>
      <c r="O63" s="25"/>
      <c r="P63" s="63" t="s">
        <v>73</v>
      </c>
      <c r="Q63" s="72" t="n">
        <v>44034.0</v>
      </c>
      <c r="R63" s="25" t="n">
        <v>1.0</v>
      </c>
      <c r="S63" s="26"/>
      <c r="T63" s="26"/>
      <c r="U63" s="26"/>
      <c r="V63" s="26"/>
      <c r="W63" s="26"/>
      <c r="X63" s="26"/>
      <c r="Y63" s="26"/>
      <c r="Z63" s="26"/>
      <c r="AA63" s="26"/>
      <c r="AB63" s="26"/>
    </row>
    <row r="64" spans="1:28">
      <c r="A64" s="58" t="s">
        <v>56</v>
      </c>
      <c r="B64" s="58" t="s">
        <v>406</v>
      </c>
      <c r="C64" s="58" t="s">
        <v>1417</v>
      </c>
      <c r="D64" s="58" t="s">
        <v>1802</v>
      </c>
      <c r="E64" s="58" t="n">
        <v>4.5229189E7</v>
      </c>
      <c r="F64" s="58" t="s">
        <v>1803</v>
      </c>
      <c r="G64" s="58" t="n">
        <v>501018.0</v>
      </c>
      <c r="H64" s="58" t="s">
        <v>1804</v>
      </c>
      <c r="I64" s="139" t="s">
        <v>2</v>
      </c>
      <c r="J64" s="63" t="s">
        <v>1594</v>
      </c>
      <c r="K64" s="142" t="s">
        <v>1805</v>
      </c>
      <c r="L64" s="44" t="n">
        <v>2.0200803E7</v>
      </c>
      <c r="M64" s="26"/>
      <c r="N64" s="26"/>
      <c r="O64" s="25"/>
      <c r="P64" s="26"/>
      <c r="Q64" s="72" t="n">
        <v>44034.0</v>
      </c>
      <c r="R64" s="25" t="n">
        <v>1.0</v>
      </c>
      <c r="S64" s="26"/>
      <c r="T64" s="26"/>
      <c r="U64" s="26"/>
      <c r="V64" s="26"/>
      <c r="W64" s="26"/>
      <c r="X64" s="26"/>
      <c r="Y64" s="26"/>
      <c r="Z64" s="26"/>
      <c r="AA64" s="26"/>
      <c r="AB64" s="26"/>
    </row>
    <row r="65" spans="1:28">
      <c r="A65" s="58" t="s">
        <v>56</v>
      </c>
      <c r="B65" s="58" t="s">
        <v>406</v>
      </c>
      <c r="C65" s="58" t="s">
        <v>1417</v>
      </c>
      <c r="D65" s="58" t="s">
        <v>1806</v>
      </c>
      <c r="E65" s="58" t="n">
        <v>2.67038161E8</v>
      </c>
      <c r="F65" s="58" t="s">
        <v>1807</v>
      </c>
      <c r="G65" s="58" t="n">
        <v>572792.0</v>
      </c>
      <c r="H65" s="58" t="s">
        <v>1808</v>
      </c>
      <c r="I65" s="139" t="s">
        <v>2</v>
      </c>
      <c r="J65" s="63" t="s">
        <v>507</v>
      </c>
      <c r="K65" s="26"/>
      <c r="L65" s="44" t="n">
        <v>2.0200803E7</v>
      </c>
      <c r="M65" s="26"/>
      <c r="N65" s="26"/>
      <c r="O65" s="25"/>
      <c r="P65" s="26"/>
      <c r="Q65" s="72" t="n">
        <v>44034.0</v>
      </c>
      <c r="R65" s="25" t="n">
        <v>1.0</v>
      </c>
      <c r="S65" s="26"/>
      <c r="T65" s="26"/>
      <c r="U65" s="26"/>
      <c r="V65" s="26"/>
      <c r="W65" s="26"/>
      <c r="X65" s="26"/>
      <c r="Y65" s="26"/>
      <c r="Z65" s="26"/>
      <c r="AA65" s="26"/>
      <c r="AB65" s="26"/>
    </row>
    <row r="66" spans="1:28">
      <c r="A66" s="58" t="s">
        <v>56</v>
      </c>
      <c r="B66" s="58" t="s">
        <v>406</v>
      </c>
      <c r="C66" s="58" t="s">
        <v>1413</v>
      </c>
      <c r="D66" s="58" t="s">
        <v>1809</v>
      </c>
      <c r="E66" s="58" t="n">
        <v>6.1369218E7</v>
      </c>
      <c r="F66" s="58" t="s">
        <v>1810</v>
      </c>
      <c r="G66" s="58" t="n">
        <v>599343.0</v>
      </c>
      <c r="H66" s="58" t="s">
        <v>1811</v>
      </c>
      <c r="I66" s="139" t="s">
        <v>2</v>
      </c>
      <c r="J66" s="63" t="s">
        <v>507</v>
      </c>
      <c r="K66" s="26"/>
      <c r="L66" s="44" t="n">
        <v>2.0200803E7</v>
      </c>
      <c r="M66" s="26"/>
      <c r="N66" s="26"/>
      <c r="O66" s="25"/>
      <c r="P66" s="26"/>
      <c r="Q66" s="72" t="n">
        <v>44034.0</v>
      </c>
      <c r="R66" s="25" t="n">
        <v>1.0</v>
      </c>
      <c r="S66" s="26"/>
      <c r="T66" s="26"/>
      <c r="U66" s="26"/>
      <c r="V66" s="26"/>
      <c r="W66" s="26"/>
      <c r="X66" s="26"/>
      <c r="Y66" s="26"/>
      <c r="Z66" s="26"/>
      <c r="AA66" s="26"/>
      <c r="AB66" s="26"/>
    </row>
    <row r="67" spans="1:28">
      <c r="A67" s="58" t="s">
        <v>56</v>
      </c>
      <c r="B67" s="58" t="s">
        <v>406</v>
      </c>
      <c r="C67" s="58" t="s">
        <v>1413</v>
      </c>
      <c r="D67" s="58" t="s">
        <v>1812</v>
      </c>
      <c r="E67" s="58" t="n">
        <v>6.9940927E7</v>
      </c>
      <c r="F67" s="58" t="s">
        <v>1813</v>
      </c>
      <c r="G67" s="58" t="n">
        <v>604987.0</v>
      </c>
      <c r="H67" s="58" t="s">
        <v>1814</v>
      </c>
      <c r="I67" s="139" t="s">
        <v>7</v>
      </c>
      <c r="J67" s="63" t="s">
        <v>1473</v>
      </c>
      <c r="K67" s="44" t="n">
        <v>4.52133811E8</v>
      </c>
      <c r="L67" s="44" t="n">
        <v>2.0200803E7</v>
      </c>
      <c r="M67" s="63" t="s">
        <v>1815</v>
      </c>
      <c r="N67" s="44" t="n">
        <v>1.0664857E7</v>
      </c>
      <c r="O67" s="25"/>
      <c r="P67" s="26"/>
      <c r="Q67" s="72" t="n">
        <v>44034.0</v>
      </c>
      <c r="R67" s="25" t="n">
        <v>1.0</v>
      </c>
      <c r="S67" s="26"/>
      <c r="T67" s="26"/>
      <c r="U67" s="26"/>
      <c r="V67" s="26"/>
      <c r="W67" s="26"/>
      <c r="X67" s="26"/>
      <c r="Y67" s="26"/>
      <c r="Z67" s="26"/>
      <c r="AA67" s="26"/>
      <c r="AB67" s="26"/>
    </row>
    <row r="68" spans="1:28">
      <c r="A68" s="58" t="s">
        <v>56</v>
      </c>
      <c r="B68" s="58" t="s">
        <v>406</v>
      </c>
      <c r="C68" s="58" t="s">
        <v>1486</v>
      </c>
      <c r="D68" s="58" t="s">
        <v>1816</v>
      </c>
      <c r="E68" s="58" t="n">
        <v>3.20818292E8</v>
      </c>
      <c r="F68" s="58" t="s">
        <v>1817</v>
      </c>
      <c r="G68" s="58" t="n">
        <v>631275.0</v>
      </c>
      <c r="H68" s="58" t="s">
        <v>1818</v>
      </c>
      <c r="I68" s="139" t="s">
        <v>2</v>
      </c>
      <c r="J68" s="63" t="s">
        <v>1594</v>
      </c>
      <c r="K68" s="63" t="s">
        <v>1819</v>
      </c>
      <c r="L68" s="44" t="n">
        <v>2.0200803E7</v>
      </c>
      <c r="M68" s="26"/>
      <c r="N68" s="26"/>
      <c r="O68" s="25"/>
      <c r="P68" s="26"/>
      <c r="Q68" s="72" t="n">
        <v>44034.0</v>
      </c>
      <c r="R68" s="25" t="n">
        <v>1.0</v>
      </c>
      <c r="S68" s="26"/>
      <c r="T68" s="26"/>
      <c r="U68" s="26"/>
      <c r="V68" s="26"/>
      <c r="W68" s="26"/>
      <c r="X68" s="26"/>
      <c r="Y68" s="26"/>
      <c r="Z68" s="26"/>
      <c r="AA68" s="26"/>
      <c r="AB68" s="26"/>
    </row>
    <row r="69" spans="1:28">
      <c r="A69" s="58" t="s">
        <v>56</v>
      </c>
      <c r="B69" s="58" t="s">
        <v>406</v>
      </c>
      <c r="C69" s="58" t="s">
        <v>1486</v>
      </c>
      <c r="D69" s="58" t="s">
        <v>1820</v>
      </c>
      <c r="E69" s="58" t="n">
        <v>3.51477766E8</v>
      </c>
      <c r="F69" s="58" t="s">
        <v>1821</v>
      </c>
      <c r="G69" s="58" t="n">
        <v>697091.0</v>
      </c>
      <c r="H69" s="58" t="s">
        <v>1822</v>
      </c>
      <c r="I69" s="139" t="s">
        <v>3</v>
      </c>
      <c r="J69" s="63" t="s">
        <v>1473</v>
      </c>
      <c r="K69" s="44" t="n">
        <v>1.3051330278E10</v>
      </c>
      <c r="L69" s="44" t="n">
        <v>2.0200803E7</v>
      </c>
      <c r="M69" s="26"/>
      <c r="N69" s="26"/>
      <c r="O69" s="25"/>
      <c r="P69" s="26"/>
      <c r="Q69" s="72" t="n">
        <v>44034.0</v>
      </c>
      <c r="R69" s="25" t="n">
        <v>1.0</v>
      </c>
      <c r="S69" s="26"/>
      <c r="T69" s="26"/>
      <c r="U69" s="26"/>
      <c r="V69" s="26"/>
      <c r="W69" s="26"/>
      <c r="X69" s="26"/>
      <c r="Y69" s="26"/>
      <c r="Z69" s="26"/>
      <c r="AA69" s="26"/>
      <c r="AB69" s="26"/>
    </row>
    <row r="70" spans="1:28">
      <c r="A70" s="58" t="s">
        <v>56</v>
      </c>
      <c r="B70" s="58" t="s">
        <v>406</v>
      </c>
      <c r="C70" s="58" t="s">
        <v>1417</v>
      </c>
      <c r="D70" s="58" t="s">
        <v>1823</v>
      </c>
      <c r="E70" s="58" t="n">
        <v>1643718.0</v>
      </c>
      <c r="F70" s="58" t="s">
        <v>1824</v>
      </c>
      <c r="G70" s="58" t="n">
        <v>2619918.0</v>
      </c>
      <c r="H70" s="58" t="s">
        <v>1825</v>
      </c>
      <c r="I70" s="139" t="s">
        <v>7</v>
      </c>
      <c r="J70" s="63" t="s">
        <v>1473</v>
      </c>
      <c r="K70" s="63" t="s">
        <v>1826</v>
      </c>
      <c r="L70" s="44" t="n">
        <v>2.0200803E7</v>
      </c>
      <c r="M70" s="63" t="s">
        <v>1827</v>
      </c>
      <c r="N70" s="44" t="n">
        <v>5055779.0</v>
      </c>
      <c r="O70" s="25"/>
      <c r="P70" s="26"/>
      <c r="Q70" s="72" t="n">
        <v>44034.0</v>
      </c>
      <c r="R70" s="25" t="n">
        <v>1.0</v>
      </c>
      <c r="S70" s="26"/>
      <c r="T70" s="26"/>
      <c r="U70" s="26"/>
      <c r="V70" s="26"/>
      <c r="W70" s="26"/>
      <c r="X70" s="26"/>
      <c r="Y70" s="26"/>
      <c r="Z70" s="26"/>
      <c r="AA70" s="26"/>
      <c r="AB70" s="26"/>
    </row>
    <row r="71" spans="1:28">
      <c r="A71" s="58" t="s">
        <v>56</v>
      </c>
      <c r="B71" s="58" t="s">
        <v>406</v>
      </c>
      <c r="C71" s="58" t="s">
        <v>1417</v>
      </c>
      <c r="D71" s="58" t="s">
        <v>1828</v>
      </c>
      <c r="E71" s="58" t="n">
        <v>4474705.0</v>
      </c>
      <c r="F71" s="58" t="s">
        <v>1829</v>
      </c>
      <c r="G71" s="58" t="n">
        <v>2891729.0</v>
      </c>
      <c r="H71" s="58" t="s">
        <v>1830</v>
      </c>
      <c r="I71" s="139" t="s">
        <v>7</v>
      </c>
      <c r="J71" s="63" t="s">
        <v>1473</v>
      </c>
      <c r="K71" s="63" t="s">
        <v>1831</v>
      </c>
      <c r="L71" s="44" t="n">
        <v>2.0200805E7</v>
      </c>
      <c r="M71" s="63" t="s">
        <v>1832</v>
      </c>
      <c r="N71" s="44" t="n">
        <v>5746267.0</v>
      </c>
      <c r="O71" s="25"/>
      <c r="P71" s="26"/>
      <c r="Q71" s="72" t="n">
        <v>44034.0</v>
      </c>
      <c r="R71" s="25" t="n">
        <v>1.0</v>
      </c>
      <c r="S71" s="26"/>
      <c r="T71" s="26"/>
      <c r="U71" s="26"/>
      <c r="V71" s="26"/>
      <c r="W71" s="26"/>
      <c r="X71" s="26"/>
      <c r="Y71" s="26"/>
      <c r="Z71" s="26"/>
      <c r="AA71" s="26"/>
      <c r="AB71" s="26"/>
    </row>
    <row r="72" spans="1:28">
      <c r="A72" s="58" t="s">
        <v>56</v>
      </c>
      <c r="B72" s="58" t="s">
        <v>1678</v>
      </c>
      <c r="C72" s="58" t="s">
        <v>1417</v>
      </c>
      <c r="D72" s="58" t="s">
        <v>1833</v>
      </c>
      <c r="E72" s="58" t="n">
        <v>2920960.0</v>
      </c>
      <c r="F72" s="58" t="s">
        <v>1834</v>
      </c>
      <c r="G72" s="58" t="n">
        <v>3692953.0</v>
      </c>
      <c r="H72" s="58" t="s">
        <v>1835</v>
      </c>
      <c r="I72" s="139" t="s">
        <v>2</v>
      </c>
      <c r="J72" s="63" t="s">
        <v>1594</v>
      </c>
      <c r="K72" s="63" t="s">
        <v>1836</v>
      </c>
      <c r="L72" s="44" t="n">
        <v>2.0200805E7</v>
      </c>
      <c r="M72" s="26"/>
      <c r="N72" s="26"/>
      <c r="O72" s="25"/>
      <c r="P72" s="26"/>
      <c r="Q72" s="72" t="n">
        <v>44034.0</v>
      </c>
      <c r="R72" s="25" t="n">
        <v>1.0</v>
      </c>
      <c r="S72" s="26"/>
      <c r="T72" s="26"/>
      <c r="U72" s="26"/>
      <c r="V72" s="26"/>
      <c r="W72" s="26"/>
      <c r="X72" s="26"/>
      <c r="Y72" s="26"/>
      <c r="Z72" s="26"/>
      <c r="AA72" s="26"/>
      <c r="AB72" s="26"/>
    </row>
  </sheetData>
  <autoFilter ref="A1:R72"/>
  <dataValidations count="142">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s>
  <hyperlinks>
    <hyperlink ref="F26" r:id="rId1"/>
  </hyperlink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102"/>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20.361445783132528"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20.0" customWidth="true"/>
    <col min="16" max="16" width="24.81927710843373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502</v>
      </c>
      <c r="C1" s="53" t="s">
        <v>40</v>
      </c>
      <c r="D1" s="54" t="s">
        <v>41</v>
      </c>
      <c r="E1" s="54" t="s">
        <v>42</v>
      </c>
      <c r="F1" s="54" t="s">
        <v>43</v>
      </c>
      <c r="G1" s="54" t="s">
        <v>44</v>
      </c>
      <c r="H1" s="54" t="s">
        <v>45</v>
      </c>
      <c r="I1" s="143" t="s">
        <v>503</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row>
    <row r="2" spans="1:28">
      <c r="A2" s="58" t="s">
        <v>56</v>
      </c>
      <c r="B2" s="58" t="s">
        <v>57</v>
      </c>
      <c r="C2" s="58" t="s">
        <v>58</v>
      </c>
      <c r="D2" s="58" t="s">
        <v>1837</v>
      </c>
      <c r="E2" s="58" t="n">
        <v>7987649.0</v>
      </c>
      <c r="F2" s="61" t="s">
        <v>1838</v>
      </c>
      <c r="G2" s="58" t="n">
        <v>33220.0</v>
      </c>
      <c r="H2" s="58" t="s">
        <v>1839</v>
      </c>
      <c r="I2" s="144" t="s">
        <v>189</v>
      </c>
      <c r="J2" s="26"/>
      <c r="K2" s="26"/>
      <c r="L2" s="44" t="n">
        <v>2.0200728E7</v>
      </c>
      <c r="M2" s="26"/>
      <c r="N2" s="26"/>
      <c r="O2" s="25"/>
      <c r="P2" s="26"/>
      <c r="Q2" s="25" t="n">
        <v>7.28</v>
      </c>
      <c r="R2" s="25" t="n">
        <v>1.0</v>
      </c>
      <c r="S2" s="26"/>
      <c r="T2" s="26"/>
      <c r="U2" s="26"/>
      <c r="V2" s="26"/>
      <c r="W2" s="26"/>
      <c r="X2" s="26"/>
      <c r="Y2" s="26"/>
      <c r="Z2" s="26"/>
      <c r="AA2" s="26"/>
      <c r="AB2" s="26"/>
    </row>
    <row r="3" spans="1:28">
      <c r="A3" s="58" t="s">
        <v>56</v>
      </c>
      <c r="B3" s="58" t="s">
        <v>57</v>
      </c>
      <c r="C3" s="58" t="s">
        <v>58</v>
      </c>
      <c r="D3" s="58" t="s">
        <v>1840</v>
      </c>
      <c r="E3" s="58" t="n">
        <v>4.0580057E7</v>
      </c>
      <c r="F3" s="61" t="s">
        <v>1841</v>
      </c>
      <c r="G3" s="58" t="n">
        <v>33225.0</v>
      </c>
      <c r="H3" s="58" t="s">
        <v>1842</v>
      </c>
      <c r="I3" s="145" t="s">
        <v>3</v>
      </c>
      <c r="J3" s="63" t="s">
        <v>507</v>
      </c>
      <c r="K3" s="63" t="s">
        <v>1843</v>
      </c>
      <c r="L3" s="44" t="n">
        <v>2.0200815E7</v>
      </c>
      <c r="M3" s="26"/>
      <c r="N3" s="26"/>
      <c r="O3" s="25"/>
      <c r="P3" s="63" t="s">
        <v>1844</v>
      </c>
      <c r="Q3" s="25" t="n">
        <v>7.28</v>
      </c>
      <c r="R3" s="25" t="n">
        <v>1.0</v>
      </c>
      <c r="S3" s="26"/>
      <c r="T3" s="26"/>
      <c r="U3" s="26"/>
      <c r="V3" s="26"/>
      <c r="W3" s="26"/>
      <c r="X3" s="26"/>
      <c r="Y3" s="26"/>
      <c r="Z3" s="26"/>
      <c r="AA3" s="26"/>
      <c r="AB3" s="26"/>
    </row>
    <row r="4" spans="1:28">
      <c r="A4" s="58" t="s">
        <v>56</v>
      </c>
      <c r="B4" s="58" t="s">
        <v>57</v>
      </c>
      <c r="C4" s="58" t="s">
        <v>58</v>
      </c>
      <c r="D4" s="58" t="s">
        <v>1845</v>
      </c>
      <c r="E4" s="58" t="n">
        <v>3.26425935E8</v>
      </c>
      <c r="F4" s="61" t="s">
        <v>1846</v>
      </c>
      <c r="G4" s="58" t="n">
        <v>33238.0</v>
      </c>
      <c r="H4" s="58" t="s">
        <v>1847</v>
      </c>
      <c r="I4" s="145" t="s">
        <v>9</v>
      </c>
      <c r="J4" s="63" t="s">
        <v>507</v>
      </c>
      <c r="K4" s="63" t="s">
        <v>1848</v>
      </c>
      <c r="L4" s="44" t="n">
        <v>2.0200801E7</v>
      </c>
      <c r="M4" s="26"/>
      <c r="N4" s="26"/>
      <c r="O4" s="25"/>
      <c r="P4" s="63" t="s">
        <v>1849</v>
      </c>
      <c r="Q4" s="25" t="n">
        <v>7.28</v>
      </c>
      <c r="R4" s="25" t="n">
        <v>1.0</v>
      </c>
      <c r="S4" s="26"/>
      <c r="T4" s="26"/>
      <c r="U4" s="26"/>
      <c r="V4" s="26"/>
      <c r="W4" s="26"/>
      <c r="X4" s="26"/>
      <c r="Y4" s="26"/>
      <c r="Z4" s="26"/>
      <c r="AA4" s="26"/>
      <c r="AB4" s="26"/>
    </row>
    <row r="5" spans="1:28">
      <c r="A5" s="58" t="s">
        <v>56</v>
      </c>
      <c r="B5" s="58" t="s">
        <v>57</v>
      </c>
      <c r="C5" s="58" t="s">
        <v>1850</v>
      </c>
      <c r="D5" s="58" t="s">
        <v>1851</v>
      </c>
      <c r="E5" s="58" t="n">
        <v>4.1292478E7</v>
      </c>
      <c r="F5" s="61" t="s">
        <v>1852</v>
      </c>
      <c r="G5" s="58" t="n">
        <v>33289.0</v>
      </c>
      <c r="H5" s="58" t="s">
        <v>1853</v>
      </c>
      <c r="I5" s="145" t="s">
        <v>2</v>
      </c>
      <c r="J5" s="26"/>
      <c r="K5" s="26"/>
      <c r="L5" s="44" t="n">
        <v>2.0200728E7</v>
      </c>
      <c r="M5" s="26"/>
      <c r="N5" s="26"/>
      <c r="O5" s="25"/>
      <c r="P5" s="26"/>
      <c r="Q5" s="25" t="n">
        <v>7.28</v>
      </c>
      <c r="R5" s="25" t="n">
        <v>1.0</v>
      </c>
      <c r="S5" s="26"/>
      <c r="T5" s="26"/>
      <c r="U5" s="26"/>
      <c r="V5" s="26"/>
      <c r="W5" s="26"/>
      <c r="X5" s="26"/>
      <c r="Y5" s="26"/>
      <c r="Z5" s="26"/>
      <c r="AA5" s="26"/>
      <c r="AB5" s="26"/>
    </row>
    <row r="6" spans="1:28">
      <c r="A6" s="58" t="s">
        <v>56</v>
      </c>
      <c r="B6" s="58" t="s">
        <v>57</v>
      </c>
      <c r="C6" s="58" t="s">
        <v>80</v>
      </c>
      <c r="D6" s="58" t="s">
        <v>1854</v>
      </c>
      <c r="E6" s="58" t="n">
        <v>3.3313709E7</v>
      </c>
      <c r="F6" s="61" t="s">
        <v>1855</v>
      </c>
      <c r="G6" s="58" t="n">
        <v>33354.0</v>
      </c>
      <c r="H6" s="58" t="s">
        <v>1856</v>
      </c>
      <c r="I6" s="144" t="s">
        <v>9</v>
      </c>
      <c r="J6" s="63" t="s">
        <v>507</v>
      </c>
      <c r="K6" s="146" t="s">
        <v>1857</v>
      </c>
      <c r="L6" s="44" t="n">
        <v>2.0200803E7</v>
      </c>
      <c r="M6" s="26"/>
      <c r="N6" s="26"/>
      <c r="O6" s="25"/>
      <c r="P6" s="63" t="s">
        <v>1858</v>
      </c>
      <c r="Q6" s="25" t="n">
        <v>7.28</v>
      </c>
      <c r="R6" s="25" t="n">
        <v>1.0</v>
      </c>
      <c r="S6" s="26"/>
      <c r="T6" s="26"/>
      <c r="U6" s="26"/>
      <c r="V6" s="26"/>
      <c r="W6" s="26"/>
      <c r="X6" s="26"/>
      <c r="Y6" s="26"/>
      <c r="Z6" s="26"/>
      <c r="AA6" s="26"/>
      <c r="AB6" s="26"/>
    </row>
    <row r="7" spans="1:28">
      <c r="A7" s="58" t="s">
        <v>56</v>
      </c>
      <c r="B7" s="58" t="s">
        <v>57</v>
      </c>
      <c r="C7" s="58" t="s">
        <v>58</v>
      </c>
      <c r="D7" s="58" t="s">
        <v>1859</v>
      </c>
      <c r="E7" s="58" t="n">
        <v>3.49598734E8</v>
      </c>
      <c r="F7" s="61" t="s">
        <v>1860</v>
      </c>
      <c r="G7" s="58" t="n">
        <v>33553.0</v>
      </c>
      <c r="H7" s="58" t="s">
        <v>1861</v>
      </c>
      <c r="I7" s="145" t="s">
        <v>2</v>
      </c>
      <c r="J7" s="26"/>
      <c r="K7" s="26"/>
      <c r="L7" s="44" t="n">
        <v>2.0200728E7</v>
      </c>
      <c r="M7" s="26"/>
      <c r="N7" s="26"/>
      <c r="O7" s="25"/>
      <c r="P7" s="26"/>
      <c r="Q7" s="25" t="n">
        <v>7.28</v>
      </c>
      <c r="R7" s="25" t="n">
        <v>1.0</v>
      </c>
      <c r="S7" s="26"/>
      <c r="T7" s="26"/>
      <c r="U7" s="26"/>
      <c r="V7" s="26"/>
      <c r="W7" s="26"/>
      <c r="X7" s="26"/>
      <c r="Y7" s="26"/>
      <c r="Z7" s="26"/>
      <c r="AA7" s="26"/>
      <c r="AB7" s="26"/>
    </row>
    <row r="8" spans="1:28">
      <c r="A8" s="58" t="s">
        <v>56</v>
      </c>
      <c r="B8" s="58" t="s">
        <v>57</v>
      </c>
      <c r="C8" s="58" t="s">
        <v>58</v>
      </c>
      <c r="D8" s="58" t="s">
        <v>1862</v>
      </c>
      <c r="E8" s="58" t="n">
        <v>1.10730755E8</v>
      </c>
      <c r="F8" s="61" t="s">
        <v>1863</v>
      </c>
      <c r="G8" s="58" t="n">
        <v>33691.0</v>
      </c>
      <c r="H8" s="58" t="s">
        <v>1864</v>
      </c>
      <c r="I8" s="145" t="s">
        <v>9</v>
      </c>
      <c r="J8" s="63" t="s">
        <v>507</v>
      </c>
      <c r="K8" s="63" t="s">
        <v>1865</v>
      </c>
      <c r="L8" s="44" t="n">
        <v>2.0200803E7</v>
      </c>
      <c r="M8" s="26"/>
      <c r="N8" s="26"/>
      <c r="O8" s="25"/>
      <c r="P8" s="63" t="s">
        <v>1849</v>
      </c>
      <c r="Q8" s="25" t="n">
        <v>7.28</v>
      </c>
      <c r="R8" s="25" t="n">
        <v>1.0</v>
      </c>
      <c r="S8" s="26"/>
      <c r="T8" s="26"/>
      <c r="U8" s="26"/>
      <c r="V8" s="26"/>
      <c r="W8" s="26"/>
      <c r="X8" s="26"/>
      <c r="Y8" s="26"/>
      <c r="Z8" s="26"/>
      <c r="AA8" s="26"/>
      <c r="AB8" s="26"/>
    </row>
    <row r="9" spans="1:28">
      <c r="A9" s="58" t="s">
        <v>56</v>
      </c>
      <c r="B9" s="147" t="s">
        <v>57</v>
      </c>
      <c r="C9" s="147" t="s">
        <v>58</v>
      </c>
      <c r="D9" s="147" t="s">
        <v>1866</v>
      </c>
      <c r="E9" s="147" t="n">
        <v>3472422.0</v>
      </c>
      <c r="F9" s="148" t="s">
        <v>1867</v>
      </c>
      <c r="G9" s="147" t="n">
        <v>33755.0</v>
      </c>
      <c r="H9" s="147" t="s">
        <v>1868</v>
      </c>
      <c r="I9" s="149" t="s">
        <v>1869</v>
      </c>
      <c r="J9" s="150"/>
      <c r="K9" s="150"/>
      <c r="L9" s="150" t="n">
        <v>2.0200728E7</v>
      </c>
      <c r="M9" s="150"/>
      <c r="N9" s="150"/>
      <c r="O9" s="25"/>
      <c r="P9" s="149" t="s">
        <v>1870</v>
      </c>
      <c r="Q9" s="151" t="n">
        <v>7.28</v>
      </c>
      <c r="R9" s="25" t="n">
        <v>1.0</v>
      </c>
      <c r="S9" s="150"/>
      <c r="T9" s="150"/>
      <c r="U9" s="150"/>
      <c r="V9" s="150"/>
      <c r="W9" s="150"/>
      <c r="X9" s="150"/>
      <c r="Y9" s="150"/>
      <c r="Z9" s="150"/>
      <c r="AA9" s="150"/>
      <c r="AB9" s="150"/>
    </row>
    <row r="10" spans="1:28">
      <c r="A10" s="58" t="s">
        <v>56</v>
      </c>
      <c r="B10" s="58" t="s">
        <v>57</v>
      </c>
      <c r="C10" s="58" t="s">
        <v>58</v>
      </c>
      <c r="D10" s="58" t="s">
        <v>1871</v>
      </c>
      <c r="E10" s="58" t="n">
        <v>1.3990196E7</v>
      </c>
      <c r="F10" s="61" t="s">
        <v>1872</v>
      </c>
      <c r="G10" s="58" t="n">
        <v>34016.0</v>
      </c>
      <c r="H10" s="58" t="s">
        <v>1873</v>
      </c>
      <c r="I10" s="144" t="s">
        <v>10</v>
      </c>
      <c r="J10" s="63" t="s">
        <v>507</v>
      </c>
      <c r="K10" s="63" t="s">
        <v>1874</v>
      </c>
      <c r="L10" s="44" t="n">
        <v>2.0200801E7</v>
      </c>
      <c r="M10" s="58" t="s">
        <v>1871</v>
      </c>
      <c r="N10" s="44" t="n">
        <v>1.0731078E7</v>
      </c>
      <c r="O10" s="25"/>
      <c r="P10" s="26"/>
      <c r="Q10" s="25" t="n">
        <v>7.28</v>
      </c>
      <c r="R10" s="25" t="n">
        <v>1.0</v>
      </c>
      <c r="S10" s="26"/>
      <c r="T10" s="26"/>
      <c r="U10" s="26"/>
      <c r="V10" s="26"/>
      <c r="W10" s="26"/>
      <c r="X10" s="26"/>
      <c r="Y10" s="26"/>
      <c r="Z10" s="26"/>
      <c r="AA10" s="26"/>
      <c r="AB10" s="26"/>
    </row>
    <row r="11" spans="1:28">
      <c r="A11" s="58" t="s">
        <v>56</v>
      </c>
      <c r="B11" s="58" t="s">
        <v>57</v>
      </c>
      <c r="C11" s="58" t="s">
        <v>58</v>
      </c>
      <c r="D11" s="58" t="s">
        <v>1875</v>
      </c>
      <c r="E11" s="58" t="n">
        <v>3.1371419E7</v>
      </c>
      <c r="F11" s="61" t="s">
        <v>1876</v>
      </c>
      <c r="G11" s="58" t="n">
        <v>34099.0</v>
      </c>
      <c r="H11" s="58" t="s">
        <v>1877</v>
      </c>
      <c r="I11" s="145" t="s">
        <v>2</v>
      </c>
      <c r="J11" s="26"/>
      <c r="K11" s="26"/>
      <c r="L11" s="44" t="n">
        <v>2.0200729E7</v>
      </c>
      <c r="M11" s="26"/>
      <c r="N11" s="26"/>
      <c r="O11" s="25"/>
      <c r="P11" s="26"/>
      <c r="Q11" s="25" t="n">
        <v>7.28</v>
      </c>
      <c r="R11" s="25" t="n">
        <v>1.0</v>
      </c>
      <c r="S11" s="26"/>
      <c r="T11" s="26"/>
      <c r="U11" s="26"/>
      <c r="V11" s="26"/>
      <c r="W11" s="26"/>
      <c r="X11" s="26"/>
      <c r="Y11" s="26"/>
      <c r="Z11" s="26"/>
      <c r="AA11" s="26"/>
      <c r="AB11" s="26"/>
    </row>
    <row r="12" spans="1:28">
      <c r="A12" s="58" t="s">
        <v>56</v>
      </c>
      <c r="B12" s="58" t="s">
        <v>57</v>
      </c>
      <c r="C12" s="58" t="s">
        <v>58</v>
      </c>
      <c r="D12" s="58" t="s">
        <v>1878</v>
      </c>
      <c r="E12" s="58" t="n">
        <v>4.14835268E8</v>
      </c>
      <c r="F12" s="61" t="s">
        <v>1879</v>
      </c>
      <c r="G12" s="58" t="n">
        <v>34172.0</v>
      </c>
      <c r="H12" s="58" t="s">
        <v>1880</v>
      </c>
      <c r="I12" s="145" t="s">
        <v>2</v>
      </c>
      <c r="J12" s="26"/>
      <c r="K12" s="26"/>
      <c r="L12" s="44" t="n">
        <v>2.0200729E7</v>
      </c>
      <c r="M12" s="26"/>
      <c r="N12" s="26"/>
      <c r="O12" s="25"/>
      <c r="P12" s="26"/>
      <c r="Q12" s="25" t="n">
        <v>7.28</v>
      </c>
      <c r="R12" s="25" t="n">
        <v>1.0</v>
      </c>
      <c r="S12" s="26"/>
      <c r="T12" s="26"/>
      <c r="U12" s="26"/>
      <c r="V12" s="26"/>
      <c r="W12" s="26"/>
      <c r="X12" s="26"/>
      <c r="Y12" s="26"/>
      <c r="Z12" s="26"/>
      <c r="AA12" s="26"/>
      <c r="AB12" s="26"/>
    </row>
    <row r="13" spans="1:28">
      <c r="A13" s="58" t="s">
        <v>56</v>
      </c>
      <c r="B13" s="147" t="s">
        <v>57</v>
      </c>
      <c r="C13" s="147" t="s">
        <v>58</v>
      </c>
      <c r="D13" s="147" t="s">
        <v>1881</v>
      </c>
      <c r="E13" s="147" t="n">
        <v>4.96294699E8</v>
      </c>
      <c r="F13" s="152" t="s">
        <v>1882</v>
      </c>
      <c r="G13" s="147" t="n">
        <v>34297.0</v>
      </c>
      <c r="H13" s="147" t="s">
        <v>1883</v>
      </c>
      <c r="I13" s="149" t="s">
        <v>1869</v>
      </c>
      <c r="J13" s="150"/>
      <c r="K13" s="150"/>
      <c r="L13" s="150" t="n">
        <v>2.0200729E7</v>
      </c>
      <c r="M13" s="150"/>
      <c r="N13" s="150"/>
      <c r="O13" s="25"/>
      <c r="P13" s="150" t="s">
        <v>1884</v>
      </c>
      <c r="Q13" s="151" t="n">
        <v>7.28</v>
      </c>
      <c r="R13" s="25" t="n">
        <v>1.0</v>
      </c>
      <c r="S13" s="150"/>
      <c r="T13" s="150"/>
      <c r="U13" s="150"/>
      <c r="V13" s="150"/>
      <c r="W13" s="150"/>
      <c r="X13" s="150"/>
      <c r="Y13" s="150"/>
      <c r="Z13" s="150"/>
      <c r="AA13" s="150"/>
      <c r="AB13" s="150"/>
    </row>
    <row r="14" spans="1:28">
      <c r="A14" s="58" t="s">
        <v>56</v>
      </c>
      <c r="B14" s="58" t="s">
        <v>57</v>
      </c>
      <c r="C14" s="58" t="s">
        <v>58</v>
      </c>
      <c r="D14" s="58" t="s">
        <v>1885</v>
      </c>
      <c r="E14" s="58" t="n">
        <v>1860817.0</v>
      </c>
      <c r="F14" s="58" t="s">
        <v>1886</v>
      </c>
      <c r="G14" s="58" t="n">
        <v>34354.0</v>
      </c>
      <c r="H14" s="58" t="s">
        <v>1887</v>
      </c>
      <c r="I14" s="145" t="s">
        <v>2</v>
      </c>
      <c r="J14" s="63" t="s">
        <v>507</v>
      </c>
      <c r="K14" s="44" t="n">
        <v>3.0610443E7</v>
      </c>
      <c r="L14" s="44" t="n">
        <v>2.0200729E7</v>
      </c>
      <c r="M14" s="26"/>
      <c r="N14" s="26"/>
      <c r="O14" s="25"/>
      <c r="P14" s="26"/>
      <c r="Q14" s="25" t="n">
        <v>7.28</v>
      </c>
      <c r="R14" s="25" t="n">
        <v>1.0</v>
      </c>
      <c r="S14" s="26"/>
      <c r="T14" s="26"/>
      <c r="U14" s="26"/>
      <c r="V14" s="26"/>
      <c r="W14" s="26"/>
      <c r="X14" s="26"/>
      <c r="Y14" s="26"/>
      <c r="Z14" s="26"/>
      <c r="AA14" s="26"/>
      <c r="AB14" s="26"/>
    </row>
    <row r="15" spans="1:28">
      <c r="A15" s="58" t="s">
        <v>56</v>
      </c>
      <c r="B15" s="58" t="s">
        <v>57</v>
      </c>
      <c r="C15" s="58" t="s">
        <v>58</v>
      </c>
      <c r="D15" s="58" t="s">
        <v>1888</v>
      </c>
      <c r="E15" s="58" t="n">
        <v>5.2799969E7</v>
      </c>
      <c r="F15" s="58" t="s">
        <v>1889</v>
      </c>
      <c r="G15" s="58" t="n">
        <v>34388.0</v>
      </c>
      <c r="H15" s="58" t="s">
        <v>1890</v>
      </c>
      <c r="I15" s="145" t="s">
        <v>2</v>
      </c>
      <c r="J15" s="63" t="s">
        <v>507</v>
      </c>
      <c r="K15" s="63" t="s">
        <v>1891</v>
      </c>
      <c r="L15" s="44" t="n">
        <v>2.0200729E7</v>
      </c>
      <c r="M15" s="26"/>
      <c r="N15" s="26"/>
      <c r="O15" s="25"/>
      <c r="P15" s="26"/>
      <c r="Q15" s="25" t="n">
        <v>7.28</v>
      </c>
      <c r="R15" s="25" t="n">
        <v>1.0</v>
      </c>
      <c r="S15" s="26"/>
      <c r="T15" s="26"/>
      <c r="U15" s="26"/>
      <c r="V15" s="26"/>
      <c r="W15" s="26"/>
      <c r="X15" s="26"/>
      <c r="Y15" s="26"/>
      <c r="Z15" s="26"/>
      <c r="AA15" s="26"/>
      <c r="AB15" s="26"/>
    </row>
    <row r="16" spans="1:28">
      <c r="A16" s="58" t="s">
        <v>56</v>
      </c>
      <c r="B16" s="58" t="s">
        <v>57</v>
      </c>
      <c r="C16" s="58" t="s">
        <v>80</v>
      </c>
      <c r="D16" s="58" t="s">
        <v>1892</v>
      </c>
      <c r="E16" s="58" t="n">
        <v>4.57854768E8</v>
      </c>
      <c r="F16" s="58" t="s">
        <v>1893</v>
      </c>
      <c r="G16" s="58" t="n">
        <v>34408.0</v>
      </c>
      <c r="H16" s="58" t="s">
        <v>1894</v>
      </c>
      <c r="I16" s="145" t="s">
        <v>9</v>
      </c>
      <c r="J16" s="63" t="s">
        <v>507</v>
      </c>
      <c r="K16" s="146" t="n">
        <v>1.8098924743E10</v>
      </c>
      <c r="L16" s="44" t="n">
        <v>2.0200814E7</v>
      </c>
      <c r="M16" s="26"/>
      <c r="N16" s="26"/>
      <c r="O16" s="25"/>
      <c r="P16" s="63" t="s">
        <v>1849</v>
      </c>
      <c r="Q16" s="25" t="n">
        <v>7.28</v>
      </c>
      <c r="R16" s="25" t="n">
        <v>1.0</v>
      </c>
      <c r="S16" s="26"/>
      <c r="T16" s="26"/>
      <c r="U16" s="26"/>
      <c r="V16" s="26"/>
      <c r="W16" s="26"/>
      <c r="X16" s="26"/>
      <c r="Y16" s="26"/>
      <c r="Z16" s="26"/>
      <c r="AA16" s="26"/>
      <c r="AB16" s="26"/>
    </row>
    <row r="17" spans="1:28">
      <c r="A17" s="58" t="s">
        <v>56</v>
      </c>
      <c r="B17" s="58" t="s">
        <v>57</v>
      </c>
      <c r="C17" s="58" t="s">
        <v>58</v>
      </c>
      <c r="D17" s="58" t="s">
        <v>1895</v>
      </c>
      <c r="E17" s="58" t="n">
        <v>4.07430775E8</v>
      </c>
      <c r="F17" s="58" t="s">
        <v>1896</v>
      </c>
      <c r="G17" s="58" t="n">
        <v>34439.0</v>
      </c>
      <c r="H17" s="58" t="s">
        <v>1897</v>
      </c>
      <c r="I17" s="145" t="s">
        <v>6</v>
      </c>
      <c r="J17" s="63" t="s">
        <v>507</v>
      </c>
      <c r="K17" s="63" t="s">
        <v>1898</v>
      </c>
      <c r="L17" s="44" t="n">
        <v>2.0200813E7</v>
      </c>
      <c r="M17" s="58" t="s">
        <v>1899</v>
      </c>
      <c r="N17" s="135" t="s">
        <v>1900</v>
      </c>
      <c r="O17" s="25"/>
      <c r="P17" s="26"/>
      <c r="Q17" s="25" t="n">
        <v>7.28</v>
      </c>
      <c r="R17" s="25" t="n">
        <v>1.0</v>
      </c>
      <c r="S17" s="26"/>
      <c r="T17" s="26"/>
      <c r="U17" s="26"/>
      <c r="V17" s="26"/>
      <c r="W17" s="26"/>
      <c r="X17" s="26"/>
      <c r="Y17" s="26"/>
      <c r="Z17" s="26"/>
      <c r="AA17" s="26"/>
      <c r="AB17" s="26"/>
    </row>
    <row r="18" spans="1:28">
      <c r="A18" s="58" t="s">
        <v>56</v>
      </c>
      <c r="B18" s="58" t="s">
        <v>57</v>
      </c>
      <c r="C18" s="58" t="s">
        <v>58</v>
      </c>
      <c r="D18" s="99" t="s">
        <v>1901</v>
      </c>
      <c r="E18" s="58" t="n">
        <v>9123076.0</v>
      </c>
      <c r="F18" s="61" t="s">
        <v>1902</v>
      </c>
      <c r="G18" s="58" t="n">
        <v>34580.0</v>
      </c>
      <c r="H18" s="58" t="s">
        <v>1903</v>
      </c>
      <c r="I18" s="144" t="s">
        <v>6</v>
      </c>
      <c r="J18" s="63" t="s">
        <v>507</v>
      </c>
      <c r="K18" s="63" t="s">
        <v>1904</v>
      </c>
      <c r="L18" s="44" t="n">
        <v>2.0200803E7</v>
      </c>
      <c r="M18" s="25" t="s">
        <v>1905</v>
      </c>
      <c r="N18" s="44" t="n">
        <v>1.8844697E7</v>
      </c>
      <c r="O18" s="25"/>
      <c r="P18" s="26"/>
      <c r="Q18" s="25" t="n">
        <v>7.28</v>
      </c>
      <c r="R18" s="25" t="n">
        <v>1.0</v>
      </c>
      <c r="S18" s="26"/>
      <c r="T18" s="26"/>
      <c r="U18" s="26"/>
      <c r="V18" s="26"/>
      <c r="W18" s="26"/>
      <c r="X18" s="26"/>
      <c r="Y18" s="26"/>
      <c r="Z18" s="26"/>
      <c r="AA18" s="26"/>
      <c r="AB18" s="26"/>
    </row>
    <row r="19" spans="1:28">
      <c r="A19" s="58" t="s">
        <v>56</v>
      </c>
      <c r="B19" s="58" t="s">
        <v>57</v>
      </c>
      <c r="C19" s="58" t="s">
        <v>80</v>
      </c>
      <c r="D19" s="58" t="s">
        <v>1906</v>
      </c>
      <c r="E19" s="58" t="n">
        <v>2.33540975E8</v>
      </c>
      <c r="F19" s="58" t="s">
        <v>1907</v>
      </c>
      <c r="G19" s="58" t="n">
        <v>34612.0</v>
      </c>
      <c r="H19" s="58" t="s">
        <v>1908</v>
      </c>
      <c r="I19" s="145" t="s">
        <v>9</v>
      </c>
      <c r="J19" s="63" t="s">
        <v>507</v>
      </c>
      <c r="K19" s="63" t="s">
        <v>1909</v>
      </c>
      <c r="L19" s="44" t="n">
        <v>2.0200813E7</v>
      </c>
      <c r="M19" s="26"/>
      <c r="N19" s="26"/>
      <c r="O19" s="25"/>
      <c r="P19" s="63" t="s">
        <v>1849</v>
      </c>
      <c r="Q19" s="25" t="n">
        <v>7.28</v>
      </c>
      <c r="R19" s="25" t="n">
        <v>1.0</v>
      </c>
      <c r="S19" s="26"/>
      <c r="T19" s="26"/>
      <c r="U19" s="26"/>
      <c r="V19" s="26"/>
      <c r="W19" s="26"/>
      <c r="X19" s="26"/>
      <c r="Y19" s="26"/>
      <c r="Z19" s="26"/>
      <c r="AA19" s="26"/>
      <c r="AB19" s="26"/>
    </row>
    <row r="20" spans="1:28">
      <c r="A20" s="58" t="s">
        <v>56</v>
      </c>
      <c r="B20" s="58" t="s">
        <v>57</v>
      </c>
      <c r="C20" s="58" t="s">
        <v>58</v>
      </c>
      <c r="D20" s="58" t="s">
        <v>1910</v>
      </c>
      <c r="E20" s="58" t="n">
        <v>4.71902481E8</v>
      </c>
      <c r="F20" s="58" t="s">
        <v>1911</v>
      </c>
      <c r="G20" s="58" t="n">
        <v>34641.0</v>
      </c>
      <c r="H20" s="58" t="s">
        <v>1912</v>
      </c>
      <c r="I20" s="145" t="s">
        <v>9</v>
      </c>
      <c r="J20" s="63" t="s">
        <v>507</v>
      </c>
      <c r="K20" s="26"/>
      <c r="L20" s="44" t="n">
        <v>2.0200802E7</v>
      </c>
      <c r="M20" s="26"/>
      <c r="N20" s="26"/>
      <c r="O20" s="25"/>
      <c r="P20" s="63" t="s">
        <v>1913</v>
      </c>
      <c r="Q20" s="25" t="n">
        <v>7.28</v>
      </c>
      <c r="R20" s="25" t="n">
        <v>1.0</v>
      </c>
      <c r="S20" s="26"/>
      <c r="T20" s="26"/>
      <c r="U20" s="26"/>
      <c r="V20" s="26"/>
      <c r="W20" s="26"/>
      <c r="X20" s="26"/>
      <c r="Y20" s="26"/>
      <c r="Z20" s="26"/>
      <c r="AA20" s="26"/>
      <c r="AB20" s="26"/>
    </row>
    <row r="21" spans="1:28">
      <c r="A21" s="58" t="s">
        <v>56</v>
      </c>
      <c r="B21" s="58" t="s">
        <v>57</v>
      </c>
      <c r="C21" s="58" t="s">
        <v>58</v>
      </c>
      <c r="D21" s="58" t="s">
        <v>1914</v>
      </c>
      <c r="E21" s="58" t="n">
        <v>4.41934956E8</v>
      </c>
      <c r="F21" s="58" t="s">
        <v>1915</v>
      </c>
      <c r="G21" s="58" t="n">
        <v>34890.0</v>
      </c>
      <c r="H21" s="58" t="s">
        <v>1916</v>
      </c>
      <c r="I21" s="144" t="s">
        <v>10</v>
      </c>
      <c r="J21" s="63" t="s">
        <v>507</v>
      </c>
      <c r="K21" s="63" t="s">
        <v>1917</v>
      </c>
      <c r="L21" s="44" t="n">
        <v>2.0200803E7</v>
      </c>
      <c r="M21" s="63" t="s">
        <v>1918</v>
      </c>
      <c r="N21" s="44" t="n">
        <v>1.7413414E7</v>
      </c>
      <c r="O21" s="25"/>
      <c r="P21" s="26"/>
      <c r="Q21" s="25" t="n">
        <v>7.28</v>
      </c>
      <c r="R21" s="25" t="n">
        <v>1.0</v>
      </c>
      <c r="S21" s="26"/>
      <c r="T21" s="26"/>
      <c r="U21" s="26"/>
      <c r="V21" s="26"/>
      <c r="W21" s="26"/>
      <c r="X21" s="26"/>
      <c r="Y21" s="26"/>
      <c r="Z21" s="26"/>
      <c r="AA21" s="26"/>
      <c r="AB21" s="26"/>
    </row>
    <row r="22" spans="1:28">
      <c r="A22" s="58" t="s">
        <v>56</v>
      </c>
      <c r="B22" s="58" t="s">
        <v>57</v>
      </c>
      <c r="C22" s="58" t="s">
        <v>58</v>
      </c>
      <c r="D22" s="58" t="s">
        <v>1919</v>
      </c>
      <c r="E22" s="58" t="n">
        <v>2.86054977E8</v>
      </c>
      <c r="F22" s="58" t="s">
        <v>1920</v>
      </c>
      <c r="G22" s="58" t="n">
        <v>280248.0</v>
      </c>
      <c r="H22" s="58" t="s">
        <v>1921</v>
      </c>
      <c r="I22" s="145" t="s">
        <v>3</v>
      </c>
      <c r="J22" s="63" t="s">
        <v>507</v>
      </c>
      <c r="K22" s="63" t="s">
        <v>1922</v>
      </c>
      <c r="L22" s="44" t="n">
        <v>2.0200826E7</v>
      </c>
      <c r="M22" s="26"/>
      <c r="N22" s="26"/>
      <c r="O22" s="25"/>
      <c r="P22" s="63" t="s">
        <v>1923</v>
      </c>
      <c r="Q22" s="25" t="n">
        <v>7.28</v>
      </c>
      <c r="R22" s="25" t="n">
        <v>1.0</v>
      </c>
      <c r="S22" s="26"/>
      <c r="T22" s="26"/>
      <c r="U22" s="26"/>
      <c r="V22" s="26"/>
      <c r="W22" s="26"/>
      <c r="X22" s="26"/>
      <c r="Y22" s="26"/>
      <c r="Z22" s="26"/>
      <c r="AA22" s="26"/>
      <c r="AB22" s="26"/>
    </row>
    <row r="23" spans="1:28">
      <c r="A23" s="58" t="s">
        <v>56</v>
      </c>
      <c r="B23" s="58" t="s">
        <v>57</v>
      </c>
      <c r="C23" s="58" t="s">
        <v>58</v>
      </c>
      <c r="D23" s="58" t="s">
        <v>1924</v>
      </c>
      <c r="E23" s="58" t="n">
        <v>1.2119403E7</v>
      </c>
      <c r="F23" s="58" t="s">
        <v>1925</v>
      </c>
      <c r="G23" s="58" t="n">
        <v>280357.0</v>
      </c>
      <c r="H23" s="58" t="s">
        <v>1926</v>
      </c>
      <c r="I23" s="144" t="s">
        <v>9</v>
      </c>
      <c r="J23" s="63" t="s">
        <v>507</v>
      </c>
      <c r="K23" s="44" t="n">
        <v>1.801882367E9</v>
      </c>
      <c r="L23" s="44" t="n">
        <v>2.0200801E7</v>
      </c>
      <c r="M23" s="26"/>
      <c r="N23" s="26"/>
      <c r="O23" s="25"/>
      <c r="P23" s="63" t="s">
        <v>1927</v>
      </c>
      <c r="Q23" s="25" t="n">
        <v>7.28</v>
      </c>
      <c r="R23" s="25" t="n">
        <v>1.0</v>
      </c>
      <c r="S23" s="26"/>
      <c r="T23" s="26"/>
      <c r="U23" s="26"/>
      <c r="V23" s="26"/>
      <c r="W23" s="26"/>
      <c r="X23" s="26"/>
      <c r="Y23" s="26"/>
      <c r="Z23" s="26"/>
      <c r="AA23" s="26"/>
      <c r="AB23" s="26"/>
    </row>
    <row r="24" spans="1:28">
      <c r="A24" s="58" t="s">
        <v>56</v>
      </c>
      <c r="B24" s="58" t="s">
        <v>57</v>
      </c>
      <c r="C24" s="58" t="s">
        <v>58</v>
      </c>
      <c r="D24" s="58" t="s">
        <v>1928</v>
      </c>
      <c r="E24" s="58" t="n">
        <v>3125954.0</v>
      </c>
      <c r="F24" s="58" t="s">
        <v>1929</v>
      </c>
      <c r="G24" s="58" t="n">
        <v>286769.0</v>
      </c>
      <c r="H24" s="58" t="s">
        <v>1930</v>
      </c>
      <c r="I24" s="145" t="s">
        <v>2</v>
      </c>
      <c r="J24" s="63" t="s">
        <v>507</v>
      </c>
      <c r="K24" s="146" t="s">
        <v>1931</v>
      </c>
      <c r="L24" s="44" t="n">
        <v>2.020073E7</v>
      </c>
      <c r="M24" s="26"/>
      <c r="N24" s="26"/>
      <c r="O24" s="25"/>
      <c r="P24" s="26"/>
      <c r="Q24" s="25" t="n">
        <v>7.28</v>
      </c>
      <c r="R24" s="25" t="n">
        <v>1.0</v>
      </c>
      <c r="S24" s="26"/>
      <c r="T24" s="26"/>
      <c r="U24" s="26"/>
      <c r="V24" s="26"/>
      <c r="W24" s="26"/>
      <c r="X24" s="26"/>
      <c r="Y24" s="26"/>
      <c r="Z24" s="26"/>
      <c r="AA24" s="26"/>
      <c r="AB24" s="26"/>
    </row>
    <row r="25" spans="1:28">
      <c r="A25" s="58" t="s">
        <v>56</v>
      </c>
      <c r="B25" s="58" t="s">
        <v>57</v>
      </c>
      <c r="C25" s="58" t="s">
        <v>58</v>
      </c>
      <c r="D25" s="58" t="s">
        <v>1932</v>
      </c>
      <c r="E25" s="58" t="n">
        <v>3.42762439E8</v>
      </c>
      <c r="F25" s="58" t="s">
        <v>1933</v>
      </c>
      <c r="G25" s="58" t="n">
        <v>288437.0</v>
      </c>
      <c r="H25" s="58" t="s">
        <v>1934</v>
      </c>
      <c r="I25" s="144" t="s">
        <v>6</v>
      </c>
      <c r="J25" s="63" t="s">
        <v>507</v>
      </c>
      <c r="K25" s="44" t="n">
        <v>1.5563102528E10</v>
      </c>
      <c r="L25" s="44" t="n">
        <v>2.0200802E7</v>
      </c>
      <c r="M25" s="58" t="s">
        <v>1932</v>
      </c>
      <c r="N25" s="44" t="n">
        <v>1.884255E7</v>
      </c>
      <c r="O25" s="25"/>
      <c r="P25" s="26"/>
      <c r="Q25" s="25" t="n">
        <v>7.28</v>
      </c>
      <c r="R25" s="25" t="n">
        <v>1.0</v>
      </c>
      <c r="S25" s="26"/>
      <c r="T25" s="26"/>
      <c r="U25" s="26"/>
      <c r="V25" s="26"/>
      <c r="W25" s="26"/>
      <c r="X25" s="26"/>
      <c r="Y25" s="26"/>
      <c r="Z25" s="26"/>
      <c r="AA25" s="26"/>
      <c r="AB25" s="26"/>
    </row>
    <row r="26" spans="1:28">
      <c r="A26" s="58" t="s">
        <v>56</v>
      </c>
      <c r="B26" s="58" t="s">
        <v>57</v>
      </c>
      <c r="C26" s="58" t="s">
        <v>58</v>
      </c>
      <c r="D26" s="58" t="s">
        <v>1935</v>
      </c>
      <c r="E26" s="58" t="n">
        <v>4.80366389E8</v>
      </c>
      <c r="F26" s="61" t="s">
        <v>1936</v>
      </c>
      <c r="G26" s="58" t="n">
        <v>289208.0</v>
      </c>
      <c r="H26" s="58" t="s">
        <v>1937</v>
      </c>
      <c r="I26" s="145" t="s">
        <v>2</v>
      </c>
      <c r="J26" s="63" t="s">
        <v>507</v>
      </c>
      <c r="K26" s="63" t="s">
        <v>1938</v>
      </c>
      <c r="L26" s="44" t="n">
        <v>2.0200804E7</v>
      </c>
      <c r="M26" s="26"/>
      <c r="N26" s="26"/>
      <c r="O26" s="25"/>
      <c r="P26" s="26"/>
      <c r="Q26" s="25" t="n">
        <v>7.28</v>
      </c>
      <c r="R26" s="25" t="n">
        <v>1.0</v>
      </c>
      <c r="S26" s="26"/>
      <c r="T26" s="26"/>
      <c r="U26" s="26"/>
      <c r="V26" s="26"/>
      <c r="W26" s="26"/>
      <c r="X26" s="26"/>
      <c r="Y26" s="26"/>
      <c r="Z26" s="26"/>
      <c r="AA26" s="26"/>
      <c r="AB26" s="26"/>
    </row>
    <row r="27" spans="1:28">
      <c r="A27" s="58" t="s">
        <v>56</v>
      </c>
      <c r="B27" s="58" t="s">
        <v>57</v>
      </c>
      <c r="C27" s="58" t="s">
        <v>58</v>
      </c>
      <c r="D27" s="58" t="s">
        <v>1939</v>
      </c>
      <c r="E27" s="58" t="n">
        <v>2.59832218E8</v>
      </c>
      <c r="F27" s="58" t="s">
        <v>1940</v>
      </c>
      <c r="G27" s="58" t="n">
        <v>297189.0</v>
      </c>
      <c r="H27" s="61" t="s">
        <v>1941</v>
      </c>
      <c r="I27" s="145" t="s">
        <v>2</v>
      </c>
      <c r="J27" s="63" t="s">
        <v>507</v>
      </c>
      <c r="K27" s="146" t="s">
        <v>1942</v>
      </c>
      <c r="L27" s="44" t="n">
        <v>2.020073E7</v>
      </c>
      <c r="M27" s="26"/>
      <c r="N27" s="26"/>
      <c r="O27" s="25"/>
      <c r="P27" s="26"/>
      <c r="Q27" s="25" t="n">
        <v>7.28</v>
      </c>
      <c r="R27" s="25" t="n">
        <v>1.0</v>
      </c>
      <c r="S27" s="26"/>
      <c r="T27" s="26"/>
      <c r="U27" s="26"/>
      <c r="V27" s="26"/>
      <c r="W27" s="26"/>
      <c r="X27" s="26"/>
      <c r="Y27" s="26"/>
      <c r="Z27" s="26"/>
      <c r="AA27" s="26"/>
      <c r="AB27" s="26"/>
    </row>
    <row r="28" spans="1:28">
      <c r="A28" s="58" t="s">
        <v>56</v>
      </c>
      <c r="B28" s="58" t="s">
        <v>57</v>
      </c>
      <c r="C28" s="58" t="s">
        <v>58</v>
      </c>
      <c r="D28" s="58" t="s">
        <v>1943</v>
      </c>
      <c r="E28" s="58" t="n">
        <v>1.6210993E7</v>
      </c>
      <c r="F28" s="58" t="s">
        <v>1944</v>
      </c>
      <c r="G28" s="58" t="n">
        <v>311077.0</v>
      </c>
      <c r="H28" s="58" t="s">
        <v>1945</v>
      </c>
      <c r="I28" s="145" t="s">
        <v>2</v>
      </c>
      <c r="J28" s="63" t="s">
        <v>507</v>
      </c>
      <c r="K28" s="153" t="s">
        <v>1946</v>
      </c>
      <c r="L28" s="44" t="n">
        <v>2.020073E7</v>
      </c>
      <c r="M28" s="26"/>
      <c r="N28" s="26"/>
      <c r="O28" s="25"/>
      <c r="P28" s="26"/>
      <c r="Q28" s="25" t="n">
        <v>7.28</v>
      </c>
      <c r="R28" s="25" t="n">
        <v>1.0</v>
      </c>
      <c r="S28" s="26"/>
      <c r="T28" s="26"/>
      <c r="U28" s="26"/>
      <c r="V28" s="26"/>
      <c r="W28" s="26"/>
      <c r="X28" s="26"/>
      <c r="Y28" s="26"/>
      <c r="Z28" s="26"/>
      <c r="AA28" s="26"/>
      <c r="AB28" s="26"/>
    </row>
    <row r="29" spans="1:28">
      <c r="A29" s="58" t="s">
        <v>56</v>
      </c>
      <c r="B29" s="58" t="s">
        <v>57</v>
      </c>
      <c r="C29" s="58" t="s">
        <v>58</v>
      </c>
      <c r="D29" s="58" t="s">
        <v>1947</v>
      </c>
      <c r="E29" s="58" t="n">
        <v>2.46503008E8</v>
      </c>
      <c r="F29" s="58" t="s">
        <v>1948</v>
      </c>
      <c r="G29" s="58" t="n">
        <v>327088.0</v>
      </c>
      <c r="H29" s="58" t="s">
        <v>1949</v>
      </c>
      <c r="I29" s="145" t="s">
        <v>2</v>
      </c>
      <c r="J29" s="26"/>
      <c r="K29" s="26"/>
      <c r="L29" s="44" t="n">
        <v>2.020073E7</v>
      </c>
      <c r="M29" s="26"/>
      <c r="N29" s="26"/>
      <c r="O29" s="25"/>
      <c r="P29" s="26"/>
      <c r="Q29" s="25" t="n">
        <v>7.28</v>
      </c>
      <c r="R29" s="25" t="n">
        <v>1.0</v>
      </c>
      <c r="S29" s="26"/>
      <c r="T29" s="26"/>
      <c r="U29" s="26"/>
      <c r="V29" s="26"/>
      <c r="W29" s="26"/>
      <c r="X29" s="26"/>
      <c r="Y29" s="26"/>
      <c r="Z29" s="26"/>
      <c r="AA29" s="26"/>
      <c r="AB29" s="26"/>
    </row>
    <row r="30" spans="1:28">
      <c r="A30" s="58" t="s">
        <v>56</v>
      </c>
      <c r="B30" s="58" t="s">
        <v>57</v>
      </c>
      <c r="C30" s="58" t="s">
        <v>58</v>
      </c>
      <c r="D30" s="58" t="s">
        <v>1950</v>
      </c>
      <c r="E30" s="58" t="n">
        <v>1.20122306E8</v>
      </c>
      <c r="F30" s="58" t="s">
        <v>1951</v>
      </c>
      <c r="G30" s="58" t="n">
        <v>340414.0</v>
      </c>
      <c r="H30" s="58" t="s">
        <v>1952</v>
      </c>
      <c r="I30" s="145" t="s">
        <v>2</v>
      </c>
      <c r="J30" s="26"/>
      <c r="K30" s="26"/>
      <c r="L30" s="44" t="n">
        <v>2.020073E7</v>
      </c>
      <c r="M30" s="26"/>
      <c r="N30" s="26"/>
      <c r="O30" s="25"/>
      <c r="P30" s="26"/>
      <c r="Q30" s="25" t="n">
        <v>7.28</v>
      </c>
      <c r="R30" s="25" t="n">
        <v>1.0</v>
      </c>
      <c r="S30" s="26"/>
      <c r="T30" s="26"/>
      <c r="U30" s="26"/>
      <c r="V30" s="26"/>
      <c r="W30" s="26"/>
      <c r="X30" s="26"/>
      <c r="Y30" s="26"/>
      <c r="Z30" s="26"/>
      <c r="AA30" s="26"/>
      <c r="AB30" s="26"/>
    </row>
    <row r="31" spans="1:28">
      <c r="A31" s="58" t="s">
        <v>56</v>
      </c>
      <c r="B31" s="58" t="s">
        <v>57</v>
      </c>
      <c r="C31" s="58" t="s">
        <v>1850</v>
      </c>
      <c r="D31" s="58" t="s">
        <v>1953</v>
      </c>
      <c r="E31" s="58" t="n">
        <v>2.8375331E8</v>
      </c>
      <c r="F31" s="58" t="s">
        <v>1954</v>
      </c>
      <c r="G31" s="58" t="n">
        <v>358791.0</v>
      </c>
      <c r="H31" s="58" t="s">
        <v>1955</v>
      </c>
      <c r="I31" s="145" t="s">
        <v>2</v>
      </c>
      <c r="J31" s="26"/>
      <c r="K31" s="26"/>
      <c r="L31" s="44" t="n">
        <v>2.020073E7</v>
      </c>
      <c r="M31" s="26"/>
      <c r="N31" s="26"/>
      <c r="O31" s="25"/>
      <c r="P31" s="26"/>
      <c r="Q31" s="25" t="n">
        <v>7.28</v>
      </c>
      <c r="R31" s="25" t="n">
        <v>1.0</v>
      </c>
      <c r="S31" s="26"/>
      <c r="T31" s="26"/>
      <c r="U31" s="26"/>
      <c r="V31" s="26"/>
      <c r="W31" s="26"/>
      <c r="X31" s="26"/>
      <c r="Y31" s="26"/>
      <c r="Z31" s="26"/>
      <c r="AA31" s="26"/>
      <c r="AB31" s="26"/>
    </row>
    <row r="32" spans="1:28">
      <c r="A32" s="58" t="s">
        <v>56</v>
      </c>
      <c r="B32" s="58" t="s">
        <v>57</v>
      </c>
      <c r="C32" s="58" t="s">
        <v>58</v>
      </c>
      <c r="D32" s="58" t="e">
        <v>#NAME?</v>
      </c>
      <c r="E32" s="58" t="n">
        <v>3.7132106E7</v>
      </c>
      <c r="F32" s="61" t="s">
        <v>1956</v>
      </c>
      <c r="G32" s="58" t="n">
        <v>54032.0</v>
      </c>
      <c r="H32" s="58"/>
      <c r="I32" s="144" t="s">
        <v>189</v>
      </c>
      <c r="J32" s="26"/>
      <c r="K32" s="26"/>
      <c r="L32" s="44" t="n">
        <v>2.020073E7</v>
      </c>
      <c r="M32" s="26"/>
      <c r="N32" s="26"/>
      <c r="O32" s="25"/>
      <c r="P32" s="26"/>
      <c r="Q32" s="25" t="n">
        <v>7.28</v>
      </c>
      <c r="R32" s="25" t="n">
        <v>1.0</v>
      </c>
      <c r="S32" s="26"/>
      <c r="T32" s="26"/>
      <c r="U32" s="26"/>
      <c r="V32" s="26"/>
      <c r="W32" s="26"/>
      <c r="X32" s="26"/>
      <c r="Y32" s="26"/>
      <c r="Z32" s="26"/>
      <c r="AA32" s="26"/>
      <c r="AB32" s="26"/>
    </row>
    <row r="33" spans="1:28">
      <c r="A33" s="58" t="s">
        <v>56</v>
      </c>
      <c r="B33" s="58" t="s">
        <v>57</v>
      </c>
      <c r="C33" s="58" t="s">
        <v>58</v>
      </c>
      <c r="D33" s="58" t="s">
        <v>1957</v>
      </c>
      <c r="E33" s="58" t="n">
        <v>3.96612905E8</v>
      </c>
      <c r="F33" s="58" t="s">
        <v>1958</v>
      </c>
      <c r="G33" s="58" t="n">
        <v>54100.0</v>
      </c>
      <c r="H33" s="58" t="s">
        <v>1959</v>
      </c>
      <c r="I33" s="145" t="s">
        <v>2</v>
      </c>
      <c r="J33" s="26"/>
      <c r="K33" s="26"/>
      <c r="L33" s="44" t="n">
        <v>2.020073E7</v>
      </c>
      <c r="M33" s="26"/>
      <c r="N33" s="26"/>
      <c r="O33" s="25"/>
      <c r="P33" s="26"/>
      <c r="Q33" s="25" t="n">
        <v>7.28</v>
      </c>
      <c r="R33" s="25" t="n">
        <v>1.0</v>
      </c>
      <c r="S33" s="26"/>
      <c r="T33" s="26"/>
      <c r="U33" s="26"/>
      <c r="V33" s="26"/>
      <c r="W33" s="26"/>
      <c r="X33" s="26"/>
      <c r="Y33" s="26"/>
      <c r="Z33" s="26"/>
      <c r="AA33" s="26"/>
      <c r="AB33" s="26"/>
    </row>
    <row r="34" spans="1:28">
      <c r="A34" s="58" t="s">
        <v>56</v>
      </c>
      <c r="B34" s="58" t="s">
        <v>57</v>
      </c>
      <c r="C34" s="58" t="s">
        <v>173</v>
      </c>
      <c r="D34" s="58" t="s">
        <v>1960</v>
      </c>
      <c r="E34" s="58" t="n">
        <v>2.52153158E8</v>
      </c>
      <c r="F34" s="58" t="s">
        <v>1961</v>
      </c>
      <c r="G34" s="58" t="n">
        <v>54722.0</v>
      </c>
      <c r="H34" s="58" t="s">
        <v>1962</v>
      </c>
      <c r="I34" s="145" t="s">
        <v>2</v>
      </c>
      <c r="J34" s="26"/>
      <c r="K34" s="26"/>
      <c r="L34" s="44" t="n">
        <v>2.020073E7</v>
      </c>
      <c r="M34" s="26"/>
      <c r="N34" s="26"/>
      <c r="O34" s="25"/>
      <c r="P34" s="26"/>
      <c r="Q34" s="25" t="n">
        <v>7.28</v>
      </c>
      <c r="R34" s="25" t="n">
        <v>1.0</v>
      </c>
      <c r="S34" s="26"/>
      <c r="T34" s="26"/>
      <c r="U34" s="26"/>
      <c r="V34" s="26"/>
      <c r="W34" s="26"/>
      <c r="X34" s="26"/>
      <c r="Y34" s="26"/>
      <c r="Z34" s="26"/>
      <c r="AA34" s="26"/>
      <c r="AB34" s="26"/>
    </row>
    <row r="35" spans="1:28">
      <c r="A35" s="58" t="s">
        <v>56</v>
      </c>
      <c r="B35" s="58" t="s">
        <v>57</v>
      </c>
      <c r="C35" s="58" t="s">
        <v>58</v>
      </c>
      <c r="D35" s="58" t="s">
        <v>1963</v>
      </c>
      <c r="E35" s="58" t="n">
        <v>1.78201875E8</v>
      </c>
      <c r="F35" s="58" t="s">
        <v>1964</v>
      </c>
      <c r="G35" s="58" t="n">
        <v>54875.0</v>
      </c>
      <c r="H35" s="58" t="s">
        <v>1965</v>
      </c>
      <c r="I35" s="145" t="s">
        <v>9</v>
      </c>
      <c r="J35" s="63" t="s">
        <v>507</v>
      </c>
      <c r="K35" s="63" t="s">
        <v>1966</v>
      </c>
      <c r="L35" s="44" t="n">
        <v>2.0200814E7</v>
      </c>
      <c r="M35" s="26"/>
      <c r="N35" s="26"/>
      <c r="O35" s="25"/>
      <c r="P35" s="63" t="s">
        <v>1967</v>
      </c>
      <c r="Q35" s="25" t="n">
        <v>7.28</v>
      </c>
      <c r="R35" s="25" t="n">
        <v>1.0</v>
      </c>
      <c r="S35" s="26"/>
      <c r="T35" s="26"/>
      <c r="U35" s="26"/>
      <c r="V35" s="26"/>
      <c r="W35" s="26"/>
      <c r="X35" s="26"/>
      <c r="Y35" s="26"/>
      <c r="Z35" s="26"/>
      <c r="AA35" s="26"/>
      <c r="AB35" s="26"/>
    </row>
    <row r="36" spans="1:28">
      <c r="A36" s="58" t="s">
        <v>56</v>
      </c>
      <c r="B36" s="58" t="s">
        <v>57</v>
      </c>
      <c r="C36" s="58" t="s">
        <v>212</v>
      </c>
      <c r="D36" s="58" t="s">
        <v>1968</v>
      </c>
      <c r="E36" s="58" t="n">
        <v>3.08245974E8</v>
      </c>
      <c r="F36" s="58" t="s">
        <v>1969</v>
      </c>
      <c r="G36" s="58" t="n">
        <v>55352.0</v>
      </c>
      <c r="H36" s="58" t="s">
        <v>1970</v>
      </c>
      <c r="I36" s="145" t="s">
        <v>9</v>
      </c>
      <c r="J36" s="63" t="s">
        <v>507</v>
      </c>
      <c r="K36" s="44" t="n">
        <v>1.8616554006E10</v>
      </c>
      <c r="L36" s="44" t="n">
        <v>2.0200801E7</v>
      </c>
      <c r="M36" s="26"/>
      <c r="N36" s="26"/>
      <c r="O36" s="25"/>
      <c r="P36" s="63" t="s">
        <v>1913</v>
      </c>
      <c r="Q36" s="25" t="n">
        <v>7.28</v>
      </c>
      <c r="R36" s="25" t="n">
        <v>1.0</v>
      </c>
      <c r="S36" s="26"/>
      <c r="T36" s="26"/>
      <c r="U36" s="26"/>
      <c r="V36" s="26"/>
      <c r="W36" s="26"/>
      <c r="X36" s="26"/>
      <c r="Y36" s="26"/>
      <c r="Z36" s="26"/>
      <c r="AA36" s="26"/>
      <c r="AB36" s="26"/>
    </row>
    <row r="37" spans="1:28">
      <c r="A37" s="58" t="s">
        <v>56</v>
      </c>
      <c r="B37" s="58" t="s">
        <v>57</v>
      </c>
      <c r="C37" s="58" t="s">
        <v>212</v>
      </c>
      <c r="D37" s="58" t="s">
        <v>1971</v>
      </c>
      <c r="E37" s="58" t="n">
        <v>7887262.0</v>
      </c>
      <c r="F37" s="58" t="s">
        <v>1972</v>
      </c>
      <c r="G37" s="58" t="n">
        <v>55684.0</v>
      </c>
      <c r="H37" s="58" t="s">
        <v>1973</v>
      </c>
      <c r="I37" s="145" t="s">
        <v>2</v>
      </c>
      <c r="J37" s="26"/>
      <c r="K37" s="26"/>
      <c r="L37" s="44" t="n">
        <v>2.020073E7</v>
      </c>
      <c r="M37" s="26"/>
      <c r="N37" s="26"/>
      <c r="O37" s="25"/>
      <c r="P37" s="26"/>
      <c r="Q37" s="25" t="n">
        <v>7.28</v>
      </c>
      <c r="R37" s="25" t="n">
        <v>1.0</v>
      </c>
      <c r="S37" s="26"/>
      <c r="T37" s="26"/>
      <c r="U37" s="26"/>
      <c r="V37" s="26"/>
      <c r="W37" s="26"/>
      <c r="X37" s="26"/>
      <c r="Y37" s="26"/>
      <c r="Z37" s="26"/>
      <c r="AA37" s="26"/>
      <c r="AB37" s="26"/>
    </row>
    <row r="38" spans="1:28">
      <c r="A38" s="58" t="s">
        <v>56</v>
      </c>
      <c r="B38" s="58" t="s">
        <v>57</v>
      </c>
      <c r="C38" s="58" t="s">
        <v>58</v>
      </c>
      <c r="D38" s="58" t="s">
        <v>1974</v>
      </c>
      <c r="E38" s="58" t="n">
        <v>3.89332468E8</v>
      </c>
      <c r="F38" s="61" t="s">
        <v>1975</v>
      </c>
      <c r="G38" s="58" t="n">
        <v>55742.0</v>
      </c>
      <c r="H38" s="58" t="s">
        <v>1976</v>
      </c>
      <c r="I38" s="145" t="s">
        <v>2</v>
      </c>
      <c r="J38" s="63" t="s">
        <v>507</v>
      </c>
      <c r="K38" s="146"/>
      <c r="L38" s="44" t="n">
        <v>2.020073E7</v>
      </c>
      <c r="M38" s="26"/>
      <c r="N38" s="26"/>
      <c r="O38" s="25"/>
      <c r="P38" s="26"/>
      <c r="Q38" s="25" t="n">
        <v>7.28</v>
      </c>
      <c r="R38" s="25" t="n">
        <v>1.0</v>
      </c>
      <c r="S38" s="26"/>
      <c r="T38" s="26"/>
      <c r="U38" s="26"/>
      <c r="V38" s="26"/>
      <c r="W38" s="26"/>
      <c r="X38" s="26"/>
      <c r="Y38" s="26"/>
      <c r="Z38" s="26"/>
      <c r="AA38" s="26"/>
      <c r="AB38" s="26"/>
    </row>
    <row r="39" spans="1:28">
      <c r="A39" s="58" t="s">
        <v>56</v>
      </c>
      <c r="B39" s="58" t="s">
        <v>57</v>
      </c>
      <c r="C39" s="58" t="s">
        <v>58</v>
      </c>
      <c r="D39" s="58" t="s">
        <v>1977</v>
      </c>
      <c r="E39" s="58" t="n">
        <v>4.0760761E7</v>
      </c>
      <c r="F39" s="61" t="s">
        <v>1978</v>
      </c>
      <c r="G39" s="58" t="n">
        <v>55866.0</v>
      </c>
      <c r="H39" s="58" t="s">
        <v>1979</v>
      </c>
      <c r="I39" s="145" t="s">
        <v>3</v>
      </c>
      <c r="J39" s="63" t="s">
        <v>507</v>
      </c>
      <c r="K39" s="146" t="s">
        <v>1980</v>
      </c>
      <c r="L39" s="44" t="n">
        <v>2.0200826E7</v>
      </c>
      <c r="M39" s="26"/>
      <c r="N39" s="26"/>
      <c r="O39" s="25"/>
      <c r="P39" s="63" t="s">
        <v>1981</v>
      </c>
      <c r="Q39" s="25" t="n">
        <v>7.28</v>
      </c>
      <c r="R39" s="25" t="n">
        <v>1.0</v>
      </c>
      <c r="S39" s="26"/>
      <c r="T39" s="26"/>
      <c r="U39" s="26"/>
      <c r="V39" s="26"/>
      <c r="W39" s="26"/>
      <c r="X39" s="26"/>
      <c r="Y39" s="26"/>
      <c r="Z39" s="26"/>
      <c r="AA39" s="26"/>
      <c r="AB39" s="26"/>
    </row>
    <row r="40" spans="1:28">
      <c r="A40" s="58" t="s">
        <v>56</v>
      </c>
      <c r="B40" s="58" t="s">
        <v>57</v>
      </c>
      <c r="C40" s="58" t="s">
        <v>58</v>
      </c>
      <c r="D40" s="58" t="s">
        <v>1982</v>
      </c>
      <c r="E40" s="58" t="n">
        <v>2.59812938E8</v>
      </c>
      <c r="F40" s="58" t="s">
        <v>1983</v>
      </c>
      <c r="G40" s="58" t="n">
        <v>55873.0</v>
      </c>
      <c r="H40" s="58" t="s">
        <v>1984</v>
      </c>
      <c r="I40" s="145" t="s">
        <v>2</v>
      </c>
      <c r="J40" s="26"/>
      <c r="K40" s="26"/>
      <c r="L40" s="44" t="n">
        <v>2.020073E7</v>
      </c>
      <c r="M40" s="26"/>
      <c r="N40" s="26"/>
      <c r="O40" s="25"/>
      <c r="P40" s="26"/>
      <c r="Q40" s="25" t="n">
        <v>7.28</v>
      </c>
      <c r="R40" s="25" t="n">
        <v>1.0</v>
      </c>
      <c r="S40" s="26"/>
      <c r="T40" s="26"/>
      <c r="U40" s="26"/>
      <c r="V40" s="26"/>
      <c r="W40" s="26"/>
      <c r="X40" s="26"/>
      <c r="Y40" s="26"/>
      <c r="Z40" s="26"/>
      <c r="AA40" s="26"/>
      <c r="AB40" s="26"/>
    </row>
    <row r="41" spans="1:28">
      <c r="A41" s="58" t="s">
        <v>56</v>
      </c>
      <c r="B41" s="58" t="s">
        <v>57</v>
      </c>
      <c r="C41" s="58" t="s">
        <v>58</v>
      </c>
      <c r="D41" s="58" t="s">
        <v>1985</v>
      </c>
      <c r="E41" s="58" t="n">
        <v>3.5874471E7</v>
      </c>
      <c r="F41" s="58" t="s">
        <v>1986</v>
      </c>
      <c r="G41" s="58" t="n">
        <v>56158.0</v>
      </c>
      <c r="H41" s="58" t="s">
        <v>1987</v>
      </c>
      <c r="I41" s="145" t="s">
        <v>6</v>
      </c>
      <c r="J41" s="63" t="s">
        <v>507</v>
      </c>
      <c r="K41" s="63" t="s">
        <v>1988</v>
      </c>
      <c r="L41" s="44" t="n">
        <v>2.0200806E7</v>
      </c>
      <c r="M41" s="58" t="s">
        <v>1985</v>
      </c>
      <c r="N41" s="44" t="n">
        <v>1.884383E7</v>
      </c>
      <c r="O41" s="25"/>
      <c r="P41" s="26"/>
      <c r="Q41" s="25" t="n">
        <v>7.28</v>
      </c>
      <c r="R41" s="25" t="n">
        <v>1.0</v>
      </c>
      <c r="S41" s="26"/>
      <c r="T41" s="26"/>
      <c r="U41" s="26"/>
      <c r="V41" s="26"/>
      <c r="W41" s="26"/>
      <c r="X41" s="26"/>
      <c r="Y41" s="26"/>
      <c r="Z41" s="26"/>
      <c r="AA41" s="26"/>
      <c r="AB41" s="26"/>
    </row>
    <row r="42" spans="1:28">
      <c r="A42" s="58" t="s">
        <v>56</v>
      </c>
      <c r="B42" s="58" t="s">
        <v>57</v>
      </c>
      <c r="C42" s="58" t="s">
        <v>58</v>
      </c>
      <c r="D42" s="58" t="s">
        <v>1989</v>
      </c>
      <c r="E42" s="58" t="n">
        <v>323856.0</v>
      </c>
      <c r="F42" s="58" t="s">
        <v>1990</v>
      </c>
      <c r="G42" s="58" t="n">
        <v>56446.0</v>
      </c>
      <c r="H42" s="58"/>
      <c r="I42" s="145" t="s">
        <v>2</v>
      </c>
      <c r="J42" s="26"/>
      <c r="K42" s="26"/>
      <c r="L42" s="44" t="n">
        <v>2.020073E7</v>
      </c>
      <c r="M42" s="26"/>
      <c r="N42" s="26"/>
      <c r="O42" s="25"/>
      <c r="P42" s="26"/>
      <c r="Q42" s="25" t="n">
        <v>7.28</v>
      </c>
      <c r="R42" s="25" t="n">
        <v>1.0</v>
      </c>
      <c r="S42" s="26"/>
      <c r="T42" s="26"/>
      <c r="U42" s="26"/>
      <c r="V42" s="26"/>
      <c r="W42" s="26"/>
      <c r="X42" s="26"/>
      <c r="Y42" s="26"/>
      <c r="Z42" s="26"/>
      <c r="AA42" s="26"/>
      <c r="AB42" s="26"/>
    </row>
    <row r="43" spans="1:28">
      <c r="A43" s="58" t="s">
        <v>56</v>
      </c>
      <c r="B43" s="58" t="s">
        <v>57</v>
      </c>
      <c r="C43" s="58" t="s">
        <v>58</v>
      </c>
      <c r="D43" s="58" t="s">
        <v>1991</v>
      </c>
      <c r="E43" s="58" t="n">
        <v>3.19172384E8</v>
      </c>
      <c r="F43" s="58" t="s">
        <v>1992</v>
      </c>
      <c r="G43" s="58" t="n">
        <v>56520.0</v>
      </c>
      <c r="H43" s="58" t="s">
        <v>1993</v>
      </c>
      <c r="I43" s="145" t="s">
        <v>6</v>
      </c>
      <c r="J43" s="63" t="s">
        <v>507</v>
      </c>
      <c r="K43" s="63" t="s">
        <v>1994</v>
      </c>
      <c r="L43" s="44" t="n">
        <v>2.0200806E7</v>
      </c>
      <c r="M43" s="27" t="s">
        <v>1995</v>
      </c>
      <c r="N43" s="44" t="n">
        <v>8854670.0</v>
      </c>
      <c r="O43" s="25"/>
      <c r="P43" s="26"/>
      <c r="Q43" s="25" t="n">
        <v>7.28</v>
      </c>
      <c r="R43" s="25" t="n">
        <v>1.0</v>
      </c>
      <c r="S43" s="26"/>
      <c r="T43" s="26"/>
      <c r="U43" s="26"/>
      <c r="V43" s="26"/>
      <c r="W43" s="26"/>
      <c r="X43" s="26"/>
      <c r="Y43" s="26"/>
      <c r="Z43" s="26"/>
      <c r="AA43" s="26"/>
      <c r="AB43" s="26"/>
    </row>
    <row r="44" spans="1:28">
      <c r="A44" s="58" t="s">
        <v>56</v>
      </c>
      <c r="B44" s="147" t="s">
        <v>57</v>
      </c>
      <c r="C44" s="147" t="s">
        <v>58</v>
      </c>
      <c r="D44" s="147" t="s">
        <v>1996</v>
      </c>
      <c r="E44" s="147" t="n">
        <v>6540002.0</v>
      </c>
      <c r="F44" s="147" t="s">
        <v>1997</v>
      </c>
      <c r="G44" s="147" t="n">
        <v>56759.0</v>
      </c>
      <c r="H44" s="147" t="s">
        <v>1998</v>
      </c>
      <c r="I44" s="149" t="s">
        <v>1869</v>
      </c>
      <c r="J44" s="150"/>
      <c r="K44" s="150"/>
      <c r="L44" s="150" t="n">
        <v>2.020073E7</v>
      </c>
      <c r="M44" s="150"/>
      <c r="N44" s="150"/>
      <c r="O44" s="25"/>
      <c r="P44" s="149" t="s">
        <v>73</v>
      </c>
      <c r="Q44" s="151" t="n">
        <v>7.28</v>
      </c>
      <c r="R44" s="25" t="n">
        <v>1.0</v>
      </c>
      <c r="S44" s="150"/>
      <c r="T44" s="150"/>
      <c r="U44" s="150"/>
      <c r="V44" s="150"/>
      <c r="W44" s="150"/>
      <c r="X44" s="150"/>
      <c r="Y44" s="150"/>
      <c r="Z44" s="150"/>
      <c r="AA44" s="150"/>
      <c r="AB44" s="150"/>
    </row>
    <row r="45" spans="1:28">
      <c r="A45" s="58" t="s">
        <v>56</v>
      </c>
      <c r="B45" s="58" t="s">
        <v>57</v>
      </c>
      <c r="C45" s="58" t="s">
        <v>80</v>
      </c>
      <c r="D45" s="58" t="s">
        <v>1999</v>
      </c>
      <c r="E45" s="58" t="n">
        <v>3.7085107E7</v>
      </c>
      <c r="F45" s="58" t="s">
        <v>2000</v>
      </c>
      <c r="G45" s="58" t="n">
        <v>57097.0</v>
      </c>
      <c r="H45" s="58" t="s">
        <v>2001</v>
      </c>
      <c r="I45" s="145" t="s">
        <v>10</v>
      </c>
      <c r="J45" s="63" t="s">
        <v>507</v>
      </c>
      <c r="K45" s="63" t="s">
        <v>2002</v>
      </c>
      <c r="L45" s="44" t="n">
        <v>2.0200806E7</v>
      </c>
      <c r="M45" s="146" t="s">
        <v>2003</v>
      </c>
      <c r="N45" s="44" t="n">
        <v>5546933.0</v>
      </c>
      <c r="O45" s="25"/>
      <c r="P45" s="26"/>
      <c r="Q45" s="25" t="n">
        <v>7.28</v>
      </c>
      <c r="R45" s="25" t="n">
        <v>1.0</v>
      </c>
      <c r="S45" s="26"/>
      <c r="T45" s="26"/>
      <c r="U45" s="26"/>
      <c r="V45" s="26"/>
      <c r="W45" s="26"/>
      <c r="X45" s="26"/>
      <c r="Y45" s="26"/>
      <c r="Z45" s="26"/>
      <c r="AA45" s="26"/>
      <c r="AB45" s="26"/>
    </row>
    <row r="46" spans="1:28">
      <c r="A46" s="58" t="s">
        <v>56</v>
      </c>
      <c r="B46" s="58" t="s">
        <v>57</v>
      </c>
      <c r="C46" s="58" t="s">
        <v>58</v>
      </c>
      <c r="D46" s="58" t="s">
        <v>2004</v>
      </c>
      <c r="E46" s="58" t="n">
        <v>3.66889535E8</v>
      </c>
      <c r="F46" s="58" t="s">
        <v>2005</v>
      </c>
      <c r="G46" s="58" t="n">
        <v>57172.0</v>
      </c>
      <c r="H46" s="58" t="s">
        <v>2006</v>
      </c>
      <c r="I46" s="145" t="s">
        <v>8</v>
      </c>
      <c r="J46" s="63" t="s">
        <v>507</v>
      </c>
      <c r="K46" s="63" t="s">
        <v>2007</v>
      </c>
      <c r="L46" s="44" t="n">
        <v>2.0200806E7</v>
      </c>
      <c r="M46" s="58" t="s">
        <v>2008</v>
      </c>
      <c r="N46" s="44" t="n">
        <v>1.5456058E7</v>
      </c>
      <c r="O46" s="25"/>
      <c r="P46" s="26"/>
      <c r="Q46" s="25" t="n">
        <v>7.28</v>
      </c>
      <c r="R46" s="25" t="n">
        <v>1.0</v>
      </c>
      <c r="S46" s="26"/>
      <c r="T46" s="26"/>
      <c r="U46" s="26"/>
      <c r="V46" s="26"/>
      <c r="W46" s="26"/>
      <c r="X46" s="26"/>
      <c r="Y46" s="26"/>
      <c r="Z46" s="26"/>
      <c r="AA46" s="26"/>
      <c r="AB46" s="26"/>
    </row>
    <row r="47" spans="1:28">
      <c r="A47" s="58" t="s">
        <v>56</v>
      </c>
      <c r="B47" s="58" t="s">
        <v>57</v>
      </c>
      <c r="C47" s="58" t="s">
        <v>173</v>
      </c>
      <c r="D47" s="154" t="s">
        <v>2009</v>
      </c>
      <c r="E47" s="58" t="n">
        <v>3.62723542E8</v>
      </c>
      <c r="F47" s="58" t="s">
        <v>2010</v>
      </c>
      <c r="G47" s="58" t="n">
        <v>57638.0</v>
      </c>
      <c r="H47" s="58" t="s">
        <v>2011</v>
      </c>
      <c r="I47" s="145" t="s">
        <v>6</v>
      </c>
      <c r="J47" s="63" t="s">
        <v>507</v>
      </c>
      <c r="K47" s="146" t="s">
        <v>2012</v>
      </c>
      <c r="L47" s="44" t="n">
        <v>2.0200922E7</v>
      </c>
      <c r="M47" s="155" t="s">
        <v>2013</v>
      </c>
      <c r="N47" s="26"/>
      <c r="O47" s="25"/>
      <c r="P47" s="26"/>
      <c r="Q47" s="25" t="n">
        <v>7.28</v>
      </c>
      <c r="R47" s="25" t="n">
        <v>1.0</v>
      </c>
      <c r="S47" s="26"/>
      <c r="T47" s="26"/>
      <c r="U47" s="26"/>
      <c r="V47" s="26"/>
      <c r="W47" s="26"/>
      <c r="X47" s="26"/>
      <c r="Y47" s="26"/>
      <c r="Z47" s="26"/>
      <c r="AA47" s="26"/>
      <c r="AB47" s="26"/>
    </row>
    <row r="48" spans="1:28">
      <c r="A48" s="58" t="s">
        <v>56</v>
      </c>
      <c r="B48" s="58" t="s">
        <v>57</v>
      </c>
      <c r="C48" s="58" t="s">
        <v>58</v>
      </c>
      <c r="D48" s="154" t="s">
        <v>2014</v>
      </c>
      <c r="E48" s="58" t="n">
        <v>4.50946369E8</v>
      </c>
      <c r="F48" s="58" t="s">
        <v>2015</v>
      </c>
      <c r="G48" s="58" t="n">
        <v>57832.0</v>
      </c>
      <c r="H48" s="58" t="s">
        <v>2016</v>
      </c>
      <c r="I48" s="145" t="s">
        <v>2</v>
      </c>
      <c r="J48" s="26"/>
      <c r="K48" s="26"/>
      <c r="L48" s="44" t="n">
        <v>2.020073E7</v>
      </c>
      <c r="M48" s="26"/>
      <c r="N48" s="26"/>
      <c r="O48" s="25"/>
      <c r="P48" s="26"/>
      <c r="Q48" s="25" t="n">
        <v>7.28</v>
      </c>
      <c r="R48" s="25" t="n">
        <v>1.0</v>
      </c>
      <c r="S48" s="26"/>
      <c r="T48" s="26"/>
      <c r="U48" s="26"/>
      <c r="V48" s="26"/>
      <c r="W48" s="26"/>
      <c r="X48" s="26"/>
      <c r="Y48" s="26"/>
      <c r="Z48" s="26"/>
      <c r="AA48" s="26"/>
      <c r="AB48" s="26"/>
    </row>
    <row r="49" spans="1:28">
      <c r="A49" s="58" t="s">
        <v>56</v>
      </c>
      <c r="B49" s="147" t="s">
        <v>57</v>
      </c>
      <c r="C49" s="147" t="s">
        <v>58</v>
      </c>
      <c r="D49" s="147" t="s">
        <v>2017</v>
      </c>
      <c r="E49" s="147" t="n">
        <v>3.25018581E8</v>
      </c>
      <c r="F49" s="147" t="s">
        <v>2018</v>
      </c>
      <c r="G49" s="147" t="n">
        <v>58237.0</v>
      </c>
      <c r="H49" s="147" t="s">
        <v>2019</v>
      </c>
      <c r="I49" s="150" t="s">
        <v>11</v>
      </c>
      <c r="J49" s="150"/>
      <c r="K49" s="150"/>
      <c r="L49" s="150" t="n">
        <v>2.020073E7</v>
      </c>
      <c r="M49" s="150"/>
      <c r="N49" s="150"/>
      <c r="O49" s="25"/>
      <c r="P49" s="149" t="s">
        <v>2020</v>
      </c>
      <c r="Q49" s="151" t="n">
        <v>7.28</v>
      </c>
      <c r="R49" s="25" t="n">
        <v>1.0</v>
      </c>
      <c r="S49" s="150"/>
      <c r="T49" s="150"/>
      <c r="U49" s="150"/>
      <c r="V49" s="150"/>
      <c r="W49" s="150"/>
      <c r="X49" s="150"/>
      <c r="Y49" s="150"/>
      <c r="Z49" s="150"/>
      <c r="AA49" s="150"/>
      <c r="AB49" s="150"/>
    </row>
    <row r="50" spans="1:28">
      <c r="A50" s="58" t="s">
        <v>56</v>
      </c>
      <c r="B50" s="58" t="s">
        <v>57</v>
      </c>
      <c r="C50" s="58" t="s">
        <v>58</v>
      </c>
      <c r="D50" s="58" t="s">
        <v>2021</v>
      </c>
      <c r="E50" s="58" t="n">
        <v>4.3256358E8</v>
      </c>
      <c r="F50" s="58" t="s">
        <v>2022</v>
      </c>
      <c r="G50" s="58" t="n">
        <v>58331.0</v>
      </c>
      <c r="H50" s="61" t="s">
        <v>2023</v>
      </c>
      <c r="I50" s="145" t="s">
        <v>2</v>
      </c>
      <c r="J50" s="26"/>
      <c r="K50" s="26"/>
      <c r="L50" s="44" t="n">
        <v>2.020073E7</v>
      </c>
      <c r="M50" s="26"/>
      <c r="N50" s="26"/>
      <c r="O50" s="25"/>
      <c r="P50" s="26"/>
      <c r="Q50" s="25" t="n">
        <v>7.28</v>
      </c>
      <c r="R50" s="25" t="n">
        <v>1.0</v>
      </c>
      <c r="S50" s="26"/>
      <c r="T50" s="26"/>
      <c r="U50" s="26"/>
      <c r="V50" s="26"/>
      <c r="W50" s="26"/>
      <c r="X50" s="26"/>
      <c r="Y50" s="26"/>
      <c r="Z50" s="26"/>
      <c r="AA50" s="26"/>
      <c r="AB50" s="26"/>
    </row>
    <row r="51" spans="1:28">
      <c r="A51" s="58" t="s">
        <v>56</v>
      </c>
      <c r="B51" s="58" t="s">
        <v>57</v>
      </c>
      <c r="C51" s="58" t="s">
        <v>173</v>
      </c>
      <c r="D51" s="58" t="s">
        <v>2024</v>
      </c>
      <c r="E51" s="58" t="n">
        <v>4.13109459E8</v>
      </c>
      <c r="F51" s="58" t="s">
        <v>2025</v>
      </c>
      <c r="G51" s="58" t="n">
        <v>58425.0</v>
      </c>
      <c r="H51" s="58" t="s">
        <v>2026</v>
      </c>
      <c r="I51" s="145" t="s">
        <v>10</v>
      </c>
      <c r="J51" s="63" t="s">
        <v>507</v>
      </c>
      <c r="K51" s="146" t="s">
        <v>2027</v>
      </c>
      <c r="L51" s="44" t="n">
        <v>2.0200803E7</v>
      </c>
      <c r="M51" s="58" t="s">
        <v>2024</v>
      </c>
      <c r="N51" s="44" t="n">
        <v>5698494.0</v>
      </c>
      <c r="O51" s="25"/>
      <c r="P51" s="26"/>
      <c r="Q51" s="25" t="n">
        <v>7.28</v>
      </c>
      <c r="R51" s="25" t="n">
        <v>1.0</v>
      </c>
      <c r="S51" s="26"/>
      <c r="T51" s="26"/>
      <c r="U51" s="26"/>
      <c r="V51" s="26"/>
      <c r="W51" s="26"/>
      <c r="X51" s="26"/>
      <c r="Y51" s="26"/>
      <c r="Z51" s="26"/>
      <c r="AA51" s="26"/>
      <c r="AB51" s="26"/>
    </row>
    <row r="52" spans="1:28">
      <c r="A52" s="58" t="s">
        <v>56</v>
      </c>
      <c r="B52" s="58" t="s">
        <v>57</v>
      </c>
      <c r="C52" s="58" t="s">
        <v>58</v>
      </c>
      <c r="D52" s="58" t="s">
        <v>2028</v>
      </c>
      <c r="E52" s="58" t="n">
        <v>3.35281381E8</v>
      </c>
      <c r="F52" s="58" t="s">
        <v>2029</v>
      </c>
      <c r="G52" s="58" t="n">
        <v>58741.0</v>
      </c>
      <c r="H52" s="58" t="s">
        <v>2030</v>
      </c>
      <c r="I52" s="145" t="s">
        <v>9</v>
      </c>
      <c r="J52" s="63" t="s">
        <v>507</v>
      </c>
      <c r="K52" s="63" t="s">
        <v>2031</v>
      </c>
      <c r="L52" s="44" t="n">
        <v>2.0200801E7</v>
      </c>
      <c r="M52" s="26"/>
      <c r="N52" s="26"/>
      <c r="O52" s="25"/>
      <c r="P52" s="63" t="s">
        <v>2032</v>
      </c>
      <c r="Q52" s="25" t="n">
        <v>7.28</v>
      </c>
      <c r="R52" s="25" t="n">
        <v>1.0</v>
      </c>
      <c r="S52" s="26"/>
      <c r="T52" s="26"/>
      <c r="U52" s="26"/>
      <c r="V52" s="26"/>
      <c r="W52" s="26"/>
      <c r="X52" s="26"/>
      <c r="Y52" s="26"/>
      <c r="Z52" s="26"/>
      <c r="AA52" s="26"/>
      <c r="AB52" s="26"/>
    </row>
    <row r="53" spans="1:28">
      <c r="A53" s="58" t="s">
        <v>56</v>
      </c>
      <c r="B53" s="58" t="s">
        <v>57</v>
      </c>
      <c r="C53" s="58" t="s">
        <v>58</v>
      </c>
      <c r="D53" s="58" t="s">
        <v>2033</v>
      </c>
      <c r="E53" s="58" t="n">
        <v>4.09087971E8</v>
      </c>
      <c r="F53" s="58" t="s">
        <v>2034</v>
      </c>
      <c r="G53" s="58" t="n">
        <v>58953.0</v>
      </c>
      <c r="H53" s="58" t="s">
        <v>2035</v>
      </c>
      <c r="I53" s="145" t="s">
        <v>8</v>
      </c>
      <c r="J53" s="63" t="s">
        <v>507</v>
      </c>
      <c r="K53" s="44" t="n">
        <v>1.5333164613E10</v>
      </c>
      <c r="L53" s="44" t="n">
        <v>2.0200813E7</v>
      </c>
      <c r="M53" s="58" t="s">
        <v>2033</v>
      </c>
      <c r="N53" s="44" t="n">
        <v>1.746703187E9</v>
      </c>
      <c r="O53" s="25"/>
      <c r="P53" s="26"/>
      <c r="Q53" s="25" t="n">
        <v>7.28</v>
      </c>
      <c r="R53" s="25" t="n">
        <v>1.0</v>
      </c>
      <c r="S53" s="26"/>
      <c r="T53" s="26"/>
      <c r="U53" s="26"/>
      <c r="V53" s="26"/>
      <c r="W53" s="26"/>
      <c r="X53" s="26"/>
      <c r="Y53" s="26"/>
      <c r="Z53" s="26"/>
      <c r="AA53" s="26"/>
      <c r="AB53" s="26"/>
    </row>
    <row r="54" spans="1:28">
      <c r="A54" s="58" t="s">
        <v>56</v>
      </c>
      <c r="B54" s="58" t="s">
        <v>57</v>
      </c>
      <c r="C54" s="58" t="s">
        <v>80</v>
      </c>
      <c r="D54" s="58" t="s">
        <v>2036</v>
      </c>
      <c r="E54" s="58" t="n">
        <v>2.8697368E8</v>
      </c>
      <c r="F54" s="58" t="s">
        <v>2037</v>
      </c>
      <c r="G54" s="58" t="n">
        <v>59097.0</v>
      </c>
      <c r="H54" s="58" t="s">
        <v>2038</v>
      </c>
      <c r="I54" s="145" t="s">
        <v>2</v>
      </c>
      <c r="J54" s="26"/>
      <c r="K54" s="26"/>
      <c r="L54" s="44" t="n">
        <v>2.020073E7</v>
      </c>
      <c r="M54" s="26"/>
      <c r="N54" s="26"/>
      <c r="O54" s="25"/>
      <c r="P54" s="26"/>
      <c r="Q54" s="25" t="n">
        <v>7.28</v>
      </c>
      <c r="R54" s="25" t="n">
        <v>1.0</v>
      </c>
      <c r="S54" s="26"/>
      <c r="T54" s="26"/>
      <c r="U54" s="26"/>
      <c r="V54" s="26"/>
      <c r="W54" s="26"/>
      <c r="X54" s="26"/>
      <c r="Y54" s="26"/>
      <c r="Z54" s="26"/>
      <c r="AA54" s="26"/>
      <c r="AB54" s="26"/>
    </row>
    <row r="55" spans="1:28">
      <c r="A55" s="58" t="s">
        <v>56</v>
      </c>
      <c r="B55" s="58" t="s">
        <v>57</v>
      </c>
      <c r="C55" s="58" t="s">
        <v>58</v>
      </c>
      <c r="D55" s="58" t="s">
        <v>2039</v>
      </c>
      <c r="E55" s="58" t="n">
        <v>3.6066892E7</v>
      </c>
      <c r="F55" s="58" t="s">
        <v>2040</v>
      </c>
      <c r="G55" s="58" t="n">
        <v>59442.0</v>
      </c>
      <c r="H55" s="58" t="s">
        <v>2041</v>
      </c>
      <c r="I55" s="145" t="s">
        <v>6</v>
      </c>
      <c r="J55" s="63" t="s">
        <v>507</v>
      </c>
      <c r="K55" s="44" t="n">
        <v>1.590684735E10</v>
      </c>
      <c r="L55" s="44" t="n">
        <v>2.0200803E7</v>
      </c>
      <c r="M55" s="58" t="s">
        <v>2042</v>
      </c>
      <c r="N55" s="44" t="n">
        <v>1.8846166E7</v>
      </c>
      <c r="O55" s="25"/>
      <c r="P55" s="26"/>
      <c r="Q55" s="25" t="n">
        <v>7.28</v>
      </c>
      <c r="R55" s="25" t="n">
        <v>1.0</v>
      </c>
      <c r="S55" s="26"/>
      <c r="T55" s="26"/>
      <c r="U55" s="26"/>
      <c r="V55" s="26"/>
      <c r="W55" s="26"/>
      <c r="X55" s="26"/>
      <c r="Y55" s="26"/>
      <c r="Z55" s="26"/>
      <c r="AA55" s="26"/>
      <c r="AB55" s="26"/>
    </row>
    <row r="56" spans="1:28">
      <c r="A56" s="58" t="s">
        <v>56</v>
      </c>
      <c r="B56" s="58" t="s">
        <v>57</v>
      </c>
      <c r="C56" s="58" t="s">
        <v>58</v>
      </c>
      <c r="D56" s="58" t="s">
        <v>2043</v>
      </c>
      <c r="E56" s="58" t="n">
        <v>4.2845788E7</v>
      </c>
      <c r="F56" s="58" t="s">
        <v>2044</v>
      </c>
      <c r="G56" s="58" t="n">
        <v>59611.0</v>
      </c>
      <c r="H56" s="58" t="s">
        <v>2045</v>
      </c>
      <c r="I56" s="145" t="s">
        <v>2</v>
      </c>
      <c r="J56" s="26"/>
      <c r="K56" s="26"/>
      <c r="L56" s="44" t="n">
        <v>2.020073E7</v>
      </c>
      <c r="M56" s="26"/>
      <c r="N56" s="26"/>
      <c r="O56" s="25"/>
      <c r="P56" s="26"/>
      <c r="Q56" s="25" t="n">
        <v>7.28</v>
      </c>
      <c r="R56" s="25" t="n">
        <v>1.0</v>
      </c>
      <c r="S56" s="26"/>
      <c r="T56" s="26"/>
      <c r="U56" s="26"/>
      <c r="V56" s="26"/>
      <c r="W56" s="26"/>
      <c r="X56" s="26"/>
      <c r="Y56" s="26"/>
      <c r="Z56" s="26"/>
      <c r="AA56" s="26"/>
      <c r="AB56" s="26"/>
    </row>
    <row r="57" spans="1:28">
      <c r="A57" s="58" t="s">
        <v>56</v>
      </c>
      <c r="B57" s="58" t="s">
        <v>57</v>
      </c>
      <c r="C57" s="58" t="s">
        <v>58</v>
      </c>
      <c r="D57" s="58" t="s">
        <v>2046</v>
      </c>
      <c r="E57" s="58" t="n">
        <v>2.2721144E7</v>
      </c>
      <c r="F57" s="58" t="s">
        <v>2047</v>
      </c>
      <c r="G57" s="58" t="n">
        <v>59642.0</v>
      </c>
      <c r="H57" s="58" t="s">
        <v>2048</v>
      </c>
      <c r="I57" s="145" t="s">
        <v>6</v>
      </c>
      <c r="J57" s="63" t="s">
        <v>507</v>
      </c>
      <c r="K57" s="146" t="s">
        <v>2049</v>
      </c>
      <c r="L57" s="44" t="n">
        <v>2.0200803E7</v>
      </c>
      <c r="M57" s="58" t="s">
        <v>2046</v>
      </c>
      <c r="N57" s="44" t="n">
        <v>1.8300292E7</v>
      </c>
      <c r="O57" s="25"/>
      <c r="P57" s="26"/>
      <c r="Q57" s="25" t="n">
        <v>7.28</v>
      </c>
      <c r="R57" s="25" t="n">
        <v>1.0</v>
      </c>
      <c r="S57" s="26"/>
      <c r="T57" s="26"/>
      <c r="U57" s="26"/>
      <c r="V57" s="26"/>
      <c r="W57" s="26"/>
      <c r="X57" s="26"/>
      <c r="Y57" s="26"/>
      <c r="Z57" s="26"/>
      <c r="AA57" s="26"/>
      <c r="AB57" s="26"/>
    </row>
    <row r="58" spans="1:28">
      <c r="A58" s="58" t="s">
        <v>56</v>
      </c>
      <c r="B58" s="58" t="s">
        <v>57</v>
      </c>
      <c r="C58" s="58" t="s">
        <v>58</v>
      </c>
      <c r="D58" s="58" t="s">
        <v>2050</v>
      </c>
      <c r="E58" s="58" t="n">
        <v>2.08468166E8</v>
      </c>
      <c r="F58" s="58" t="s">
        <v>2051</v>
      </c>
      <c r="G58" s="58" t="n">
        <v>60608.0</v>
      </c>
      <c r="H58" s="58" t="s">
        <v>2052</v>
      </c>
      <c r="I58" s="145" t="s">
        <v>8</v>
      </c>
      <c r="J58" s="63" t="s">
        <v>507</v>
      </c>
      <c r="K58" s="63" t="s">
        <v>2053</v>
      </c>
      <c r="L58" s="44" t="n">
        <v>2.0200804E7</v>
      </c>
      <c r="M58" s="58" t="s">
        <v>2054</v>
      </c>
      <c r="N58" s="44" t="n">
        <v>9417216.0</v>
      </c>
      <c r="O58" s="25"/>
      <c r="P58" s="26"/>
      <c r="Q58" s="25" t="n">
        <v>7.28</v>
      </c>
      <c r="R58" s="25" t="n">
        <v>1.0</v>
      </c>
      <c r="S58" s="26"/>
      <c r="T58" s="26"/>
      <c r="U58" s="26"/>
      <c r="V58" s="26"/>
      <c r="W58" s="26"/>
      <c r="X58" s="26"/>
      <c r="Y58" s="26"/>
      <c r="Z58" s="26"/>
      <c r="AA58" s="26"/>
      <c r="AB58" s="26"/>
    </row>
    <row r="59" spans="1:28">
      <c r="A59" s="58" t="s">
        <v>56</v>
      </c>
      <c r="B59" s="58" t="s">
        <v>57</v>
      </c>
      <c r="C59" s="58" t="s">
        <v>212</v>
      </c>
      <c r="D59" s="58" t="s">
        <v>2055</v>
      </c>
      <c r="E59" s="58" t="n">
        <v>3.61556391E8</v>
      </c>
      <c r="F59" s="58" t="s">
        <v>2056</v>
      </c>
      <c r="G59" s="58" t="n">
        <v>60636.0</v>
      </c>
      <c r="H59" s="58" t="s">
        <v>2057</v>
      </c>
      <c r="I59" s="145" t="s">
        <v>2</v>
      </c>
      <c r="J59" s="26"/>
      <c r="K59" s="26"/>
      <c r="L59" s="44" t="n">
        <v>2.0200731E7</v>
      </c>
      <c r="M59" s="26"/>
      <c r="N59" s="26"/>
      <c r="O59" s="25"/>
      <c r="P59" s="26"/>
      <c r="Q59" s="25" t="n">
        <v>7.28</v>
      </c>
      <c r="R59" s="25" t="n">
        <v>1.0</v>
      </c>
      <c r="S59" s="26"/>
      <c r="T59" s="26"/>
      <c r="U59" s="26"/>
      <c r="V59" s="26"/>
      <c r="W59" s="26"/>
      <c r="X59" s="26"/>
      <c r="Y59" s="26"/>
      <c r="Z59" s="26"/>
      <c r="AA59" s="26"/>
      <c r="AB59" s="26"/>
    </row>
    <row r="60" spans="1:28">
      <c r="A60" s="58" t="s">
        <v>56</v>
      </c>
      <c r="B60" s="58" t="s">
        <v>57</v>
      </c>
      <c r="C60" s="58" t="s">
        <v>173</v>
      </c>
      <c r="D60" s="58" t="s">
        <v>2058</v>
      </c>
      <c r="E60" s="58" t="n">
        <v>2.8467914E8</v>
      </c>
      <c r="F60" s="58" t="s">
        <v>2059</v>
      </c>
      <c r="G60" s="58" t="n">
        <v>60777.0</v>
      </c>
      <c r="H60" s="58" t="s">
        <v>2060</v>
      </c>
      <c r="I60" s="145" t="s">
        <v>10</v>
      </c>
      <c r="J60" s="63" t="s">
        <v>507</v>
      </c>
      <c r="K60" s="63" t="s">
        <v>2061</v>
      </c>
      <c r="L60" s="44" t="n">
        <v>2.0200801E7</v>
      </c>
      <c r="M60" s="58" t="s">
        <v>2058</v>
      </c>
      <c r="N60" s="44" t="n">
        <v>1.5372186E7</v>
      </c>
      <c r="O60" s="25"/>
      <c r="P60" s="26"/>
      <c r="Q60" s="25" t="n">
        <v>7.28</v>
      </c>
      <c r="R60" s="25" t="n">
        <v>1.0</v>
      </c>
      <c r="S60" s="26"/>
      <c r="T60" s="26"/>
      <c r="U60" s="26"/>
      <c r="V60" s="26"/>
      <c r="W60" s="26"/>
      <c r="X60" s="26"/>
      <c r="Y60" s="26"/>
      <c r="Z60" s="26"/>
      <c r="AA60" s="26"/>
      <c r="AB60" s="26"/>
    </row>
    <row r="61" spans="1:28">
      <c r="A61" s="58" t="s">
        <v>56</v>
      </c>
      <c r="B61" s="58" t="s">
        <v>57</v>
      </c>
      <c r="C61" s="58" t="s">
        <v>58</v>
      </c>
      <c r="D61" s="58" t="s">
        <v>2062</v>
      </c>
      <c r="E61" s="58" t="n">
        <v>2.91939565E8</v>
      </c>
      <c r="F61" s="58" t="s">
        <v>2063</v>
      </c>
      <c r="G61" s="58" t="n">
        <v>60781.0</v>
      </c>
      <c r="H61" s="58" t="s">
        <v>2064</v>
      </c>
      <c r="I61" s="145" t="s">
        <v>2</v>
      </c>
      <c r="J61" s="26"/>
      <c r="K61" s="26"/>
      <c r="L61" s="44" t="n">
        <v>2.0200731E7</v>
      </c>
      <c r="M61" s="26"/>
      <c r="N61" s="26"/>
      <c r="O61" s="25"/>
      <c r="P61" s="26"/>
      <c r="Q61" s="25" t="n">
        <v>7.28</v>
      </c>
      <c r="R61" s="25" t="n">
        <v>1.0</v>
      </c>
      <c r="S61" s="26"/>
      <c r="T61" s="26"/>
      <c r="U61" s="26"/>
      <c r="V61" s="26"/>
      <c r="W61" s="26"/>
      <c r="X61" s="26"/>
      <c r="Y61" s="26"/>
      <c r="Z61" s="26"/>
      <c r="AA61" s="26"/>
      <c r="AB61" s="26"/>
    </row>
    <row r="62" spans="1:28">
      <c r="A62" s="58" t="s">
        <v>56</v>
      </c>
      <c r="B62" s="58" t="s">
        <v>57</v>
      </c>
      <c r="C62" s="58" t="s">
        <v>58</v>
      </c>
      <c r="D62" s="58" t="s">
        <v>2065</v>
      </c>
      <c r="E62" s="58" t="n">
        <v>2.87552916E8</v>
      </c>
      <c r="F62" s="58" t="s">
        <v>2066</v>
      </c>
      <c r="G62" s="58" t="n">
        <v>60813.0</v>
      </c>
      <c r="H62" s="58" t="s">
        <v>2067</v>
      </c>
      <c r="I62" s="145" t="s">
        <v>9</v>
      </c>
      <c r="J62" s="63" t="s">
        <v>507</v>
      </c>
      <c r="K62" s="63" t="s">
        <v>2068</v>
      </c>
      <c r="L62" s="44" t="n">
        <v>2.0200802E7</v>
      </c>
      <c r="M62" s="26"/>
      <c r="N62" s="26"/>
      <c r="O62" s="25"/>
      <c r="P62" s="63" t="s">
        <v>1967</v>
      </c>
      <c r="Q62" s="25" t="n">
        <v>7.28</v>
      </c>
      <c r="R62" s="25" t="n">
        <v>1.0</v>
      </c>
      <c r="S62" s="26"/>
      <c r="T62" s="26"/>
      <c r="U62" s="26"/>
      <c r="V62" s="26"/>
      <c r="W62" s="26"/>
      <c r="X62" s="26"/>
      <c r="Y62" s="26"/>
      <c r="Z62" s="26"/>
      <c r="AA62" s="26"/>
      <c r="AB62" s="26"/>
    </row>
    <row r="63" spans="1:28">
      <c r="A63" s="58" t="s">
        <v>56</v>
      </c>
      <c r="B63" s="58" t="s">
        <v>57</v>
      </c>
      <c r="C63" s="58" t="s">
        <v>58</v>
      </c>
      <c r="D63" s="58" t="s">
        <v>2069</v>
      </c>
      <c r="E63" s="58" t="n">
        <v>3.3298442E7</v>
      </c>
      <c r="F63" s="58" t="s">
        <v>2070</v>
      </c>
      <c r="G63" s="58" t="n">
        <v>60987.0</v>
      </c>
      <c r="H63" s="58" t="s">
        <v>2071</v>
      </c>
      <c r="I63" s="145" t="s">
        <v>5</v>
      </c>
      <c r="J63" s="63" t="s">
        <v>507</v>
      </c>
      <c r="K63" s="63" t="s">
        <v>2072</v>
      </c>
      <c r="L63" s="44" t="n">
        <v>2.0200828E7</v>
      </c>
      <c r="M63" s="27" t="s">
        <v>2073</v>
      </c>
      <c r="N63" s="135" t="s">
        <v>2074</v>
      </c>
      <c r="O63" s="25"/>
      <c r="P63" s="63"/>
      <c r="Q63" s="25" t="n">
        <v>7.28</v>
      </c>
      <c r="R63" s="25" t="n">
        <v>1.0</v>
      </c>
      <c r="S63" s="26"/>
      <c r="T63" s="26"/>
      <c r="U63" s="26"/>
      <c r="V63" s="26"/>
      <c r="W63" s="26"/>
      <c r="X63" s="26"/>
      <c r="Y63" s="26"/>
      <c r="Z63" s="26"/>
      <c r="AA63" s="26"/>
      <c r="AB63" s="26"/>
    </row>
    <row r="64" spans="1:28">
      <c r="A64" s="58" t="s">
        <v>56</v>
      </c>
      <c r="B64" s="58" t="s">
        <v>57</v>
      </c>
      <c r="C64" s="58" t="s">
        <v>58</v>
      </c>
      <c r="D64" s="58" t="s">
        <v>2075</v>
      </c>
      <c r="E64" s="58" t="n">
        <v>1873554.0</v>
      </c>
      <c r="F64" s="58" t="s">
        <v>2076</v>
      </c>
      <c r="G64" s="58" t="n">
        <v>61080.0</v>
      </c>
      <c r="H64" s="58" t="s">
        <v>2077</v>
      </c>
      <c r="I64" s="145" t="s">
        <v>2</v>
      </c>
      <c r="J64" s="26"/>
      <c r="K64" s="63"/>
      <c r="L64" s="44" t="n">
        <v>2.0200731E7</v>
      </c>
      <c r="M64" s="26"/>
      <c r="N64" s="26"/>
      <c r="O64" s="25"/>
      <c r="P64" s="26"/>
      <c r="Q64" s="25" t="n">
        <v>7.28</v>
      </c>
      <c r="R64" s="25" t="n">
        <v>1.0</v>
      </c>
      <c r="S64" s="26"/>
      <c r="T64" s="26"/>
      <c r="U64" s="26"/>
      <c r="V64" s="26"/>
      <c r="W64" s="26"/>
      <c r="X64" s="26"/>
      <c r="Y64" s="26"/>
      <c r="Z64" s="26"/>
      <c r="AA64" s="26"/>
      <c r="AB64" s="26"/>
    </row>
    <row r="65" spans="1:28">
      <c r="A65" s="58" t="s">
        <v>56</v>
      </c>
      <c r="B65" s="58" t="s">
        <v>57</v>
      </c>
      <c r="C65" s="58" t="s">
        <v>58</v>
      </c>
      <c r="D65" s="58" t="s">
        <v>2078</v>
      </c>
      <c r="E65" s="58" t="n">
        <v>1779128.0</v>
      </c>
      <c r="F65" s="58" t="s">
        <v>2079</v>
      </c>
      <c r="G65" s="58" t="n">
        <v>61415.0</v>
      </c>
      <c r="H65" s="61" t="s">
        <v>2080</v>
      </c>
      <c r="I65" s="144" t="s">
        <v>9</v>
      </c>
      <c r="J65" s="63" t="s">
        <v>507</v>
      </c>
      <c r="K65" s="63" t="s">
        <v>2081</v>
      </c>
      <c r="L65" s="44" t="n">
        <v>2.0200803E7</v>
      </c>
      <c r="M65" s="26"/>
      <c r="N65" s="26"/>
      <c r="O65" s="25"/>
      <c r="P65" s="63" t="s">
        <v>1967</v>
      </c>
      <c r="Q65" s="25" t="n">
        <v>7.28</v>
      </c>
      <c r="R65" s="25" t="n">
        <v>1.0</v>
      </c>
      <c r="S65" s="26"/>
      <c r="T65" s="26"/>
      <c r="U65" s="26"/>
      <c r="V65" s="26"/>
      <c r="W65" s="26"/>
      <c r="X65" s="26"/>
      <c r="Y65" s="26"/>
      <c r="Z65" s="26"/>
      <c r="AA65" s="26"/>
      <c r="AB65" s="26"/>
    </row>
    <row r="66" spans="1:28">
      <c r="A66" s="58" t="s">
        <v>56</v>
      </c>
      <c r="B66" s="58" t="s">
        <v>57</v>
      </c>
      <c r="C66" s="58" t="s">
        <v>173</v>
      </c>
      <c r="D66" s="58" t="s">
        <v>2082</v>
      </c>
      <c r="E66" s="58" t="n">
        <v>3.1881876E8</v>
      </c>
      <c r="F66" s="58" t="s">
        <v>2083</v>
      </c>
      <c r="G66" s="58" t="n">
        <v>61571.0</v>
      </c>
      <c r="H66" s="58" t="s">
        <v>2084</v>
      </c>
      <c r="I66" s="144" t="s">
        <v>10</v>
      </c>
      <c r="J66" s="63" t="s">
        <v>507</v>
      </c>
      <c r="K66" s="44" t="n">
        <v>1.5828523813E10</v>
      </c>
      <c r="L66" s="44" t="n">
        <v>2.0200803E7</v>
      </c>
      <c r="M66" s="63" t="s">
        <v>2085</v>
      </c>
      <c r="N66" s="44" t="n">
        <v>1.491198E7</v>
      </c>
      <c r="O66" s="25"/>
      <c r="P66" s="26"/>
      <c r="Q66" s="25" t="n">
        <v>7.28</v>
      </c>
      <c r="R66" s="25" t="n">
        <v>1.0</v>
      </c>
      <c r="S66" s="26"/>
      <c r="T66" s="26"/>
      <c r="U66" s="26"/>
      <c r="V66" s="26"/>
      <c r="W66" s="26"/>
      <c r="X66" s="26"/>
      <c r="Y66" s="26"/>
      <c r="Z66" s="26"/>
      <c r="AA66" s="26"/>
      <c r="AB66" s="26"/>
    </row>
    <row r="67" spans="1:28">
      <c r="A67" s="58" t="s">
        <v>56</v>
      </c>
      <c r="B67" s="58" t="s">
        <v>57</v>
      </c>
      <c r="C67" s="58" t="s">
        <v>58</v>
      </c>
      <c r="D67" s="58" t="s">
        <v>2086</v>
      </c>
      <c r="E67" s="58" t="n">
        <v>4.80134284E8</v>
      </c>
      <c r="F67" s="61" t="s">
        <v>2087</v>
      </c>
      <c r="G67" s="58" t="n">
        <v>62610.0</v>
      </c>
      <c r="H67" s="58" t="s">
        <v>2088</v>
      </c>
      <c r="I67" s="144" t="s">
        <v>189</v>
      </c>
      <c r="J67" s="26"/>
      <c r="K67" s="26"/>
      <c r="L67" s="44" t="n">
        <v>2.0200731E7</v>
      </c>
      <c r="M67" s="26"/>
      <c r="N67" s="26"/>
      <c r="O67" s="25"/>
      <c r="P67" s="26"/>
      <c r="Q67" s="25" t="n">
        <v>7.28</v>
      </c>
      <c r="R67" s="25" t="n">
        <v>1.0</v>
      </c>
      <c r="S67" s="26"/>
      <c r="T67" s="26"/>
      <c r="U67" s="26"/>
      <c r="V67" s="26"/>
      <c r="W67" s="26"/>
      <c r="X67" s="26"/>
      <c r="Y67" s="26"/>
      <c r="Z67" s="26"/>
      <c r="AA67" s="26"/>
      <c r="AB67" s="26"/>
    </row>
    <row r="68" spans="1:28">
      <c r="A68" s="58" t="s">
        <v>56</v>
      </c>
      <c r="B68" s="58" t="s">
        <v>57</v>
      </c>
      <c r="C68" s="58" t="s">
        <v>58</v>
      </c>
      <c r="D68" s="58" t="s">
        <v>2089</v>
      </c>
      <c r="E68" s="58" t="n">
        <v>1.15240534E8</v>
      </c>
      <c r="F68" s="58" t="s">
        <v>2090</v>
      </c>
      <c r="G68" s="58" t="n">
        <v>62894.0</v>
      </c>
      <c r="H68" s="58" t="s">
        <v>2091</v>
      </c>
      <c r="I68" s="144" t="s">
        <v>189</v>
      </c>
      <c r="J68" s="26"/>
      <c r="K68" s="26"/>
      <c r="L68" s="44" t="n">
        <v>2.0200731E7</v>
      </c>
      <c r="M68" s="26"/>
      <c r="N68" s="26"/>
      <c r="O68" s="25"/>
      <c r="P68" s="26"/>
      <c r="Q68" s="25" t="n">
        <v>7.28</v>
      </c>
      <c r="R68" s="25" t="n">
        <v>1.0</v>
      </c>
      <c r="S68" s="26"/>
      <c r="T68" s="26"/>
      <c r="U68" s="26"/>
      <c r="V68" s="26"/>
      <c r="W68" s="26"/>
      <c r="X68" s="26"/>
      <c r="Y68" s="26"/>
      <c r="Z68" s="26"/>
      <c r="AA68" s="26"/>
      <c r="AB68" s="26"/>
    </row>
    <row r="69" spans="1:28">
      <c r="A69" s="58" t="s">
        <v>56</v>
      </c>
      <c r="B69" s="58" t="s">
        <v>57</v>
      </c>
      <c r="C69" s="58" t="s">
        <v>58</v>
      </c>
      <c r="D69" s="58" t="s">
        <v>2092</v>
      </c>
      <c r="E69" s="58" t="n">
        <v>3608590.0</v>
      </c>
      <c r="F69" s="58" t="s">
        <v>2093</v>
      </c>
      <c r="G69" s="58" t="n">
        <v>62951.0</v>
      </c>
      <c r="H69" s="58" t="s">
        <v>2094</v>
      </c>
      <c r="I69" s="144" t="s">
        <v>189</v>
      </c>
      <c r="J69" s="26"/>
      <c r="K69" s="26"/>
      <c r="L69" s="44" t="n">
        <v>2.0200731E7</v>
      </c>
      <c r="M69" s="26"/>
      <c r="N69" s="26"/>
      <c r="O69" s="25"/>
      <c r="P69" s="26"/>
      <c r="Q69" s="25" t="n">
        <v>7.28</v>
      </c>
      <c r="R69" s="25" t="n">
        <v>1.0</v>
      </c>
      <c r="S69" s="26"/>
      <c r="T69" s="26"/>
      <c r="U69" s="26"/>
      <c r="V69" s="26"/>
      <c r="W69" s="26"/>
      <c r="X69" s="26"/>
      <c r="Y69" s="26"/>
      <c r="Z69" s="26"/>
      <c r="AA69" s="26"/>
      <c r="AB69" s="26"/>
    </row>
    <row r="70" spans="1:28">
      <c r="A70" s="58" t="s">
        <v>56</v>
      </c>
      <c r="B70" s="58" t="s">
        <v>57</v>
      </c>
      <c r="C70" s="58" t="s">
        <v>58</v>
      </c>
      <c r="D70" s="58" t="s">
        <v>2095</v>
      </c>
      <c r="E70" s="58" t="n">
        <v>3.88934853E8</v>
      </c>
      <c r="F70" s="58" t="s">
        <v>2096</v>
      </c>
      <c r="G70" s="58" t="n">
        <v>63303.0</v>
      </c>
      <c r="H70" s="58" t="s">
        <v>2097</v>
      </c>
      <c r="I70" s="145" t="s">
        <v>9</v>
      </c>
      <c r="J70" s="63" t="s">
        <v>507</v>
      </c>
      <c r="K70" s="63" t="s">
        <v>2098</v>
      </c>
      <c r="L70" s="44" t="n">
        <v>2.0200804E7</v>
      </c>
      <c r="M70" s="26"/>
      <c r="N70" s="26"/>
      <c r="O70" s="25"/>
      <c r="P70" s="63" t="s">
        <v>2099</v>
      </c>
      <c r="Q70" s="25" t="n">
        <v>7.28</v>
      </c>
      <c r="R70" s="25" t="n">
        <v>1.0</v>
      </c>
      <c r="S70" s="26"/>
      <c r="T70" s="26"/>
      <c r="U70" s="26"/>
      <c r="V70" s="26"/>
      <c r="W70" s="26"/>
      <c r="X70" s="26"/>
      <c r="Y70" s="26"/>
      <c r="Z70" s="26"/>
      <c r="AA70" s="26"/>
      <c r="AB70" s="26"/>
    </row>
    <row r="71" spans="1:28">
      <c r="A71" s="58" t="s">
        <v>56</v>
      </c>
      <c r="B71" s="58" t="s">
        <v>57</v>
      </c>
      <c r="C71" s="58" t="s">
        <v>58</v>
      </c>
      <c r="D71" s="58" t="s">
        <v>2100</v>
      </c>
      <c r="E71" s="58" t="n">
        <v>1.79260361E8</v>
      </c>
      <c r="F71" s="58" t="s">
        <v>2101</v>
      </c>
      <c r="G71" s="58" t="n">
        <v>63334.0</v>
      </c>
      <c r="H71" s="58"/>
      <c r="I71" s="145" t="s">
        <v>2</v>
      </c>
      <c r="J71" s="26"/>
      <c r="K71" s="26"/>
      <c r="L71" s="44" t="n">
        <v>2.0200731E7</v>
      </c>
      <c r="M71" s="26"/>
      <c r="N71" s="26"/>
      <c r="O71" s="25"/>
      <c r="P71" s="26"/>
      <c r="Q71" s="25" t="n">
        <v>7.28</v>
      </c>
      <c r="R71" s="25" t="n">
        <v>1.0</v>
      </c>
      <c r="S71" s="26"/>
      <c r="T71" s="26"/>
      <c r="U71" s="26"/>
      <c r="V71" s="26"/>
      <c r="W71" s="26"/>
      <c r="X71" s="26"/>
      <c r="Y71" s="26"/>
      <c r="Z71" s="26"/>
      <c r="AA71" s="26"/>
      <c r="AB71" s="26"/>
    </row>
    <row r="72" spans="1:28">
      <c r="A72" s="58" t="s">
        <v>56</v>
      </c>
      <c r="B72" s="58" t="s">
        <v>57</v>
      </c>
      <c r="C72" s="58" t="s">
        <v>58</v>
      </c>
      <c r="D72" s="58" t="s">
        <v>2102</v>
      </c>
      <c r="E72" s="58" t="n">
        <v>4454141.0</v>
      </c>
      <c r="F72" s="58" t="s">
        <v>2103</v>
      </c>
      <c r="G72" s="58" t="n">
        <v>63468.0</v>
      </c>
      <c r="H72" s="58" t="s">
        <v>2104</v>
      </c>
      <c r="I72" s="145" t="s">
        <v>2</v>
      </c>
      <c r="J72" s="63" t="s">
        <v>507</v>
      </c>
      <c r="K72" s="63" t="s">
        <v>2105</v>
      </c>
      <c r="L72" s="44" t="n">
        <v>2.0200803E7</v>
      </c>
      <c r="M72" s="26"/>
      <c r="N72" s="26"/>
      <c r="O72" s="25"/>
      <c r="P72" s="26"/>
      <c r="Q72" s="25" t="n">
        <v>7.28</v>
      </c>
      <c r="R72" s="25" t="n">
        <v>1.0</v>
      </c>
      <c r="S72" s="26"/>
      <c r="T72" s="26"/>
      <c r="U72" s="26"/>
      <c r="V72" s="26"/>
      <c r="W72" s="26"/>
      <c r="X72" s="26"/>
      <c r="Y72" s="26"/>
      <c r="Z72" s="26"/>
      <c r="AA72" s="26"/>
      <c r="AB72" s="26"/>
    </row>
    <row r="73" spans="1:28">
      <c r="A73" s="58" t="s">
        <v>56</v>
      </c>
      <c r="B73" s="147" t="s">
        <v>57</v>
      </c>
      <c r="C73" s="147" t="s">
        <v>80</v>
      </c>
      <c r="D73" s="147" t="s">
        <v>2106</v>
      </c>
      <c r="E73" s="147" t="n">
        <v>5.1703647E7</v>
      </c>
      <c r="F73" s="147" t="s">
        <v>2107</v>
      </c>
      <c r="G73" s="147" t="n">
        <v>63546.0</v>
      </c>
      <c r="H73" s="147" t="s">
        <v>2108</v>
      </c>
      <c r="I73" s="150" t="s">
        <v>11</v>
      </c>
      <c r="J73" s="150"/>
      <c r="K73" s="150"/>
      <c r="L73" s="150" t="n">
        <v>2.0200731E7</v>
      </c>
      <c r="M73" s="150"/>
      <c r="N73" s="150"/>
      <c r="O73" s="25"/>
      <c r="P73" s="149" t="s">
        <v>2109</v>
      </c>
      <c r="Q73" s="151" t="n">
        <v>7.28</v>
      </c>
      <c r="R73" s="151" t="n">
        <v>1.0</v>
      </c>
      <c r="S73" s="150"/>
      <c r="T73" s="150"/>
      <c r="U73" s="150"/>
      <c r="V73" s="150"/>
      <c r="W73" s="150"/>
      <c r="X73" s="150"/>
      <c r="Y73" s="150"/>
      <c r="Z73" s="150"/>
      <c r="AA73" s="150"/>
      <c r="AB73" s="150"/>
    </row>
    <row r="74" spans="1:28">
      <c r="A74" s="58" t="s">
        <v>56</v>
      </c>
      <c r="B74" s="58" t="s">
        <v>57</v>
      </c>
      <c r="C74" s="58" t="s">
        <v>58</v>
      </c>
      <c r="D74" s="58" t="s">
        <v>2110</v>
      </c>
      <c r="E74" s="58" t="n">
        <v>2.7696874E8</v>
      </c>
      <c r="F74" s="58" t="s">
        <v>2111</v>
      </c>
      <c r="G74" s="58" t="n">
        <v>63963.0</v>
      </c>
      <c r="H74" s="58" t="s">
        <v>2112</v>
      </c>
      <c r="I74" s="145" t="s">
        <v>6</v>
      </c>
      <c r="J74" s="63" t="s">
        <v>507</v>
      </c>
      <c r="K74" s="63" t="s">
        <v>2113</v>
      </c>
      <c r="L74" s="44" t="n">
        <v>2.0200828E7</v>
      </c>
      <c r="M74" s="27" t="s">
        <v>2114</v>
      </c>
      <c r="N74" s="135" t="s">
        <v>2115</v>
      </c>
      <c r="O74" s="25"/>
      <c r="P74" s="63"/>
      <c r="Q74" s="25" t="n">
        <v>7.28</v>
      </c>
      <c r="R74" s="25" t="n">
        <v>1.0</v>
      </c>
      <c r="S74" s="26"/>
      <c r="T74" s="26"/>
      <c r="U74" s="26"/>
      <c r="V74" s="26"/>
      <c r="W74" s="26"/>
      <c r="X74" s="26"/>
      <c r="Y74" s="26"/>
      <c r="Z74" s="26"/>
      <c r="AA74" s="26"/>
      <c r="AB74" s="26"/>
    </row>
    <row r="75" spans="1:28">
      <c r="A75" s="58" t="s">
        <v>56</v>
      </c>
      <c r="B75" s="58" t="s">
        <v>57</v>
      </c>
      <c r="C75" s="58" t="s">
        <v>58</v>
      </c>
      <c r="D75" s="58" t="s">
        <v>2116</v>
      </c>
      <c r="E75" s="58" t="n">
        <v>8779497.0</v>
      </c>
      <c r="F75" s="58" t="s">
        <v>2117</v>
      </c>
      <c r="G75" s="58" t="n">
        <v>64398.0</v>
      </c>
      <c r="H75" s="58" t="s">
        <v>2118</v>
      </c>
      <c r="I75" s="144" t="s">
        <v>189</v>
      </c>
      <c r="J75" s="26"/>
      <c r="K75" s="26"/>
      <c r="L75" s="44" t="n">
        <v>2.0200731E7</v>
      </c>
      <c r="M75" s="26"/>
      <c r="N75" s="26"/>
      <c r="O75" s="25"/>
      <c r="P75" s="26"/>
      <c r="Q75" s="25" t="n">
        <v>7.28</v>
      </c>
      <c r="R75" s="25" t="n">
        <v>1.0</v>
      </c>
      <c r="S75" s="26"/>
      <c r="T75" s="26"/>
      <c r="U75" s="26"/>
      <c r="V75" s="26"/>
      <c r="W75" s="26"/>
      <c r="X75" s="26"/>
      <c r="Y75" s="26"/>
      <c r="Z75" s="26"/>
      <c r="AA75" s="26"/>
      <c r="AB75" s="26"/>
    </row>
    <row r="76" spans="1:28">
      <c r="A76" s="58" t="s">
        <v>56</v>
      </c>
      <c r="B76" s="58" t="s">
        <v>57</v>
      </c>
      <c r="C76" s="58" t="s">
        <v>58</v>
      </c>
      <c r="D76" s="58" t="s">
        <v>2119</v>
      </c>
      <c r="E76" s="58" t="n">
        <v>526114.0</v>
      </c>
      <c r="F76" s="58" t="s">
        <v>2120</v>
      </c>
      <c r="G76" s="58" t="n">
        <v>64407.0</v>
      </c>
      <c r="H76" s="58" t="s">
        <v>2121</v>
      </c>
      <c r="I76" s="144" t="s">
        <v>9</v>
      </c>
      <c r="J76" s="63" t="s">
        <v>507</v>
      </c>
      <c r="K76" s="63" t="s">
        <v>2122</v>
      </c>
      <c r="L76" s="44" t="n">
        <v>2.0200803E7</v>
      </c>
      <c r="M76" s="26"/>
      <c r="N76" s="26"/>
      <c r="O76" s="25"/>
      <c r="P76" s="63" t="s">
        <v>2123</v>
      </c>
      <c r="Q76" s="25" t="n">
        <v>7.28</v>
      </c>
      <c r="R76" s="25" t="n">
        <v>1.0</v>
      </c>
      <c r="S76" s="26"/>
      <c r="T76" s="26"/>
      <c r="U76" s="26"/>
      <c r="V76" s="26"/>
      <c r="W76" s="26"/>
      <c r="X76" s="26"/>
      <c r="Y76" s="26"/>
      <c r="Z76" s="26"/>
      <c r="AA76" s="26"/>
      <c r="AB76" s="26"/>
    </row>
    <row r="77" spans="1:28">
      <c r="A77" s="58" t="s">
        <v>56</v>
      </c>
      <c r="B77" s="147" t="s">
        <v>57</v>
      </c>
      <c r="C77" s="147" t="s">
        <v>58</v>
      </c>
      <c r="D77" s="147" t="s">
        <v>2124</v>
      </c>
      <c r="E77" s="147" t="n">
        <v>7433611.0</v>
      </c>
      <c r="F77" s="147" t="s">
        <v>2125</v>
      </c>
      <c r="G77" s="147" t="n">
        <v>64927.0</v>
      </c>
      <c r="H77" s="147" t="s">
        <v>2126</v>
      </c>
      <c r="I77" s="150" t="s">
        <v>11</v>
      </c>
      <c r="J77" s="150"/>
      <c r="K77" s="150"/>
      <c r="L77" s="150" t="n">
        <v>2.0200731E7</v>
      </c>
      <c r="M77" s="150"/>
      <c r="N77" s="150"/>
      <c r="O77" s="25"/>
      <c r="P77" s="149" t="s">
        <v>2127</v>
      </c>
      <c r="Q77" s="151" t="n">
        <v>7.28</v>
      </c>
      <c r="R77" s="151" t="n">
        <v>1.0</v>
      </c>
      <c r="S77" s="150"/>
      <c r="T77" s="150"/>
      <c r="U77" s="150"/>
      <c r="V77" s="150"/>
      <c r="W77" s="150"/>
      <c r="X77" s="150"/>
      <c r="Y77" s="150"/>
      <c r="Z77" s="150"/>
      <c r="AA77" s="150"/>
      <c r="AB77" s="150"/>
    </row>
    <row r="78" spans="1:28">
      <c r="A78" s="58" t="s">
        <v>56</v>
      </c>
      <c r="B78" s="58" t="s">
        <v>57</v>
      </c>
      <c r="C78" s="58" t="s">
        <v>58</v>
      </c>
      <c r="D78" s="58" t="s">
        <v>2128</v>
      </c>
      <c r="E78" s="58" t="n">
        <v>33559.0</v>
      </c>
      <c r="F78" s="58" t="s">
        <v>2129</v>
      </c>
      <c r="G78" s="58" t="n">
        <v>65103.0</v>
      </c>
      <c r="H78" s="58" t="s">
        <v>2130</v>
      </c>
      <c r="I78" s="144" t="s">
        <v>189</v>
      </c>
      <c r="J78" s="26"/>
      <c r="K78" s="26"/>
      <c r="L78" s="44" t="n">
        <v>2.0200731E7</v>
      </c>
      <c r="M78" s="26"/>
      <c r="N78" s="26"/>
      <c r="O78" s="25"/>
      <c r="P78" s="26"/>
      <c r="Q78" s="25" t="n">
        <v>7.28</v>
      </c>
      <c r="R78" s="25" t="n">
        <v>1.0</v>
      </c>
      <c r="S78" s="26"/>
      <c r="T78" s="26"/>
      <c r="U78" s="26"/>
      <c r="V78" s="26"/>
      <c r="W78" s="26"/>
      <c r="X78" s="26"/>
      <c r="Y78" s="26"/>
      <c r="Z78" s="26"/>
      <c r="AA78" s="26"/>
      <c r="AB78" s="26"/>
    </row>
    <row r="79" spans="1:28">
      <c r="A79" s="58" t="s">
        <v>56</v>
      </c>
      <c r="B79" s="58" t="s">
        <v>57</v>
      </c>
      <c r="C79" s="58" t="s">
        <v>58</v>
      </c>
      <c r="D79" s="58" t="s">
        <v>2131</v>
      </c>
      <c r="E79" s="58" t="n">
        <v>2.7397728E7</v>
      </c>
      <c r="F79" s="58" t="s">
        <v>2132</v>
      </c>
      <c r="G79" s="58" t="n">
        <v>65123.0</v>
      </c>
      <c r="H79" s="58" t="s">
        <v>2133</v>
      </c>
      <c r="I79" s="145" t="s">
        <v>9</v>
      </c>
      <c r="J79" s="63" t="s">
        <v>507</v>
      </c>
      <c r="K79" s="63" t="s">
        <v>2134</v>
      </c>
      <c r="L79" s="44" t="n">
        <v>2.0200801E7</v>
      </c>
      <c r="M79" s="26"/>
      <c r="N79" s="26"/>
      <c r="O79" s="25"/>
      <c r="P79" s="63" t="s">
        <v>1849</v>
      </c>
      <c r="Q79" s="25" t="n">
        <v>7.28</v>
      </c>
      <c r="R79" s="25" t="n">
        <v>1.0</v>
      </c>
      <c r="S79" s="26"/>
      <c r="T79" s="26"/>
      <c r="U79" s="26"/>
      <c r="V79" s="26"/>
      <c r="W79" s="26"/>
      <c r="X79" s="26"/>
      <c r="Y79" s="26"/>
      <c r="Z79" s="26"/>
      <c r="AA79" s="26"/>
      <c r="AB79" s="26"/>
    </row>
    <row r="80" spans="1:28">
      <c r="A80" s="58" t="s">
        <v>56</v>
      </c>
      <c r="B80" s="58" t="s">
        <v>57</v>
      </c>
      <c r="C80" s="58" t="s">
        <v>58</v>
      </c>
      <c r="D80" s="58" t="s">
        <v>2135</v>
      </c>
      <c r="E80" s="58" t="n">
        <v>4.70810968E8</v>
      </c>
      <c r="F80" s="58" t="s">
        <v>2136</v>
      </c>
      <c r="G80" s="58" t="n">
        <v>65671.0</v>
      </c>
      <c r="H80" s="58" t="s">
        <v>2137</v>
      </c>
      <c r="I80" s="144" t="s">
        <v>8</v>
      </c>
      <c r="J80" s="63" t="s">
        <v>507</v>
      </c>
      <c r="K80" s="44" t="n">
        <v>1.932386886E9</v>
      </c>
      <c r="L80" s="44" t="n">
        <v>2.0200803E7</v>
      </c>
      <c r="M80" s="58" t="s">
        <v>2135</v>
      </c>
      <c r="N80" s="44" t="n">
        <v>1.8300921E7</v>
      </c>
      <c r="O80" s="25"/>
      <c r="P80" s="26"/>
      <c r="Q80" s="25" t="n">
        <v>7.28</v>
      </c>
      <c r="R80" s="25" t="n">
        <v>1.0</v>
      </c>
      <c r="S80" s="26"/>
      <c r="T80" s="26"/>
      <c r="U80" s="26"/>
      <c r="V80" s="26"/>
      <c r="W80" s="26"/>
      <c r="X80" s="26"/>
      <c r="Y80" s="26"/>
      <c r="Z80" s="26"/>
      <c r="AA80" s="26"/>
      <c r="AB80" s="26"/>
    </row>
    <row r="81" spans="1:28">
      <c r="A81" s="58" t="s">
        <v>56</v>
      </c>
      <c r="B81" s="58" t="s">
        <v>57</v>
      </c>
      <c r="C81" s="58" t="s">
        <v>173</v>
      </c>
      <c r="D81" s="58" t="s">
        <v>2138</v>
      </c>
      <c r="E81" s="58" t="n">
        <v>1863607.0</v>
      </c>
      <c r="F81" s="58" t="s">
        <v>2139</v>
      </c>
      <c r="G81" s="58" t="n">
        <v>66029.0</v>
      </c>
      <c r="H81" s="58" t="s">
        <v>2140</v>
      </c>
      <c r="I81" s="145" t="s">
        <v>8</v>
      </c>
      <c r="J81" s="63" t="s">
        <v>507</v>
      </c>
      <c r="K81" s="63" t="s">
        <v>2141</v>
      </c>
      <c r="L81" s="44" t="n">
        <v>2.0200803E7</v>
      </c>
      <c r="M81" s="58" t="s">
        <v>2138</v>
      </c>
      <c r="N81" s="44" t="n">
        <v>5173405.0</v>
      </c>
      <c r="O81" s="25"/>
      <c r="P81" s="26"/>
      <c r="Q81" s="25" t="n">
        <v>7.28</v>
      </c>
      <c r="R81" s="25" t="n">
        <v>1.0</v>
      </c>
      <c r="S81" s="26"/>
      <c r="T81" s="26"/>
      <c r="U81" s="26"/>
      <c r="V81" s="26"/>
      <c r="W81" s="26"/>
      <c r="X81" s="26"/>
      <c r="Y81" s="26"/>
      <c r="Z81" s="26"/>
      <c r="AA81" s="26"/>
      <c r="AB81" s="26"/>
    </row>
    <row r="82" spans="1:28">
      <c r="A82" s="58" t="s">
        <v>56</v>
      </c>
      <c r="B82" s="58" t="s">
        <v>57</v>
      </c>
      <c r="C82" s="58" t="s">
        <v>58</v>
      </c>
      <c r="D82" s="58" t="s">
        <v>2142</v>
      </c>
      <c r="E82" s="58" t="n">
        <v>2.56994026E8</v>
      </c>
      <c r="F82" s="58" t="s">
        <v>2143</v>
      </c>
      <c r="G82" s="58" t="n">
        <v>134865.0</v>
      </c>
      <c r="H82" s="58" t="s">
        <v>2144</v>
      </c>
      <c r="I82" s="145" t="s">
        <v>2</v>
      </c>
      <c r="J82" s="26"/>
      <c r="K82" s="26"/>
      <c r="L82" s="44" t="n">
        <v>2.0200731E7</v>
      </c>
      <c r="M82" s="26"/>
      <c r="N82" s="26"/>
      <c r="O82" s="25"/>
      <c r="P82" s="26"/>
      <c r="Q82" s="25" t="n">
        <v>7.28</v>
      </c>
      <c r="R82" s="25" t="n">
        <v>1.0</v>
      </c>
      <c r="S82" s="26"/>
      <c r="T82" s="26"/>
      <c r="U82" s="26"/>
      <c r="V82" s="26"/>
      <c r="W82" s="26"/>
      <c r="X82" s="26"/>
      <c r="Y82" s="26"/>
      <c r="Z82" s="26"/>
      <c r="AA82" s="26"/>
      <c r="AB82" s="26"/>
    </row>
    <row r="83" spans="1:28">
      <c r="A83" s="58" t="s">
        <v>56</v>
      </c>
      <c r="B83" s="58" t="s">
        <v>57</v>
      </c>
      <c r="C83" s="58" t="s">
        <v>58</v>
      </c>
      <c r="D83" s="58" t="s">
        <v>2145</v>
      </c>
      <c r="E83" s="58" t="n">
        <v>2.58449297E8</v>
      </c>
      <c r="F83" s="58" t="s">
        <v>2146</v>
      </c>
      <c r="G83" s="58" t="n">
        <v>135153.0</v>
      </c>
      <c r="H83" s="58" t="s">
        <v>2147</v>
      </c>
      <c r="I83" s="145" t="s">
        <v>2</v>
      </c>
      <c r="J83" s="26"/>
      <c r="K83" s="26"/>
      <c r="L83" s="44" t="n">
        <v>2.0200731E7</v>
      </c>
      <c r="M83" s="26"/>
      <c r="N83" s="26"/>
      <c r="O83" s="25"/>
      <c r="P83" s="26"/>
      <c r="Q83" s="25" t="n">
        <v>7.28</v>
      </c>
      <c r="R83" s="25" t="n">
        <v>1.0</v>
      </c>
      <c r="S83" s="26"/>
      <c r="T83" s="26"/>
      <c r="U83" s="26"/>
      <c r="V83" s="26"/>
      <c r="W83" s="26"/>
      <c r="X83" s="26"/>
      <c r="Y83" s="26"/>
      <c r="Z83" s="26"/>
      <c r="AA83" s="26"/>
      <c r="AB83" s="26"/>
    </row>
    <row r="84" spans="1:28">
      <c r="A84" s="58" t="s">
        <v>56</v>
      </c>
      <c r="B84" s="58" t="s">
        <v>57</v>
      </c>
      <c r="C84" s="58" t="s">
        <v>58</v>
      </c>
      <c r="D84" s="58" t="s">
        <v>2148</v>
      </c>
      <c r="E84" s="58" t="n">
        <v>9.29925E7</v>
      </c>
      <c r="F84" s="58" t="s">
        <v>2149</v>
      </c>
      <c r="G84" s="58" t="n">
        <v>135198.0</v>
      </c>
      <c r="H84" s="58" t="s">
        <v>2150</v>
      </c>
      <c r="I84" s="145" t="s">
        <v>2</v>
      </c>
      <c r="J84" s="26"/>
      <c r="K84" s="26"/>
      <c r="L84" s="44" t="n">
        <v>2.0200731E7</v>
      </c>
      <c r="M84" s="26"/>
      <c r="N84" s="26"/>
      <c r="O84" s="25"/>
      <c r="P84" s="26"/>
      <c r="Q84" s="25" t="n">
        <v>7.28</v>
      </c>
      <c r="R84" s="25" t="n">
        <v>1.0</v>
      </c>
      <c r="S84" s="26"/>
      <c r="T84" s="26"/>
      <c r="U84" s="26"/>
      <c r="V84" s="26"/>
      <c r="W84" s="26"/>
      <c r="X84" s="26"/>
      <c r="Y84" s="26"/>
      <c r="Z84" s="26"/>
      <c r="AA84" s="26"/>
      <c r="AB84" s="26"/>
    </row>
    <row r="85" spans="1:28">
      <c r="A85" s="58" t="s">
        <v>56</v>
      </c>
      <c r="B85" s="58" t="s">
        <v>57</v>
      </c>
      <c r="C85" s="58" t="s">
        <v>80</v>
      </c>
      <c r="D85" s="58" t="s">
        <v>2151</v>
      </c>
      <c r="E85" s="58" t="n">
        <v>1787429.0</v>
      </c>
      <c r="F85" s="58" t="s">
        <v>2152</v>
      </c>
      <c r="G85" s="58" t="n">
        <v>138529.0</v>
      </c>
      <c r="H85" s="58" t="s">
        <v>2153</v>
      </c>
      <c r="I85" s="145" t="s">
        <v>2</v>
      </c>
      <c r="J85" s="63" t="s">
        <v>507</v>
      </c>
      <c r="K85" s="97" t="s">
        <v>2154</v>
      </c>
      <c r="L85" s="44" t="n">
        <v>2.0200731E7</v>
      </c>
      <c r="M85" s="26"/>
      <c r="N85" s="26"/>
      <c r="O85" s="25"/>
      <c r="P85" s="26"/>
      <c r="Q85" s="25" t="n">
        <v>7.28</v>
      </c>
      <c r="R85" s="25" t="n">
        <v>1.0</v>
      </c>
      <c r="S85" s="26"/>
      <c r="T85" s="26"/>
      <c r="U85" s="26"/>
      <c r="V85" s="26"/>
      <c r="W85" s="26"/>
      <c r="X85" s="26"/>
      <c r="Y85" s="26"/>
      <c r="Z85" s="26"/>
      <c r="AA85" s="26"/>
      <c r="AB85" s="26"/>
    </row>
    <row r="86" spans="1:28">
      <c r="A86" s="58" t="s">
        <v>56</v>
      </c>
      <c r="B86" s="58" t="s">
        <v>57</v>
      </c>
      <c r="C86" s="58" t="s">
        <v>58</v>
      </c>
      <c r="D86" s="58" t="s">
        <v>2155</v>
      </c>
      <c r="E86" s="58" t="n">
        <v>3.15645149E8</v>
      </c>
      <c r="F86" s="58" t="s">
        <v>2156</v>
      </c>
      <c r="G86" s="58" t="n">
        <v>139564.0</v>
      </c>
      <c r="H86" s="58" t="s">
        <v>2157</v>
      </c>
      <c r="I86" s="145" t="s">
        <v>2</v>
      </c>
      <c r="J86" s="26"/>
      <c r="K86" s="26"/>
      <c r="L86" s="44" t="n">
        <v>2.0200731E7</v>
      </c>
      <c r="M86" s="26"/>
      <c r="N86" s="26"/>
      <c r="O86" s="25"/>
      <c r="P86" s="26"/>
      <c r="Q86" s="25" t="n">
        <v>7.28</v>
      </c>
      <c r="R86" s="25" t="n">
        <v>1.0</v>
      </c>
      <c r="S86" s="26"/>
      <c r="T86" s="26"/>
      <c r="U86" s="26"/>
      <c r="V86" s="26"/>
      <c r="W86" s="26"/>
      <c r="X86" s="26"/>
      <c r="Y86" s="26"/>
      <c r="Z86" s="26"/>
      <c r="AA86" s="26"/>
      <c r="AB86" s="26"/>
    </row>
    <row r="87" spans="1:28">
      <c r="A87" s="58" t="s">
        <v>56</v>
      </c>
      <c r="B87" s="58" t="s">
        <v>57</v>
      </c>
      <c r="C87" s="58" t="s">
        <v>58</v>
      </c>
      <c r="D87" s="58" t="s">
        <v>2158</v>
      </c>
      <c r="E87" s="58" t="n">
        <v>3.7591399E7</v>
      </c>
      <c r="F87" s="58" t="s">
        <v>2159</v>
      </c>
      <c r="G87" s="58" t="n">
        <v>141079.0</v>
      </c>
      <c r="H87" s="58" t="s">
        <v>2160</v>
      </c>
      <c r="I87" s="145" t="s">
        <v>2</v>
      </c>
      <c r="J87" s="26"/>
      <c r="K87" s="26"/>
      <c r="L87" s="44" t="n">
        <v>2.0200731E7</v>
      </c>
      <c r="M87" s="26"/>
      <c r="N87" s="26"/>
      <c r="O87" s="25"/>
      <c r="P87" s="26"/>
      <c r="Q87" s="25" t="n">
        <v>7.28</v>
      </c>
      <c r="R87" s="25" t="n">
        <v>1.0</v>
      </c>
      <c r="S87" s="26"/>
      <c r="T87" s="26"/>
      <c r="U87" s="26"/>
      <c r="V87" s="26"/>
      <c r="W87" s="26"/>
      <c r="X87" s="26"/>
      <c r="Y87" s="26"/>
      <c r="Z87" s="26"/>
      <c r="AA87" s="26"/>
      <c r="AB87" s="26"/>
    </row>
    <row r="88" spans="1:28">
      <c r="A88" s="58" t="s">
        <v>56</v>
      </c>
      <c r="B88" s="58" t="s">
        <v>57</v>
      </c>
      <c r="C88" s="58" t="s">
        <v>80</v>
      </c>
      <c r="D88" s="58" t="s">
        <v>2161</v>
      </c>
      <c r="E88" s="58" t="n">
        <v>1.0317452E8</v>
      </c>
      <c r="F88" s="58" t="s">
        <v>2162</v>
      </c>
      <c r="G88" s="58" t="n">
        <v>141124.0</v>
      </c>
      <c r="H88" s="58" t="s">
        <v>2163</v>
      </c>
      <c r="I88" s="145" t="s">
        <v>6</v>
      </c>
      <c r="J88" s="63" t="s">
        <v>507</v>
      </c>
      <c r="K88" s="63" t="s">
        <v>2164</v>
      </c>
      <c r="L88" s="44" t="n">
        <v>2.0200806E7</v>
      </c>
      <c r="M88" s="27" t="s">
        <v>2165</v>
      </c>
      <c r="N88" s="44" t="n">
        <v>1.8846351E7</v>
      </c>
      <c r="O88" s="25"/>
      <c r="P88" s="26"/>
      <c r="Q88" s="25" t="n">
        <v>7.28</v>
      </c>
      <c r="R88" s="25" t="n">
        <v>1.0</v>
      </c>
      <c r="S88" s="26"/>
      <c r="T88" s="26"/>
      <c r="U88" s="26"/>
      <c r="V88" s="26"/>
      <c r="W88" s="26"/>
      <c r="X88" s="26"/>
      <c r="Y88" s="26"/>
      <c r="Z88" s="26"/>
      <c r="AA88" s="26"/>
      <c r="AB88" s="26"/>
    </row>
    <row r="89" spans="1:28">
      <c r="A89" s="58" t="s">
        <v>56</v>
      </c>
      <c r="B89" s="58" t="s">
        <v>57</v>
      </c>
      <c r="C89" s="58" t="s">
        <v>62</v>
      </c>
      <c r="D89" s="58" t="s">
        <v>2166</v>
      </c>
      <c r="E89" s="58" t="n">
        <v>2.86621174E8</v>
      </c>
      <c r="F89" s="58" t="s">
        <v>2167</v>
      </c>
      <c r="G89" s="58" t="n">
        <v>142461.0</v>
      </c>
      <c r="H89" s="58" t="s">
        <v>2168</v>
      </c>
      <c r="I89" s="145" t="s">
        <v>2</v>
      </c>
      <c r="J89" s="26"/>
      <c r="K89" s="26"/>
      <c r="L89" s="44" t="n">
        <v>2.0200731E7</v>
      </c>
      <c r="M89" s="26"/>
      <c r="N89" s="26"/>
      <c r="O89" s="25"/>
      <c r="P89" s="26"/>
      <c r="Q89" s="25" t="n">
        <v>7.28</v>
      </c>
      <c r="R89" s="25" t="n">
        <v>1.0</v>
      </c>
      <c r="S89" s="26"/>
      <c r="T89" s="26"/>
      <c r="U89" s="26"/>
      <c r="V89" s="26"/>
      <c r="W89" s="26"/>
      <c r="X89" s="26"/>
      <c r="Y89" s="26"/>
      <c r="Z89" s="26"/>
      <c r="AA89" s="26"/>
      <c r="AB89" s="26"/>
    </row>
    <row r="90" spans="1:28">
      <c r="A90" s="58" t="s">
        <v>56</v>
      </c>
      <c r="B90" s="58" t="s">
        <v>57</v>
      </c>
      <c r="C90" s="58" t="s">
        <v>58</v>
      </c>
      <c r="D90" s="58" t="s">
        <v>2169</v>
      </c>
      <c r="E90" s="58" t="n">
        <v>1.74895574E8</v>
      </c>
      <c r="F90" s="58" t="s">
        <v>2170</v>
      </c>
      <c r="G90" s="58" t="n">
        <v>143404.0</v>
      </c>
      <c r="H90" s="58" t="s">
        <v>2171</v>
      </c>
      <c r="I90" s="145" t="s">
        <v>4</v>
      </c>
      <c r="J90" s="63" t="s">
        <v>507</v>
      </c>
      <c r="K90" s="63" t="s">
        <v>2172</v>
      </c>
      <c r="L90" s="44" t="n">
        <v>2.0200828E7</v>
      </c>
      <c r="M90" s="25"/>
      <c r="N90" s="26"/>
      <c r="O90" s="25"/>
      <c r="P90" s="63" t="s">
        <v>2173</v>
      </c>
      <c r="Q90" s="25" t="n">
        <v>7.28</v>
      </c>
      <c r="R90" s="25" t="n">
        <v>1.0</v>
      </c>
      <c r="S90" s="26"/>
      <c r="T90" s="26"/>
      <c r="U90" s="26"/>
      <c r="V90" s="26"/>
      <c r="W90" s="26"/>
      <c r="X90" s="26"/>
      <c r="Y90" s="26"/>
      <c r="Z90" s="26"/>
      <c r="AA90" s="26"/>
      <c r="AB90" s="26"/>
    </row>
    <row r="91" spans="1:28">
      <c r="A91" s="58" t="s">
        <v>56</v>
      </c>
      <c r="B91" s="58" t="s">
        <v>57</v>
      </c>
      <c r="C91" s="58" t="s">
        <v>58</v>
      </c>
      <c r="D91" s="58" t="s">
        <v>2174</v>
      </c>
      <c r="E91" s="58" t="n">
        <v>1936132.0</v>
      </c>
      <c r="F91" s="58" t="s">
        <v>2175</v>
      </c>
      <c r="G91" s="58" t="n">
        <v>143979.0</v>
      </c>
      <c r="H91" s="58" t="s">
        <v>2176</v>
      </c>
      <c r="I91" s="145" t="s">
        <v>2</v>
      </c>
      <c r="J91" s="26"/>
      <c r="K91" s="26"/>
      <c r="L91" s="44" t="n">
        <v>2.0200801E7</v>
      </c>
      <c r="M91" s="26"/>
      <c r="N91" s="26"/>
      <c r="O91" s="25"/>
      <c r="P91" s="26"/>
      <c r="Q91" s="25" t="n">
        <v>7.28</v>
      </c>
      <c r="R91" s="25" t="n">
        <v>1.0</v>
      </c>
      <c r="S91" s="26"/>
      <c r="T91" s="26"/>
      <c r="U91" s="26"/>
      <c r="V91" s="26"/>
      <c r="W91" s="26"/>
      <c r="X91" s="26"/>
      <c r="Y91" s="26"/>
      <c r="Z91" s="26"/>
      <c r="AA91" s="26"/>
      <c r="AB91" s="26"/>
    </row>
    <row r="92" spans="1:28">
      <c r="A92" s="58" t="s">
        <v>56</v>
      </c>
      <c r="B92" s="58" t="s">
        <v>57</v>
      </c>
      <c r="C92" s="58" t="s">
        <v>58</v>
      </c>
      <c r="D92" s="58" t="s">
        <v>2177</v>
      </c>
      <c r="E92" s="58" t="n">
        <v>6185598.0</v>
      </c>
      <c r="F92" s="58" t="s">
        <v>2178</v>
      </c>
      <c r="G92" s="58" t="n">
        <v>144270.0</v>
      </c>
      <c r="H92" s="58" t="s">
        <v>2179</v>
      </c>
      <c r="I92" s="145" t="s">
        <v>9</v>
      </c>
      <c r="J92" s="63" t="s">
        <v>507</v>
      </c>
      <c r="K92" s="63" t="s">
        <v>2180</v>
      </c>
      <c r="L92" s="44" t="n">
        <v>2.0200731E7</v>
      </c>
      <c r="M92" s="26"/>
      <c r="N92" s="26"/>
      <c r="O92" s="25"/>
      <c r="P92" s="63" t="s">
        <v>2181</v>
      </c>
      <c r="Q92" s="25" t="n">
        <v>7.28</v>
      </c>
      <c r="R92" s="25" t="n">
        <v>1.0</v>
      </c>
      <c r="S92" s="26"/>
      <c r="T92" s="26"/>
      <c r="U92" s="26"/>
      <c r="V92" s="26"/>
      <c r="W92" s="26"/>
      <c r="X92" s="26"/>
      <c r="Y92" s="26"/>
      <c r="Z92" s="26"/>
      <c r="AA92" s="26"/>
      <c r="AB92" s="26"/>
    </row>
    <row r="93" spans="1:28">
      <c r="A93" s="58" t="s">
        <v>56</v>
      </c>
      <c r="B93" s="58" t="s">
        <v>57</v>
      </c>
      <c r="C93" s="58" t="s">
        <v>58</v>
      </c>
      <c r="D93" s="58" t="s">
        <v>2182</v>
      </c>
      <c r="E93" s="58" t="n">
        <v>1.2128148E8</v>
      </c>
      <c r="F93" s="58" t="s">
        <v>2183</v>
      </c>
      <c r="G93" s="58" t="n">
        <v>145350.0</v>
      </c>
      <c r="H93" s="58" t="s">
        <v>2184</v>
      </c>
      <c r="I93" s="145" t="s">
        <v>6</v>
      </c>
      <c r="J93" s="63" t="s">
        <v>507</v>
      </c>
      <c r="K93" s="63" t="s">
        <v>2185</v>
      </c>
      <c r="L93" s="44" t="n">
        <v>2.0200813E7</v>
      </c>
      <c r="M93" s="58" t="s">
        <v>2182</v>
      </c>
      <c r="N93" s="44" t="n">
        <v>1.5431535E7</v>
      </c>
      <c r="O93" s="25"/>
      <c r="P93" s="26"/>
      <c r="Q93" s="25" t="n">
        <v>7.28</v>
      </c>
      <c r="R93" s="25" t="n">
        <v>1.0</v>
      </c>
      <c r="S93" s="26"/>
      <c r="T93" s="26"/>
      <c r="U93" s="26"/>
      <c r="V93" s="26"/>
      <c r="W93" s="26"/>
      <c r="X93" s="26"/>
      <c r="Y93" s="26"/>
      <c r="Z93" s="26"/>
      <c r="AA93" s="26"/>
      <c r="AB93" s="26"/>
    </row>
    <row r="94" spans="1:28">
      <c r="A94" s="58" t="s">
        <v>56</v>
      </c>
      <c r="B94" s="58" t="s">
        <v>57</v>
      </c>
      <c r="C94" s="58" t="s">
        <v>212</v>
      </c>
      <c r="D94" s="58" t="s">
        <v>2186</v>
      </c>
      <c r="E94" s="58" t="n">
        <v>2.5706078E7</v>
      </c>
      <c r="F94" s="58" t="s">
        <v>2187</v>
      </c>
      <c r="G94" s="58" t="n">
        <v>145523.0</v>
      </c>
      <c r="H94" s="58" t="s">
        <v>2188</v>
      </c>
      <c r="I94" s="145" t="s">
        <v>10</v>
      </c>
      <c r="J94" s="63" t="s">
        <v>507</v>
      </c>
      <c r="K94" s="63" t="s">
        <v>2189</v>
      </c>
      <c r="L94" s="44" t="n">
        <v>2.0200804E7</v>
      </c>
      <c r="M94" s="58" t="s">
        <v>2186</v>
      </c>
      <c r="N94" s="44" t="n">
        <v>2.595108251E9</v>
      </c>
      <c r="O94" s="25"/>
      <c r="P94" s="26"/>
      <c r="Q94" s="25" t="n">
        <v>7.28</v>
      </c>
      <c r="R94" s="25" t="n">
        <v>1.0</v>
      </c>
      <c r="S94" s="26"/>
      <c r="T94" s="26"/>
      <c r="U94" s="26"/>
      <c r="V94" s="26"/>
      <c r="W94" s="26"/>
      <c r="X94" s="26"/>
      <c r="Y94" s="26"/>
      <c r="Z94" s="26"/>
      <c r="AA94" s="26"/>
      <c r="AB94" s="26"/>
    </row>
    <row r="95" spans="1:28">
      <c r="A95" s="58" t="s">
        <v>56</v>
      </c>
      <c r="B95" s="58" t="s">
        <v>57</v>
      </c>
      <c r="C95" s="58" t="s">
        <v>58</v>
      </c>
      <c r="D95" s="58" t="s">
        <v>2190</v>
      </c>
      <c r="E95" s="58" t="n">
        <v>1.9879338E7</v>
      </c>
      <c r="F95" s="58" t="s">
        <v>2191</v>
      </c>
      <c r="G95" s="58" t="n">
        <v>146233.0</v>
      </c>
      <c r="H95" s="58" t="s">
        <v>2192</v>
      </c>
      <c r="I95" s="145" t="s">
        <v>10</v>
      </c>
      <c r="J95" s="63" t="s">
        <v>507</v>
      </c>
      <c r="K95" s="63" t="s">
        <v>2193</v>
      </c>
      <c r="L95" s="44" t="n">
        <v>2.0200802E7</v>
      </c>
      <c r="M95" s="63" t="s">
        <v>2194</v>
      </c>
      <c r="N95" s="44" t="n">
        <v>5352023.0</v>
      </c>
      <c r="O95" s="25"/>
      <c r="P95" s="26"/>
      <c r="Q95" s="25" t="n">
        <v>7.28</v>
      </c>
      <c r="R95" s="25" t="n">
        <v>1.0</v>
      </c>
      <c r="S95" s="26"/>
      <c r="T95" s="26"/>
      <c r="U95" s="26"/>
      <c r="V95" s="26"/>
      <c r="W95" s="26"/>
      <c r="X95" s="26"/>
      <c r="Y95" s="26"/>
      <c r="Z95" s="26"/>
      <c r="AA95" s="26"/>
      <c r="AB95" s="26"/>
    </row>
    <row r="96" spans="1:28">
      <c r="A96" s="58" t="s">
        <v>56</v>
      </c>
      <c r="B96" s="58" t="s">
        <v>57</v>
      </c>
      <c r="C96" s="58" t="s">
        <v>58</v>
      </c>
      <c r="D96" s="58" t="s">
        <v>2195</v>
      </c>
      <c r="E96" s="58" t="n">
        <v>2.87566885E8</v>
      </c>
      <c r="F96" s="58" t="s">
        <v>2196</v>
      </c>
      <c r="G96" s="58" t="n">
        <v>147996.0</v>
      </c>
      <c r="H96" s="58" t="s">
        <v>2197</v>
      </c>
      <c r="I96" s="145" t="s">
        <v>2</v>
      </c>
      <c r="J96" s="26"/>
      <c r="K96" s="26"/>
      <c r="L96" s="44" t="n">
        <v>2.0200801E7</v>
      </c>
      <c r="M96" s="26"/>
      <c r="N96" s="26"/>
      <c r="O96" s="25"/>
      <c r="P96" s="26"/>
      <c r="Q96" s="25" t="n">
        <v>7.28</v>
      </c>
      <c r="R96" s="25" t="n">
        <v>1.0</v>
      </c>
      <c r="S96" s="26"/>
      <c r="T96" s="26"/>
      <c r="U96" s="26"/>
      <c r="V96" s="26"/>
      <c r="W96" s="26"/>
      <c r="X96" s="26"/>
      <c r="Y96" s="26"/>
      <c r="Z96" s="26"/>
      <c r="AA96" s="26"/>
      <c r="AB96" s="26"/>
    </row>
    <row r="97" spans="1:28">
      <c r="A97" s="58" t="s">
        <v>56</v>
      </c>
      <c r="B97" s="58" t="s">
        <v>57</v>
      </c>
      <c r="C97" s="58" t="s">
        <v>58</v>
      </c>
      <c r="D97" s="58" t="s">
        <v>2198</v>
      </c>
      <c r="E97" s="58" t="n">
        <v>8.5608075E7</v>
      </c>
      <c r="F97" s="58" t="s">
        <v>2199</v>
      </c>
      <c r="G97" s="58" t="n">
        <v>148184.0</v>
      </c>
      <c r="H97" s="58" t="s">
        <v>2200</v>
      </c>
      <c r="I97" s="145" t="s">
        <v>2</v>
      </c>
      <c r="J97" s="26"/>
      <c r="K97" s="63"/>
      <c r="L97" s="44" t="n">
        <v>2.0200731E7</v>
      </c>
      <c r="M97" s="26"/>
      <c r="N97" s="26"/>
      <c r="O97" s="25"/>
      <c r="P97" s="26"/>
      <c r="Q97" s="25" t="n">
        <v>7.28</v>
      </c>
      <c r="R97" s="25" t="n">
        <v>1.0</v>
      </c>
      <c r="S97" s="26"/>
      <c r="T97" s="26"/>
      <c r="U97" s="26"/>
      <c r="V97" s="26"/>
      <c r="W97" s="26"/>
      <c r="X97" s="26"/>
      <c r="Y97" s="26"/>
      <c r="Z97" s="26"/>
      <c r="AA97" s="26"/>
      <c r="AB97" s="26"/>
    </row>
    <row r="98" spans="1:28">
      <c r="A98" s="58" t="s">
        <v>56</v>
      </c>
      <c r="B98" s="58" t="s">
        <v>57</v>
      </c>
      <c r="C98" s="58" t="s">
        <v>58</v>
      </c>
      <c r="D98" s="58" t="s">
        <v>2201</v>
      </c>
      <c r="E98" s="58" t="n">
        <v>636211.0</v>
      </c>
      <c r="F98" s="61" t="s">
        <v>2202</v>
      </c>
      <c r="G98" s="58" t="n">
        <v>148374.0</v>
      </c>
      <c r="H98" s="58" t="s">
        <v>2203</v>
      </c>
      <c r="I98" s="145" t="s">
        <v>2</v>
      </c>
      <c r="J98" s="26"/>
      <c r="K98" s="26"/>
      <c r="L98" s="44" t="n">
        <v>2.0200801E7</v>
      </c>
      <c r="M98" s="26"/>
      <c r="N98" s="26"/>
      <c r="O98" s="25"/>
      <c r="P98" s="26"/>
      <c r="Q98" s="25" t="n">
        <v>7.28</v>
      </c>
      <c r="R98" s="25" t="n">
        <v>1.0</v>
      </c>
      <c r="S98" s="26"/>
      <c r="T98" s="26"/>
      <c r="U98" s="26"/>
      <c r="V98" s="26"/>
      <c r="W98" s="26"/>
      <c r="X98" s="26"/>
      <c r="Y98" s="26"/>
      <c r="Z98" s="26"/>
      <c r="AA98" s="26"/>
      <c r="AB98" s="26"/>
    </row>
    <row r="99" spans="1:28">
      <c r="A99" s="58" t="s">
        <v>56</v>
      </c>
      <c r="B99" s="58" t="s">
        <v>57</v>
      </c>
      <c r="C99" s="58" t="s">
        <v>58</v>
      </c>
      <c r="D99" s="58" t="s">
        <v>2204</v>
      </c>
      <c r="E99" s="58" t="n">
        <v>9125402.0</v>
      </c>
      <c r="F99" s="58" t="s">
        <v>2205</v>
      </c>
      <c r="G99" s="58" t="n">
        <v>149589.0</v>
      </c>
      <c r="H99" s="58" t="s">
        <v>2206</v>
      </c>
      <c r="I99" s="145" t="s">
        <v>2</v>
      </c>
      <c r="J99" s="26"/>
      <c r="K99" s="26"/>
      <c r="L99" s="44" t="n">
        <v>2.0200801E7</v>
      </c>
      <c r="M99" s="26"/>
      <c r="N99" s="26"/>
      <c r="O99" s="25"/>
      <c r="P99" s="26"/>
      <c r="Q99" s="25" t="n">
        <v>7.28</v>
      </c>
      <c r="R99" s="25" t="n">
        <v>1.0</v>
      </c>
      <c r="S99" s="26"/>
      <c r="T99" s="26"/>
      <c r="U99" s="26"/>
      <c r="V99" s="26"/>
      <c r="W99" s="26"/>
      <c r="X99" s="26"/>
      <c r="Y99" s="26"/>
      <c r="Z99" s="26"/>
      <c r="AA99" s="26"/>
      <c r="AB99" s="26"/>
    </row>
    <row r="100" spans="1:28">
      <c r="A100" s="58" t="s">
        <v>56</v>
      </c>
      <c r="B100" s="58" t="s">
        <v>57</v>
      </c>
      <c r="C100" s="58" t="s">
        <v>58</v>
      </c>
      <c r="D100" s="58" t="s">
        <v>2207</v>
      </c>
      <c r="E100" s="58" t="n">
        <v>1.3080828E7</v>
      </c>
      <c r="F100" s="58" t="s">
        <v>2208</v>
      </c>
      <c r="G100" s="58" t="n">
        <v>153289.0</v>
      </c>
      <c r="H100" s="58" t="s">
        <v>2209</v>
      </c>
      <c r="I100" s="145" t="s">
        <v>10</v>
      </c>
      <c r="J100" s="63" t="s">
        <v>507</v>
      </c>
      <c r="K100" s="63" t="s">
        <v>2210</v>
      </c>
      <c r="L100" s="44" t="n">
        <v>2.0200803E7</v>
      </c>
      <c r="M100" s="58" t="s">
        <v>2207</v>
      </c>
      <c r="N100" s="63" t="n">
        <v>1.5296345E7</v>
      </c>
      <c r="O100" s="25"/>
      <c r="P100" s="63"/>
      <c r="Q100" s="25" t="n">
        <v>7.28</v>
      </c>
      <c r="R100" s="25" t="n">
        <v>1.0</v>
      </c>
      <c r="S100" s="26"/>
      <c r="T100" s="26"/>
      <c r="U100" s="26"/>
      <c r="V100" s="26"/>
      <c r="W100" s="26"/>
      <c r="X100" s="26"/>
      <c r="Y100" s="26"/>
      <c r="Z100" s="26"/>
      <c r="AA100" s="26"/>
      <c r="AB100" s="26"/>
    </row>
    <row r="101" spans="1:28">
      <c r="A101" s="58" t="s">
        <v>56</v>
      </c>
      <c r="B101" s="58" t="s">
        <v>57</v>
      </c>
      <c r="C101" s="58" t="s">
        <v>58</v>
      </c>
      <c r="D101" s="58" t="s">
        <v>2211</v>
      </c>
      <c r="E101" s="58" t="n">
        <v>3.58578969E8</v>
      </c>
      <c r="F101" s="58" t="s">
        <v>2212</v>
      </c>
      <c r="G101" s="58" t="n">
        <v>154540.0</v>
      </c>
      <c r="H101" s="58" t="s">
        <v>2213</v>
      </c>
      <c r="I101" s="144" t="s">
        <v>3</v>
      </c>
      <c r="J101" s="63" t="s">
        <v>507</v>
      </c>
      <c r="K101" s="63" t="s">
        <v>2214</v>
      </c>
      <c r="L101" s="44" t="n">
        <v>2.0200813E7</v>
      </c>
      <c r="M101" s="26"/>
      <c r="N101" s="26"/>
      <c r="O101" s="25"/>
      <c r="P101" s="63" t="s">
        <v>2215</v>
      </c>
      <c r="Q101" s="25" t="n">
        <v>7.28</v>
      </c>
      <c r="R101" s="25" t="n">
        <v>1.0</v>
      </c>
      <c r="S101" s="26"/>
      <c r="T101" s="26"/>
      <c r="U101" s="26"/>
      <c r="V101" s="26"/>
      <c r="W101" s="26"/>
      <c r="X101" s="26"/>
      <c r="Y101" s="26"/>
      <c r="Z101" s="26"/>
      <c r="AA101" s="26"/>
      <c r="AB101" s="26"/>
    </row>
    <row r="102" spans="1:28">
      <c r="A102" s="58" t="s">
        <v>56</v>
      </c>
      <c r="B102" s="58" t="s">
        <v>57</v>
      </c>
      <c r="C102" s="58" t="s">
        <v>80</v>
      </c>
      <c r="D102" s="58" t="s">
        <v>2216</v>
      </c>
      <c r="E102" s="58" t="n">
        <v>1.64734993E8</v>
      </c>
      <c r="F102" s="61" t="s">
        <v>2217</v>
      </c>
      <c r="G102" s="58" t="n">
        <v>155816.0</v>
      </c>
      <c r="H102" s="58" t="s">
        <v>2218</v>
      </c>
      <c r="I102" s="145" t="s">
        <v>10</v>
      </c>
      <c r="J102" s="63" t="s">
        <v>507</v>
      </c>
      <c r="K102" s="63" t="s">
        <v>2219</v>
      </c>
      <c r="L102" s="44" t="n">
        <v>2.0200814E7</v>
      </c>
      <c r="M102" s="58" t="s">
        <v>2220</v>
      </c>
      <c r="N102" s="44" t="n">
        <v>3.419124954E9</v>
      </c>
      <c r="O102" s="25"/>
      <c r="P102" s="26"/>
      <c r="Q102" s="25" t="n">
        <v>7.28</v>
      </c>
      <c r="R102" s="25" t="n">
        <v>1.0</v>
      </c>
      <c r="S102" s="26"/>
      <c r="T102" s="26"/>
      <c r="U102" s="26"/>
      <c r="V102" s="26"/>
      <c r="W102" s="26"/>
      <c r="X102" s="26"/>
      <c r="Y102" s="26"/>
      <c r="Z102" s="26"/>
      <c r="AA102" s="26"/>
      <c r="AB102" s="26"/>
    </row>
  </sheetData>
  <autoFilter ref="A1:R102"/>
  <dataValidations count="202">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8" r:id="rId13"/>
    <hyperlink ref="F26" r:id="rId14"/>
    <hyperlink ref="H27" r:id="rId15"/>
    <hyperlink ref="K28" r:id="rId16"/>
    <hyperlink ref="F32" r:id="rId17"/>
    <hyperlink ref="F38" r:id="rId18"/>
    <hyperlink ref="F39" r:id="rId19"/>
    <hyperlink ref="H50" r:id="rId20"/>
    <hyperlink ref="H65" r:id="rId21"/>
    <hyperlink ref="F67" r:id="rId22"/>
    <hyperlink ref="K85" r:id="rId23"/>
    <hyperlink ref="F98" r:id="rId24"/>
    <hyperlink ref="F102" r:id="rId25"/>
  </hyperlink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D93"/>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1.686746987951807" customWidth="true"/>
    <col min="2" max="2" width="11.686746987951807" customWidth="true"/>
    <col min="3" max="3" width="11.325301204819276" customWidth="true"/>
    <col min="4" max="4" width="12.409638554216867" customWidth="true"/>
    <col min="5" max="5" width="13.97590361445783" customWidth="true"/>
    <col min="6" max="6" width="12.409638554216867" customWidth="true"/>
    <col min="7" max="7" width="12.048192771084336" customWidth="true"/>
    <col min="8" max="8" width="12.048192771084336" customWidth="true"/>
    <col min="9" max="9" width="14.69879518072289" customWidth="true"/>
    <col min="10" max="10" width="10.602409638554215" customWidth="true"/>
    <col min="11" max="11" width="9.397590361445783" customWidth="true"/>
    <col min="12" max="12" width="12.89156626506024" customWidth="true"/>
    <col min="13" max="13" width="12.048192771084336" customWidth="true"/>
    <col min="14" max="14" width="13.132530120481926" customWidth="true"/>
    <col min="15" max="15" width="27.469879518072286" customWidth="true"/>
    <col min="16" max="16" width="27.469879518072286" customWidth="true"/>
    <col min="17" max="17" width="13.97590361445783" customWidth="true"/>
    <col min="18" max="18" width="16.02409638554217"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 min="30" max="30" width="12.89156626506024" customWidth="true"/>
  </cols>
  <sheetData>
    <row r="1" spans="1:30">
      <c r="A1" s="53" t="s">
        <v>38</v>
      </c>
      <c r="B1" s="53" t="s">
        <v>502</v>
      </c>
      <c r="C1" s="53" t="s">
        <v>40</v>
      </c>
      <c r="D1" s="54" t="s">
        <v>41</v>
      </c>
      <c r="E1" s="54" t="s">
        <v>42</v>
      </c>
      <c r="F1" s="54" t="s">
        <v>43</v>
      </c>
      <c r="G1" s="54" t="s">
        <v>44</v>
      </c>
      <c r="H1" s="54" t="s">
        <v>45</v>
      </c>
      <c r="I1" s="156" t="s">
        <v>503</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c r="AC1" s="26"/>
      <c r="AD1" s="26"/>
    </row>
    <row r="2" spans="1:30">
      <c r="A2" s="27" t="s">
        <v>507</v>
      </c>
      <c r="B2" s="27" t="s">
        <v>2221</v>
      </c>
      <c r="C2" s="58" t="s">
        <v>1417</v>
      </c>
      <c r="D2" s="58" t="s">
        <v>2222</v>
      </c>
      <c r="E2" s="58" t="n">
        <v>2.95882244E8</v>
      </c>
      <c r="F2" s="61" t="s">
        <v>2223</v>
      </c>
      <c r="G2" s="58" t="n">
        <v>43296.0</v>
      </c>
      <c r="H2" s="58" t="s">
        <v>2224</v>
      </c>
      <c r="I2" s="136" t="s">
        <v>6</v>
      </c>
      <c r="J2" s="27" t="s">
        <v>507</v>
      </c>
      <c r="K2" s="157" t="s">
        <v>2225</v>
      </c>
      <c r="L2" s="25" t="n">
        <v>2.0200821E7</v>
      </c>
      <c r="M2" s="58" t="s">
        <v>2222</v>
      </c>
      <c r="N2" s="25" t="n">
        <v>1.8845026E7</v>
      </c>
      <c r="O2" s="25"/>
      <c r="P2" s="25"/>
      <c r="Q2" s="26"/>
      <c r="R2" s="25" t="n">
        <v>1.0</v>
      </c>
      <c r="S2" s="26"/>
      <c r="T2" s="26"/>
      <c r="U2" s="26"/>
      <c r="V2" s="26"/>
      <c r="W2" s="26"/>
      <c r="X2" s="26"/>
      <c r="Y2" s="26"/>
      <c r="Z2" s="26"/>
      <c r="AA2" s="26"/>
      <c r="AB2" s="26"/>
      <c r="AC2" s="26"/>
      <c r="AD2" s="26"/>
    </row>
    <row r="3" spans="1:30">
      <c r="A3" s="27" t="s">
        <v>507</v>
      </c>
      <c r="B3" s="27" t="s">
        <v>2221</v>
      </c>
      <c r="C3" s="58" t="s">
        <v>1413</v>
      </c>
      <c r="D3" s="58" t="s">
        <v>2226</v>
      </c>
      <c r="E3" s="58" t="n">
        <v>2.39857557E8</v>
      </c>
      <c r="F3" s="61" t="s">
        <v>2227</v>
      </c>
      <c r="G3" s="58" t="n">
        <v>43306.0</v>
      </c>
      <c r="H3" s="58" t="s">
        <v>2228</v>
      </c>
      <c r="I3" s="136" t="s">
        <v>11</v>
      </c>
      <c r="J3" s="25"/>
      <c r="K3" s="25"/>
      <c r="L3" s="25"/>
      <c r="M3" s="25"/>
      <c r="N3" s="25"/>
      <c r="O3" s="25"/>
      <c r="P3" s="27" t="s">
        <v>2229</v>
      </c>
      <c r="Q3" s="26"/>
      <c r="R3" s="25" t="n">
        <v>1.0</v>
      </c>
      <c r="S3" s="26"/>
      <c r="T3" s="26"/>
      <c r="U3" s="26"/>
      <c r="V3" s="26"/>
      <c r="W3" s="26"/>
      <c r="X3" s="26"/>
      <c r="Y3" s="26"/>
      <c r="Z3" s="26"/>
      <c r="AA3" s="26"/>
      <c r="AB3" s="26"/>
      <c r="AC3" s="26"/>
      <c r="AD3" s="26"/>
    </row>
    <row r="4" spans="1:30">
      <c r="A4" s="27" t="s">
        <v>507</v>
      </c>
      <c r="B4" s="27" t="s">
        <v>2221</v>
      </c>
      <c r="C4" s="58" t="s">
        <v>1413</v>
      </c>
      <c r="D4" s="58" t="s">
        <v>2230</v>
      </c>
      <c r="E4" s="58" t="n">
        <v>289867.0</v>
      </c>
      <c r="F4" s="61" t="s">
        <v>2231</v>
      </c>
      <c r="G4" s="58" t="n">
        <v>43314.0</v>
      </c>
      <c r="H4" s="58" t="s">
        <v>2232</v>
      </c>
      <c r="I4" s="136" t="s">
        <v>2</v>
      </c>
      <c r="J4" s="27" t="s">
        <v>507</v>
      </c>
      <c r="K4" s="25"/>
      <c r="L4" s="25"/>
      <c r="M4" s="25"/>
      <c r="N4" s="25"/>
      <c r="O4" s="25"/>
      <c r="P4" s="27" t="s">
        <v>2233</v>
      </c>
      <c r="Q4" s="26"/>
      <c r="R4" s="25" t="n">
        <v>1.0</v>
      </c>
      <c r="S4" s="26"/>
      <c r="T4" s="26"/>
      <c r="U4" s="26"/>
      <c r="V4" s="26"/>
      <c r="W4" s="26"/>
      <c r="X4" s="26"/>
      <c r="Y4" s="26"/>
      <c r="Z4" s="26"/>
      <c r="AA4" s="26"/>
      <c r="AB4" s="26"/>
      <c r="AC4" s="26"/>
      <c r="AD4" s="26"/>
    </row>
    <row r="5" spans="1:30">
      <c r="A5" s="27" t="s">
        <v>507</v>
      </c>
      <c r="B5" s="27" t="s">
        <v>2221</v>
      </c>
      <c r="C5" s="58" t="s">
        <v>1417</v>
      </c>
      <c r="D5" s="58" t="s">
        <v>2234</v>
      </c>
      <c r="E5" s="58" t="n">
        <v>3.84979786E8</v>
      </c>
      <c r="F5" s="61" t="s">
        <v>2235</v>
      </c>
      <c r="G5" s="58" t="n">
        <v>43662.0</v>
      </c>
      <c r="H5" s="58" t="s">
        <v>2236</v>
      </c>
      <c r="I5" s="136" t="s">
        <v>9</v>
      </c>
      <c r="J5" s="27" t="s">
        <v>1473</v>
      </c>
      <c r="K5" s="27" t="s">
        <v>2237</v>
      </c>
      <c r="L5" s="25"/>
      <c r="M5" s="25"/>
      <c r="N5" s="25"/>
      <c r="O5" s="25"/>
      <c r="P5" s="27" t="s">
        <v>2238</v>
      </c>
      <c r="Q5" s="26"/>
      <c r="R5" s="25" t="n">
        <v>1.0</v>
      </c>
      <c r="S5" s="26"/>
      <c r="T5" s="26"/>
      <c r="U5" s="26"/>
      <c r="V5" s="26"/>
      <c r="W5" s="26"/>
      <c r="X5" s="26"/>
      <c r="Y5" s="26"/>
      <c r="Z5" s="26"/>
      <c r="AA5" s="26"/>
      <c r="AB5" s="26"/>
      <c r="AC5" s="26"/>
      <c r="AD5" s="26"/>
    </row>
    <row r="6" spans="1:30">
      <c r="A6" s="27" t="s">
        <v>507</v>
      </c>
      <c r="B6" s="27" t="s">
        <v>2221</v>
      </c>
      <c r="C6" s="58" t="s">
        <v>1413</v>
      </c>
      <c r="D6" s="58" t="s">
        <v>2239</v>
      </c>
      <c r="E6" s="58" t="n">
        <v>4.30519571E8</v>
      </c>
      <c r="F6" s="61" t="s">
        <v>2240</v>
      </c>
      <c r="G6" s="58" t="n">
        <v>43755.0</v>
      </c>
      <c r="H6" s="58" t="s">
        <v>2241</v>
      </c>
      <c r="I6" s="136" t="s">
        <v>2</v>
      </c>
      <c r="J6" s="27" t="s">
        <v>1594</v>
      </c>
      <c r="K6" s="25"/>
      <c r="L6" s="25"/>
      <c r="M6" s="25"/>
      <c r="N6" s="25"/>
      <c r="O6" s="25"/>
      <c r="P6" s="25"/>
      <c r="Q6" s="26"/>
      <c r="R6" s="25" t="n">
        <v>1.0</v>
      </c>
      <c r="S6" s="26"/>
      <c r="T6" s="26"/>
      <c r="U6" s="26"/>
      <c r="V6" s="26"/>
      <c r="W6" s="26"/>
      <c r="X6" s="26"/>
      <c r="Y6" s="26"/>
      <c r="Z6" s="26"/>
      <c r="AA6" s="26"/>
      <c r="AB6" s="26"/>
      <c r="AC6" s="26"/>
      <c r="AD6" s="26"/>
    </row>
    <row r="7" spans="1:30">
      <c r="A7" s="27" t="s">
        <v>507</v>
      </c>
      <c r="B7" s="27" t="s">
        <v>2221</v>
      </c>
      <c r="C7" s="58" t="s">
        <v>1417</v>
      </c>
      <c r="D7" s="58" t="s">
        <v>2242</v>
      </c>
      <c r="E7" s="58" t="n">
        <v>4.1468552E7</v>
      </c>
      <c r="F7" s="61" t="s">
        <v>2243</v>
      </c>
      <c r="G7" s="58" t="n">
        <v>43813.0</v>
      </c>
      <c r="H7" s="58" t="s">
        <v>2244</v>
      </c>
      <c r="I7" s="136" t="s">
        <v>9</v>
      </c>
      <c r="J7" s="27" t="s">
        <v>1473</v>
      </c>
      <c r="K7" s="58" t="s">
        <v>2245</v>
      </c>
      <c r="L7" s="25"/>
      <c r="M7" s="25"/>
      <c r="N7" s="25"/>
      <c r="O7" s="25"/>
      <c r="P7" s="27" t="s">
        <v>2238</v>
      </c>
      <c r="Q7" s="26"/>
      <c r="R7" s="25" t="n">
        <v>1.0</v>
      </c>
      <c r="S7" s="26"/>
      <c r="T7" s="26"/>
      <c r="U7" s="26"/>
      <c r="V7" s="26"/>
      <c r="W7" s="26"/>
      <c r="X7" s="26"/>
      <c r="Y7" s="26"/>
      <c r="Z7" s="26"/>
      <c r="AA7" s="26"/>
      <c r="AB7" s="26"/>
      <c r="AC7" s="26"/>
      <c r="AD7" s="26"/>
    </row>
    <row r="8" spans="1:30">
      <c r="A8" s="27" t="s">
        <v>507</v>
      </c>
      <c r="B8" s="27" t="s">
        <v>2221</v>
      </c>
      <c r="C8" s="58" t="s">
        <v>1413</v>
      </c>
      <c r="D8" s="58" t="s">
        <v>2246</v>
      </c>
      <c r="E8" s="58" t="n">
        <v>2.08930181E8</v>
      </c>
      <c r="F8" s="61" t="s">
        <v>2247</v>
      </c>
      <c r="G8" s="58" t="n">
        <v>44104.0</v>
      </c>
      <c r="H8" s="58" t="s">
        <v>2248</v>
      </c>
      <c r="I8" s="136" t="s">
        <v>3</v>
      </c>
      <c r="J8" s="27" t="s">
        <v>272</v>
      </c>
      <c r="K8" s="27" t="s">
        <v>2249</v>
      </c>
      <c r="L8" s="25"/>
      <c r="M8" s="25"/>
      <c r="N8" s="25"/>
      <c r="O8" s="25"/>
      <c r="P8" s="25"/>
      <c r="Q8" s="26"/>
      <c r="R8" s="25" t="n">
        <v>1.0</v>
      </c>
      <c r="S8" s="26"/>
      <c r="T8" s="26"/>
      <c r="U8" s="26"/>
      <c r="V8" s="26"/>
      <c r="W8" s="26"/>
      <c r="X8" s="26"/>
      <c r="Y8" s="26"/>
      <c r="Z8" s="26"/>
      <c r="AA8" s="26"/>
      <c r="AB8" s="26"/>
      <c r="AC8" s="26"/>
      <c r="AD8" s="26"/>
    </row>
    <row r="9" spans="1:30">
      <c r="A9" s="27" t="s">
        <v>507</v>
      </c>
      <c r="B9" s="27" t="s">
        <v>2221</v>
      </c>
      <c r="C9" s="58" t="s">
        <v>1413</v>
      </c>
      <c r="D9" s="58" t="s">
        <v>2250</v>
      </c>
      <c r="E9" s="58" t="n">
        <v>2.0414488E7</v>
      </c>
      <c r="F9" s="61" t="s">
        <v>2251</v>
      </c>
      <c r="G9" s="58" t="n">
        <v>44175.0</v>
      </c>
      <c r="H9" s="58" t="s">
        <v>2252</v>
      </c>
      <c r="I9" s="136" t="s">
        <v>11</v>
      </c>
      <c r="J9" s="25"/>
      <c r="K9" s="25"/>
      <c r="L9" s="25"/>
      <c r="M9" s="25"/>
      <c r="N9" s="25"/>
      <c r="O9" s="25"/>
      <c r="P9" s="27" t="s">
        <v>2253</v>
      </c>
      <c r="Q9" s="26"/>
      <c r="R9" s="25" t="n">
        <v>1.0</v>
      </c>
      <c r="S9" s="26"/>
      <c r="T9" s="26"/>
      <c r="U9" s="26"/>
      <c r="V9" s="26"/>
      <c r="W9" s="26"/>
      <c r="X9" s="26"/>
      <c r="Y9" s="26"/>
      <c r="Z9" s="26"/>
      <c r="AA9" s="26"/>
      <c r="AB9" s="26"/>
      <c r="AC9" s="26"/>
      <c r="AD9" s="26"/>
    </row>
    <row r="10" spans="1:30">
      <c r="A10" s="27" t="s">
        <v>507</v>
      </c>
      <c r="B10" s="27" t="s">
        <v>2221</v>
      </c>
      <c r="C10" s="58" t="s">
        <v>1417</v>
      </c>
      <c r="D10" s="58" t="s">
        <v>2254</v>
      </c>
      <c r="E10" s="58" t="n">
        <v>9.7515301E7</v>
      </c>
      <c r="F10" s="61" t="s">
        <v>2255</v>
      </c>
      <c r="G10" s="58" t="n">
        <v>44252.0</v>
      </c>
      <c r="H10" s="58" t="s">
        <v>2256</v>
      </c>
      <c r="I10" s="136" t="s">
        <v>2</v>
      </c>
      <c r="J10" s="27" t="s">
        <v>507</v>
      </c>
      <c r="K10" s="25"/>
      <c r="L10" s="25"/>
      <c r="M10" s="25"/>
      <c r="N10" s="25"/>
      <c r="O10" s="25"/>
      <c r="P10" s="25"/>
      <c r="Q10" s="26"/>
      <c r="R10" s="25" t="n">
        <v>1.0</v>
      </c>
      <c r="S10" s="26"/>
      <c r="T10" s="26"/>
      <c r="U10" s="26"/>
      <c r="V10" s="26"/>
      <c r="W10" s="26"/>
      <c r="X10" s="26"/>
      <c r="Y10" s="26"/>
      <c r="Z10" s="26"/>
      <c r="AA10" s="26"/>
      <c r="AB10" s="26"/>
      <c r="AC10" s="26"/>
      <c r="AD10" s="26"/>
    </row>
    <row r="11" spans="1:30">
      <c r="A11" s="27" t="s">
        <v>507</v>
      </c>
      <c r="B11" s="27" t="s">
        <v>2221</v>
      </c>
      <c r="C11" s="58" t="s">
        <v>1508</v>
      </c>
      <c r="D11" s="58" t="s">
        <v>2257</v>
      </c>
      <c r="E11" s="58" t="n">
        <v>8103547.0</v>
      </c>
      <c r="F11" s="61" t="s">
        <v>2258</v>
      </c>
      <c r="G11" s="58" t="n">
        <v>44291.0</v>
      </c>
      <c r="H11" s="58" t="s">
        <v>2259</v>
      </c>
      <c r="I11" s="136" t="s">
        <v>2</v>
      </c>
      <c r="J11" s="27" t="s">
        <v>507</v>
      </c>
      <c r="K11" s="25"/>
      <c r="L11" s="25"/>
      <c r="M11" s="25"/>
      <c r="N11" s="25"/>
      <c r="O11" s="25"/>
      <c r="P11" s="25"/>
      <c r="Q11" s="26"/>
      <c r="R11" s="25" t="n">
        <v>1.0</v>
      </c>
      <c r="S11" s="26"/>
      <c r="T11" s="26"/>
      <c r="U11" s="26"/>
      <c r="V11" s="26"/>
      <c r="W11" s="26"/>
      <c r="X11" s="26"/>
      <c r="Y11" s="26"/>
      <c r="Z11" s="26"/>
      <c r="AA11" s="26"/>
      <c r="AB11" s="26"/>
      <c r="AC11" s="26"/>
      <c r="AD11" s="26"/>
    </row>
    <row r="12" spans="1:30">
      <c r="A12" s="27" t="s">
        <v>507</v>
      </c>
      <c r="B12" s="27" t="s">
        <v>2221</v>
      </c>
      <c r="C12" s="58" t="s">
        <v>1413</v>
      </c>
      <c r="D12" s="58" t="s">
        <v>2260</v>
      </c>
      <c r="E12" s="58" t="n">
        <v>2.005684E7</v>
      </c>
      <c r="F12" s="61" t="s">
        <v>2261</v>
      </c>
      <c r="G12" s="58" t="n">
        <v>44463.0</v>
      </c>
      <c r="H12" s="58" t="s">
        <v>2262</v>
      </c>
      <c r="I12" s="136" t="s">
        <v>2</v>
      </c>
      <c r="J12" s="27" t="s">
        <v>1473</v>
      </c>
      <c r="K12" s="27" t="s">
        <v>2263</v>
      </c>
      <c r="L12" s="25"/>
      <c r="M12" s="25"/>
      <c r="N12" s="25"/>
      <c r="O12" s="25"/>
      <c r="P12" s="25"/>
      <c r="Q12" s="26"/>
      <c r="R12" s="25" t="n">
        <v>1.0</v>
      </c>
      <c r="S12" s="26"/>
      <c r="T12" s="26"/>
      <c r="U12" s="26"/>
      <c r="V12" s="26"/>
      <c r="W12" s="26"/>
      <c r="X12" s="26"/>
      <c r="Y12" s="26"/>
      <c r="Z12" s="26"/>
      <c r="AA12" s="26"/>
      <c r="AB12" s="26"/>
      <c r="AC12" s="26"/>
      <c r="AD12" s="26"/>
    </row>
    <row r="13" spans="1:30">
      <c r="A13" s="27" t="s">
        <v>507</v>
      </c>
      <c r="B13" s="27" t="s">
        <v>2221</v>
      </c>
      <c r="C13" s="58" t="s">
        <v>1417</v>
      </c>
      <c r="D13" s="58" t="s">
        <v>2264</v>
      </c>
      <c r="E13" s="58" t="n">
        <v>4.31188325E8</v>
      </c>
      <c r="F13" s="61" t="s">
        <v>2265</v>
      </c>
      <c r="G13" s="58" t="n">
        <v>44861.0</v>
      </c>
      <c r="H13" s="58" t="s">
        <v>2266</v>
      </c>
      <c r="I13" s="136" t="s">
        <v>2</v>
      </c>
      <c r="J13" s="27" t="s">
        <v>1594</v>
      </c>
      <c r="K13" s="25"/>
      <c r="L13" s="25"/>
      <c r="M13" s="25"/>
      <c r="N13" s="25"/>
      <c r="O13" s="25"/>
      <c r="P13" s="25"/>
      <c r="Q13" s="26"/>
      <c r="R13" s="25" t="n">
        <v>1.0</v>
      </c>
      <c r="S13" s="26"/>
      <c r="T13" s="26"/>
      <c r="U13" s="26"/>
      <c r="V13" s="26"/>
      <c r="W13" s="26"/>
      <c r="X13" s="26"/>
      <c r="Y13" s="26"/>
      <c r="Z13" s="26"/>
      <c r="AA13" s="26"/>
      <c r="AB13" s="26"/>
      <c r="AC13" s="26"/>
      <c r="AD13" s="26"/>
    </row>
    <row r="14" spans="1:30">
      <c r="A14" s="27" t="s">
        <v>507</v>
      </c>
      <c r="B14" s="27" t="s">
        <v>2221</v>
      </c>
      <c r="C14" s="58" t="s">
        <v>1508</v>
      </c>
      <c r="D14" s="58" t="s">
        <v>2267</v>
      </c>
      <c r="E14" s="58" t="n">
        <v>4.88289175E8</v>
      </c>
      <c r="F14" s="61" t="s">
        <v>2268</v>
      </c>
      <c r="G14" s="58" t="n">
        <v>45770.0</v>
      </c>
      <c r="H14" s="58" t="s">
        <v>2269</v>
      </c>
      <c r="I14" s="136" t="s">
        <v>3</v>
      </c>
      <c r="J14" s="27" t="s">
        <v>1473</v>
      </c>
      <c r="K14" s="27" t="s">
        <v>2270</v>
      </c>
      <c r="L14" s="25"/>
      <c r="M14" s="25"/>
      <c r="N14" s="25"/>
      <c r="O14" s="25"/>
      <c r="P14" s="25"/>
      <c r="Q14" s="26"/>
      <c r="R14" s="25" t="n">
        <v>1.0</v>
      </c>
      <c r="S14" s="26"/>
      <c r="T14" s="26"/>
      <c r="U14" s="26"/>
      <c r="V14" s="26"/>
      <c r="W14" s="26"/>
      <c r="X14" s="26"/>
      <c r="Y14" s="26"/>
      <c r="Z14" s="26"/>
      <c r="AA14" s="26"/>
      <c r="AB14" s="26"/>
      <c r="AC14" s="26"/>
      <c r="AD14" s="26"/>
    </row>
    <row r="15" spans="1:30">
      <c r="A15" s="27" t="s">
        <v>507</v>
      </c>
      <c r="B15" s="27" t="s">
        <v>2221</v>
      </c>
      <c r="C15" s="58" t="s">
        <v>1417</v>
      </c>
      <c r="D15" s="58" t="s">
        <v>2271</v>
      </c>
      <c r="E15" s="58" t="n">
        <v>1.10474768E8</v>
      </c>
      <c r="F15" s="61" t="s">
        <v>2272</v>
      </c>
      <c r="G15" s="58" t="n">
        <v>46209.0</v>
      </c>
      <c r="H15" s="58" t="s">
        <v>2273</v>
      </c>
      <c r="I15" s="136" t="s">
        <v>2</v>
      </c>
      <c r="J15" s="27" t="s">
        <v>507</v>
      </c>
      <c r="K15" s="25"/>
      <c r="L15" s="25"/>
      <c r="M15" s="25"/>
      <c r="N15" s="25"/>
      <c r="O15" s="25"/>
      <c r="P15" s="25"/>
      <c r="Q15" s="26"/>
      <c r="R15" s="25" t="n">
        <v>1.0</v>
      </c>
      <c r="S15" s="26"/>
      <c r="T15" s="26"/>
      <c r="U15" s="26"/>
      <c r="V15" s="26"/>
      <c r="W15" s="26"/>
      <c r="X15" s="26"/>
      <c r="Y15" s="26"/>
      <c r="Z15" s="26"/>
      <c r="AA15" s="26"/>
      <c r="AB15" s="26"/>
      <c r="AC15" s="26"/>
      <c r="AD15" s="26"/>
    </row>
    <row r="16" spans="1:30">
      <c r="A16" s="27" t="s">
        <v>507</v>
      </c>
      <c r="B16" s="27" t="s">
        <v>2221</v>
      </c>
      <c r="C16" s="58" t="s">
        <v>1417</v>
      </c>
      <c r="D16" s="58" t="s">
        <v>2274</v>
      </c>
      <c r="E16" s="58" t="n">
        <v>5.7861332E7</v>
      </c>
      <c r="F16" s="61" t="s">
        <v>2275</v>
      </c>
      <c r="G16" s="58" t="n">
        <v>46259.0</v>
      </c>
      <c r="H16" s="58" t="s">
        <v>2276</v>
      </c>
      <c r="I16" s="136" t="s">
        <v>2</v>
      </c>
      <c r="J16" s="27" t="s">
        <v>507</v>
      </c>
      <c r="K16" s="25"/>
      <c r="L16" s="25"/>
      <c r="M16" s="25"/>
      <c r="N16" s="25"/>
      <c r="O16" s="25"/>
      <c r="P16" s="27"/>
      <c r="Q16" s="26"/>
      <c r="R16" s="25" t="n">
        <v>1.0</v>
      </c>
      <c r="S16" s="26"/>
      <c r="T16" s="26"/>
      <c r="U16" s="26"/>
      <c r="V16" s="26"/>
      <c r="W16" s="26"/>
      <c r="X16" s="26"/>
      <c r="Y16" s="26"/>
      <c r="Z16" s="26"/>
      <c r="AA16" s="26"/>
      <c r="AB16" s="26"/>
      <c r="AC16" s="26"/>
      <c r="AD16" s="26"/>
    </row>
    <row r="17" spans="1:30">
      <c r="A17" s="27" t="s">
        <v>507</v>
      </c>
      <c r="B17" s="27" t="s">
        <v>2221</v>
      </c>
      <c r="C17" s="58" t="s">
        <v>1413</v>
      </c>
      <c r="D17" s="58" t="s">
        <v>2277</v>
      </c>
      <c r="E17" s="58" t="n">
        <v>1.7612581E7</v>
      </c>
      <c r="F17" s="61" t="s">
        <v>2278</v>
      </c>
      <c r="G17" s="58" t="n">
        <v>46795.0</v>
      </c>
      <c r="H17" s="58" t="s">
        <v>2279</v>
      </c>
      <c r="I17" s="136" t="s">
        <v>2</v>
      </c>
      <c r="J17" s="27" t="s">
        <v>507</v>
      </c>
      <c r="K17" s="25"/>
      <c r="L17" s="25"/>
      <c r="M17" s="25"/>
      <c r="N17" s="25"/>
      <c r="O17" s="25"/>
      <c r="P17" s="25"/>
      <c r="Q17" s="26"/>
      <c r="R17" s="25" t="n">
        <v>1.0</v>
      </c>
      <c r="S17" s="26"/>
      <c r="T17" s="26"/>
      <c r="U17" s="26"/>
      <c r="V17" s="26"/>
      <c r="W17" s="26"/>
      <c r="X17" s="26"/>
      <c r="Y17" s="26"/>
      <c r="Z17" s="26"/>
      <c r="AA17" s="26"/>
      <c r="AB17" s="26"/>
      <c r="AC17" s="26"/>
      <c r="AD17" s="26"/>
    </row>
    <row r="18" spans="1:30">
      <c r="A18" s="27" t="s">
        <v>507</v>
      </c>
      <c r="B18" s="27" t="s">
        <v>2221</v>
      </c>
      <c r="C18" s="58" t="s">
        <v>1486</v>
      </c>
      <c r="D18" s="58" t="s">
        <v>2280</v>
      </c>
      <c r="E18" s="58" t="n">
        <v>3.41188091E8</v>
      </c>
      <c r="F18" s="61" t="s">
        <v>2281</v>
      </c>
      <c r="G18" s="58" t="n">
        <v>46981.0</v>
      </c>
      <c r="H18" s="58" t="s">
        <v>2282</v>
      </c>
      <c r="I18" s="136" t="s">
        <v>2</v>
      </c>
      <c r="J18" s="27" t="s">
        <v>507</v>
      </c>
      <c r="K18" s="25"/>
      <c r="L18" s="25"/>
      <c r="M18" s="25"/>
      <c r="N18" s="25"/>
      <c r="O18" s="25"/>
      <c r="P18" s="25"/>
      <c r="Q18" s="26"/>
      <c r="R18" s="25" t="n">
        <v>1.0</v>
      </c>
      <c r="S18" s="26"/>
      <c r="T18" s="26"/>
      <c r="U18" s="26"/>
      <c r="V18" s="26"/>
      <c r="W18" s="26"/>
      <c r="X18" s="26"/>
      <c r="Y18" s="26"/>
      <c r="Z18" s="26"/>
      <c r="AA18" s="26"/>
      <c r="AB18" s="26"/>
      <c r="AC18" s="26"/>
      <c r="AD18" s="26"/>
    </row>
    <row r="19" spans="1:30">
      <c r="A19" s="27" t="s">
        <v>507</v>
      </c>
      <c r="B19" s="27" t="s">
        <v>2221</v>
      </c>
      <c r="C19" s="58" t="s">
        <v>1417</v>
      </c>
      <c r="D19" s="58" t="s">
        <v>2283</v>
      </c>
      <c r="E19" s="58" t="n">
        <v>4.07035222E8</v>
      </c>
      <c r="F19" s="61" t="s">
        <v>2284</v>
      </c>
      <c r="G19" s="58" t="n">
        <v>47389.0</v>
      </c>
      <c r="H19" s="58" t="s">
        <v>2285</v>
      </c>
      <c r="I19" s="136" t="s">
        <v>2</v>
      </c>
      <c r="J19" s="27" t="s">
        <v>1594</v>
      </c>
      <c r="K19" s="25"/>
      <c r="L19" s="25"/>
      <c r="M19" s="25"/>
      <c r="N19" s="25"/>
      <c r="O19" s="25"/>
      <c r="P19" s="25"/>
      <c r="Q19" s="26"/>
      <c r="R19" s="25" t="n">
        <v>1.0</v>
      </c>
      <c r="S19" s="26"/>
      <c r="T19" s="26"/>
      <c r="U19" s="26"/>
      <c r="V19" s="26"/>
      <c r="W19" s="26"/>
      <c r="X19" s="26"/>
      <c r="Y19" s="26"/>
      <c r="Z19" s="26"/>
      <c r="AA19" s="26"/>
      <c r="AB19" s="26"/>
      <c r="AC19" s="26"/>
      <c r="AD19" s="26"/>
    </row>
    <row r="20" spans="1:30">
      <c r="A20" s="27" t="s">
        <v>507</v>
      </c>
      <c r="B20" s="27" t="s">
        <v>2221</v>
      </c>
      <c r="C20" s="58" t="s">
        <v>1417</v>
      </c>
      <c r="D20" s="58" t="s">
        <v>2286</v>
      </c>
      <c r="E20" s="58" t="n">
        <v>7317932.0</v>
      </c>
      <c r="F20" s="61" t="s">
        <v>2287</v>
      </c>
      <c r="G20" s="58" t="n">
        <v>47729.0</v>
      </c>
      <c r="H20" s="58" t="s">
        <v>2288</v>
      </c>
      <c r="I20" s="136" t="s">
        <v>11</v>
      </c>
      <c r="J20" s="25"/>
      <c r="K20" s="25"/>
      <c r="L20" s="25"/>
      <c r="M20" s="25"/>
      <c r="N20" s="25"/>
      <c r="O20" s="25"/>
      <c r="P20" s="27" t="s">
        <v>2253</v>
      </c>
      <c r="Q20" s="26"/>
      <c r="R20" s="25" t="n">
        <v>1.0</v>
      </c>
      <c r="S20" s="26"/>
      <c r="T20" s="26"/>
      <c r="U20" s="26"/>
      <c r="V20" s="26"/>
      <c r="W20" s="26"/>
      <c r="X20" s="26"/>
      <c r="Y20" s="26"/>
      <c r="Z20" s="26"/>
      <c r="AA20" s="26"/>
      <c r="AB20" s="26"/>
      <c r="AC20" s="26"/>
      <c r="AD20" s="26"/>
    </row>
    <row r="21" spans="1:30">
      <c r="A21" s="27" t="s">
        <v>507</v>
      </c>
      <c r="B21" s="27" t="s">
        <v>2221</v>
      </c>
      <c r="C21" s="58" t="s">
        <v>1486</v>
      </c>
      <c r="D21" s="58" t="s">
        <v>2289</v>
      </c>
      <c r="E21" s="58" t="n">
        <v>3.26301012E8</v>
      </c>
      <c r="F21" s="61" t="s">
        <v>2290</v>
      </c>
      <c r="G21" s="58" t="n">
        <v>47757.0</v>
      </c>
      <c r="H21" s="58" t="s">
        <v>2291</v>
      </c>
      <c r="I21" s="136" t="s">
        <v>2</v>
      </c>
      <c r="J21" s="27" t="s">
        <v>507</v>
      </c>
      <c r="K21" s="25"/>
      <c r="L21" s="25"/>
      <c r="M21" s="25"/>
      <c r="N21" s="25"/>
      <c r="O21" s="25"/>
      <c r="P21" s="27"/>
      <c r="Q21" s="26"/>
      <c r="R21" s="25" t="n">
        <v>1.0</v>
      </c>
      <c r="S21" s="26"/>
      <c r="T21" s="26"/>
      <c r="U21" s="26"/>
      <c r="V21" s="26"/>
      <c r="W21" s="26"/>
      <c r="X21" s="26"/>
      <c r="Y21" s="26"/>
      <c r="Z21" s="26"/>
      <c r="AA21" s="26"/>
      <c r="AB21" s="26"/>
      <c r="AC21" s="26"/>
      <c r="AD21" s="26"/>
    </row>
    <row r="22" spans="1:30">
      <c r="A22" s="27" t="s">
        <v>507</v>
      </c>
      <c r="B22" s="27" t="s">
        <v>2221</v>
      </c>
      <c r="C22" s="58" t="s">
        <v>1413</v>
      </c>
      <c r="D22" s="58" t="s">
        <v>2292</v>
      </c>
      <c r="E22" s="58" t="n">
        <v>4.87418383E8</v>
      </c>
      <c r="F22" s="61" t="s">
        <v>2293</v>
      </c>
      <c r="G22" s="58" t="n">
        <v>48284.0</v>
      </c>
      <c r="H22" s="58" t="s">
        <v>2294</v>
      </c>
      <c r="I22" s="136" t="s">
        <v>2</v>
      </c>
      <c r="J22" s="27" t="s">
        <v>507</v>
      </c>
      <c r="K22" s="25"/>
      <c r="L22" s="25"/>
      <c r="M22" s="25"/>
      <c r="N22" s="25"/>
      <c r="O22" s="25"/>
      <c r="P22" s="25"/>
      <c r="Q22" s="26"/>
      <c r="R22" s="25" t="n">
        <v>1.0</v>
      </c>
      <c r="S22" s="26"/>
      <c r="T22" s="26"/>
      <c r="U22" s="26"/>
      <c r="V22" s="26"/>
      <c r="W22" s="26"/>
      <c r="X22" s="26"/>
      <c r="Y22" s="26"/>
      <c r="Z22" s="26"/>
      <c r="AA22" s="26"/>
      <c r="AB22" s="26"/>
      <c r="AC22" s="26"/>
      <c r="AD22" s="26"/>
    </row>
    <row r="23" spans="1:30">
      <c r="A23" s="27" t="s">
        <v>507</v>
      </c>
      <c r="B23" s="27" t="s">
        <v>2221</v>
      </c>
      <c r="C23" s="58" t="s">
        <v>1413</v>
      </c>
      <c r="D23" s="58" t="s">
        <v>2295</v>
      </c>
      <c r="E23" s="58" t="n">
        <v>2.31245913E8</v>
      </c>
      <c r="F23" s="61" t="s">
        <v>2296</v>
      </c>
      <c r="G23" s="58" t="n">
        <v>48360.0</v>
      </c>
      <c r="H23" s="58" t="s">
        <v>2297</v>
      </c>
      <c r="I23" s="136" t="s">
        <v>2</v>
      </c>
      <c r="J23" s="27" t="s">
        <v>507</v>
      </c>
      <c r="K23" s="25"/>
      <c r="L23" s="25"/>
      <c r="M23" s="25"/>
      <c r="N23" s="25"/>
      <c r="O23" s="25"/>
      <c r="P23" s="25"/>
      <c r="Q23" s="26"/>
      <c r="R23" s="25" t="n">
        <v>1.0</v>
      </c>
      <c r="S23" s="26"/>
      <c r="T23" s="26"/>
      <c r="U23" s="26"/>
      <c r="V23" s="26"/>
      <c r="W23" s="26"/>
      <c r="X23" s="26"/>
      <c r="Y23" s="26"/>
      <c r="Z23" s="26"/>
      <c r="AA23" s="26"/>
      <c r="AB23" s="26"/>
      <c r="AC23" s="26"/>
      <c r="AD23" s="26"/>
    </row>
    <row r="24" spans="1:30">
      <c r="A24" s="27" t="s">
        <v>507</v>
      </c>
      <c r="B24" s="27" t="s">
        <v>2221</v>
      </c>
      <c r="C24" s="58" t="s">
        <v>1417</v>
      </c>
      <c r="D24" s="58" t="s">
        <v>2298</v>
      </c>
      <c r="E24" s="58" t="n">
        <v>4.33203628E8</v>
      </c>
      <c r="F24" s="61" t="s">
        <v>2299</v>
      </c>
      <c r="G24" s="58" t="n">
        <v>48865.0</v>
      </c>
      <c r="H24" s="58" t="s">
        <v>2300</v>
      </c>
      <c r="I24" s="136" t="s">
        <v>11</v>
      </c>
      <c r="J24" s="25"/>
      <c r="K24" s="25"/>
      <c r="L24" s="25"/>
      <c r="M24" s="25"/>
      <c r="N24" s="25"/>
      <c r="O24" s="25"/>
      <c r="P24" s="27" t="s">
        <v>2233</v>
      </c>
      <c r="Q24" s="26"/>
      <c r="R24" s="25" t="n">
        <v>1.0</v>
      </c>
      <c r="S24" s="26"/>
      <c r="T24" s="26"/>
      <c r="U24" s="26"/>
      <c r="V24" s="26"/>
      <c r="W24" s="26"/>
      <c r="X24" s="26"/>
      <c r="Y24" s="26"/>
      <c r="Z24" s="26"/>
      <c r="AA24" s="26"/>
      <c r="AB24" s="26"/>
      <c r="AC24" s="26"/>
      <c r="AD24" s="26"/>
    </row>
    <row r="25" spans="1:30">
      <c r="A25" s="27" t="s">
        <v>507</v>
      </c>
      <c r="B25" s="27" t="s">
        <v>2221</v>
      </c>
      <c r="C25" s="58" t="s">
        <v>1417</v>
      </c>
      <c r="D25" s="58" t="s">
        <v>2301</v>
      </c>
      <c r="E25" s="58" t="n">
        <v>3.82005551E8</v>
      </c>
      <c r="F25" s="61" t="s">
        <v>2302</v>
      </c>
      <c r="G25" s="58" t="n">
        <v>48932.0</v>
      </c>
      <c r="H25" s="58" t="s">
        <v>2303</v>
      </c>
      <c r="I25" s="136" t="s">
        <v>2</v>
      </c>
      <c r="J25" s="27" t="s">
        <v>2304</v>
      </c>
      <c r="K25" s="25"/>
      <c r="L25" s="25"/>
      <c r="M25" s="25"/>
      <c r="N25" s="25"/>
      <c r="O25" s="25"/>
      <c r="P25" s="25"/>
      <c r="Q25" s="26"/>
      <c r="R25" s="25" t="n">
        <v>1.0</v>
      </c>
      <c r="S25" s="26"/>
      <c r="T25" s="26"/>
      <c r="U25" s="26"/>
      <c r="V25" s="26"/>
      <c r="W25" s="26"/>
      <c r="X25" s="26"/>
      <c r="Y25" s="26"/>
      <c r="Z25" s="26"/>
      <c r="AA25" s="26"/>
      <c r="AB25" s="26"/>
      <c r="AC25" s="26"/>
      <c r="AD25" s="26"/>
    </row>
    <row r="26" spans="1:30">
      <c r="A26" s="27" t="s">
        <v>507</v>
      </c>
      <c r="B26" s="27" t="s">
        <v>2221</v>
      </c>
      <c r="C26" s="58" t="s">
        <v>1413</v>
      </c>
      <c r="D26" s="58" t="s">
        <v>2305</v>
      </c>
      <c r="E26" s="58" t="n">
        <v>2.015336E7</v>
      </c>
      <c r="F26" s="61" t="s">
        <v>2306</v>
      </c>
      <c r="G26" s="58" t="n">
        <v>49011.0</v>
      </c>
      <c r="H26" s="58" t="s">
        <v>2307</v>
      </c>
      <c r="I26" s="136" t="s">
        <v>2</v>
      </c>
      <c r="J26" s="27" t="s">
        <v>507</v>
      </c>
      <c r="K26" s="25"/>
      <c r="L26" s="25"/>
      <c r="M26" s="25"/>
      <c r="N26" s="25"/>
      <c r="O26" s="25"/>
      <c r="P26" s="25"/>
      <c r="Q26" s="26"/>
      <c r="R26" s="25" t="n">
        <v>1.0</v>
      </c>
      <c r="S26" s="26"/>
      <c r="T26" s="26"/>
      <c r="U26" s="26"/>
      <c r="V26" s="26"/>
      <c r="W26" s="26"/>
      <c r="X26" s="26"/>
      <c r="Y26" s="26"/>
      <c r="Z26" s="26"/>
      <c r="AA26" s="26"/>
      <c r="AB26" s="26"/>
      <c r="AC26" s="26"/>
      <c r="AD26" s="26"/>
    </row>
    <row r="27" spans="1:30">
      <c r="A27" s="27" t="s">
        <v>507</v>
      </c>
      <c r="B27" s="27" t="s">
        <v>2221</v>
      </c>
      <c r="C27" s="58" t="s">
        <v>1417</v>
      </c>
      <c r="D27" s="58" t="s">
        <v>2308</v>
      </c>
      <c r="E27" s="58" t="n">
        <v>1.8995223E7</v>
      </c>
      <c r="F27" s="61" t="s">
        <v>2309</v>
      </c>
      <c r="G27" s="58" t="n">
        <v>49292.0</v>
      </c>
      <c r="H27" s="58" t="s">
        <v>2310</v>
      </c>
      <c r="I27" s="136" t="s">
        <v>10</v>
      </c>
      <c r="J27" s="27" t="s">
        <v>1473</v>
      </c>
      <c r="K27" s="27" t="s">
        <v>2311</v>
      </c>
      <c r="L27" s="25"/>
      <c r="M27" s="158" t="s">
        <v>2312</v>
      </c>
      <c r="N27" s="25" t="n">
        <v>5419284.0</v>
      </c>
      <c r="O27" s="25"/>
      <c r="P27" s="25"/>
      <c r="Q27" s="26"/>
      <c r="R27" s="25" t="n">
        <v>1.0</v>
      </c>
      <c r="S27" s="26"/>
      <c r="T27" s="26"/>
      <c r="U27" s="26"/>
      <c r="V27" s="26"/>
      <c r="W27" s="26"/>
      <c r="X27" s="26"/>
      <c r="Y27" s="26"/>
      <c r="Z27" s="26"/>
      <c r="AA27" s="26"/>
      <c r="AB27" s="26"/>
      <c r="AC27" s="26"/>
      <c r="AD27" s="26"/>
    </row>
    <row r="28" spans="1:30">
      <c r="A28" s="27" t="s">
        <v>507</v>
      </c>
      <c r="B28" s="27" t="s">
        <v>2221</v>
      </c>
      <c r="C28" s="58" t="s">
        <v>1413</v>
      </c>
      <c r="D28" s="58" t="s">
        <v>2313</v>
      </c>
      <c r="E28" s="58" t="n">
        <v>7874421.0</v>
      </c>
      <c r="F28" s="61" t="s">
        <v>2314</v>
      </c>
      <c r="G28" s="58" t="n">
        <v>49295.0</v>
      </c>
      <c r="H28" s="61" t="s">
        <v>2315</v>
      </c>
      <c r="I28" s="136" t="s">
        <v>2</v>
      </c>
      <c r="J28" s="27" t="s">
        <v>507</v>
      </c>
      <c r="K28" s="25"/>
      <c r="L28" s="25"/>
      <c r="M28" s="25"/>
      <c r="N28" s="25"/>
      <c r="O28" s="25"/>
      <c r="P28" s="27"/>
      <c r="Q28" s="26"/>
      <c r="R28" s="25" t="n">
        <v>1.0</v>
      </c>
      <c r="S28" s="26"/>
      <c r="T28" s="26"/>
      <c r="U28" s="26"/>
      <c r="V28" s="26"/>
      <c r="W28" s="26"/>
      <c r="X28" s="26"/>
      <c r="Y28" s="26"/>
      <c r="Z28" s="26"/>
      <c r="AA28" s="26"/>
      <c r="AB28" s="26"/>
      <c r="AC28" s="26"/>
      <c r="AD28" s="26"/>
    </row>
    <row r="29" spans="1:30">
      <c r="A29" s="27" t="s">
        <v>507</v>
      </c>
      <c r="B29" s="27" t="s">
        <v>2221</v>
      </c>
      <c r="C29" s="58" t="s">
        <v>1413</v>
      </c>
      <c r="D29" s="58" t="s">
        <v>2316</v>
      </c>
      <c r="E29" s="58" t="n">
        <v>5.9119219E7</v>
      </c>
      <c r="F29" s="61" t="s">
        <v>2317</v>
      </c>
      <c r="G29" s="58" t="n">
        <v>49373.0</v>
      </c>
      <c r="H29" s="58" t="s">
        <v>2318</v>
      </c>
      <c r="I29" s="136" t="s">
        <v>3</v>
      </c>
      <c r="J29" s="27" t="s">
        <v>1473</v>
      </c>
      <c r="K29" s="27" t="s">
        <v>2319</v>
      </c>
      <c r="L29" s="25"/>
      <c r="M29" s="25"/>
      <c r="N29" s="25"/>
      <c r="O29" s="25"/>
      <c r="P29" s="25"/>
      <c r="Q29" s="26"/>
      <c r="R29" s="25" t="n">
        <v>1.0</v>
      </c>
      <c r="S29" s="26"/>
      <c r="T29" s="26"/>
      <c r="U29" s="26"/>
      <c r="V29" s="26"/>
      <c r="W29" s="26"/>
      <c r="X29" s="26"/>
      <c r="Y29" s="26"/>
      <c r="Z29" s="26"/>
      <c r="AA29" s="26"/>
      <c r="AB29" s="26"/>
      <c r="AC29" s="26"/>
      <c r="AD29" s="26"/>
    </row>
    <row r="30" spans="1:30">
      <c r="A30" s="27" t="s">
        <v>507</v>
      </c>
      <c r="B30" s="27" t="s">
        <v>2221</v>
      </c>
      <c r="C30" s="58" t="s">
        <v>1417</v>
      </c>
      <c r="D30" s="58" t="s">
        <v>2320</v>
      </c>
      <c r="E30" s="58" t="n">
        <v>3985349.0</v>
      </c>
      <c r="F30" s="61" t="s">
        <v>2321</v>
      </c>
      <c r="G30" s="58" t="n">
        <v>49763.0</v>
      </c>
      <c r="H30" s="58" t="s">
        <v>2322</v>
      </c>
      <c r="I30" s="136" t="s">
        <v>2</v>
      </c>
      <c r="J30" s="27" t="s">
        <v>507</v>
      </c>
      <c r="K30" s="25"/>
      <c r="L30" s="25"/>
      <c r="M30" s="25"/>
      <c r="N30" s="25"/>
      <c r="O30" s="25"/>
      <c r="P30" s="25"/>
      <c r="Q30" s="26"/>
      <c r="R30" s="25" t="n">
        <v>1.0</v>
      </c>
      <c r="S30" s="26"/>
      <c r="T30" s="26"/>
      <c r="U30" s="26"/>
      <c r="V30" s="26"/>
      <c r="W30" s="26"/>
      <c r="X30" s="26"/>
      <c r="Y30" s="26"/>
      <c r="Z30" s="26"/>
      <c r="AA30" s="26"/>
      <c r="AB30" s="26"/>
      <c r="AC30" s="26"/>
      <c r="AD30" s="26"/>
    </row>
    <row r="31" spans="1:30">
      <c r="A31" s="27" t="s">
        <v>507</v>
      </c>
      <c r="B31" s="27" t="s">
        <v>2221</v>
      </c>
      <c r="C31" s="58" t="s">
        <v>1417</v>
      </c>
      <c r="D31" s="58" t="s">
        <v>2323</v>
      </c>
      <c r="E31" s="58" t="n">
        <v>8053003.0</v>
      </c>
      <c r="F31" s="61" t="s">
        <v>2324</v>
      </c>
      <c r="G31" s="58" t="n">
        <v>49785.0</v>
      </c>
      <c r="H31" s="58" t="s">
        <v>2325</v>
      </c>
      <c r="I31" s="136" t="s">
        <v>6</v>
      </c>
      <c r="J31" s="27" t="s">
        <v>507</v>
      </c>
      <c r="K31" s="27" t="s">
        <v>2326</v>
      </c>
      <c r="L31" s="25" t="n">
        <v>2.0200822E7</v>
      </c>
      <c r="M31" s="27" t="s">
        <v>2327</v>
      </c>
      <c r="N31" s="25"/>
      <c r="O31" s="25"/>
      <c r="P31" s="25"/>
      <c r="Q31" s="26"/>
      <c r="R31" s="25" t="n">
        <v>1.0</v>
      </c>
      <c r="S31" s="26"/>
      <c r="T31" s="26"/>
      <c r="U31" s="26"/>
      <c r="V31" s="26"/>
      <c r="W31" s="26"/>
      <c r="X31" s="26"/>
      <c r="Y31" s="26"/>
      <c r="Z31" s="26"/>
      <c r="AA31" s="26"/>
      <c r="AB31" s="26"/>
      <c r="AC31" s="26"/>
      <c r="AD31" s="26"/>
    </row>
    <row r="32" spans="1:30">
      <c r="A32" s="27" t="s">
        <v>507</v>
      </c>
      <c r="B32" s="58" t="s">
        <v>406</v>
      </c>
      <c r="C32" s="58" t="s">
        <v>1417</v>
      </c>
      <c r="D32" s="58" t="s">
        <v>2328</v>
      </c>
      <c r="E32" s="58" t="n">
        <v>3.96691942E8</v>
      </c>
      <c r="F32" s="61" t="s">
        <v>2329</v>
      </c>
      <c r="G32" s="58" t="n">
        <v>78930.0</v>
      </c>
      <c r="H32" s="58" t="s">
        <v>2330</v>
      </c>
      <c r="I32" s="136" t="s">
        <v>11</v>
      </c>
      <c r="J32" s="25"/>
      <c r="K32" s="25"/>
      <c r="L32" s="25"/>
      <c r="M32" s="25"/>
      <c r="N32" s="25"/>
      <c r="O32" s="25"/>
      <c r="P32" s="27" t="s">
        <v>2253</v>
      </c>
      <c r="Q32" s="26"/>
      <c r="R32" s="25" t="n">
        <v>1.0</v>
      </c>
      <c r="S32" s="26"/>
      <c r="T32" s="26"/>
      <c r="U32" s="26"/>
      <c r="V32" s="26"/>
      <c r="W32" s="26"/>
      <c r="X32" s="26"/>
      <c r="Y32" s="26"/>
      <c r="Z32" s="26"/>
      <c r="AA32" s="26"/>
      <c r="AB32" s="26"/>
      <c r="AC32" s="26"/>
      <c r="AD32" s="26"/>
    </row>
    <row r="33" spans="1:30">
      <c r="A33" s="27" t="s">
        <v>507</v>
      </c>
      <c r="B33" s="58" t="s">
        <v>406</v>
      </c>
      <c r="C33" s="58" t="s">
        <v>1417</v>
      </c>
      <c r="D33" s="58" t="s">
        <v>2331</v>
      </c>
      <c r="E33" s="58" t="n">
        <v>1.3960904E7</v>
      </c>
      <c r="F33" s="61" t="s">
        <v>2332</v>
      </c>
      <c r="G33" s="58" t="n">
        <v>79825.0</v>
      </c>
      <c r="H33" s="58" t="s">
        <v>2333</v>
      </c>
      <c r="I33" s="136" t="s">
        <v>10</v>
      </c>
      <c r="J33" s="27" t="s">
        <v>1594</v>
      </c>
      <c r="K33" s="27" t="s">
        <v>2334</v>
      </c>
      <c r="L33" s="25"/>
      <c r="M33" s="25" t="s">
        <v>2331</v>
      </c>
      <c r="N33" s="25" t="n">
        <v>8714585.0</v>
      </c>
      <c r="O33" s="25"/>
      <c r="P33" s="25"/>
      <c r="Q33" s="26"/>
      <c r="R33" s="25" t="n">
        <v>1.0</v>
      </c>
      <c r="S33" s="26"/>
      <c r="T33" s="26"/>
      <c r="U33" s="26"/>
      <c r="V33" s="26"/>
      <c r="W33" s="26"/>
      <c r="X33" s="26"/>
      <c r="Y33" s="26"/>
      <c r="Z33" s="26"/>
      <c r="AA33" s="26"/>
      <c r="AB33" s="26"/>
      <c r="AC33" s="26"/>
      <c r="AD33" s="26"/>
    </row>
    <row r="34" spans="1:30">
      <c r="A34" s="27" t="s">
        <v>507</v>
      </c>
      <c r="B34" s="58" t="s">
        <v>406</v>
      </c>
      <c r="C34" s="58" t="s">
        <v>1413</v>
      </c>
      <c r="D34" s="58" t="s">
        <v>2335</v>
      </c>
      <c r="E34" s="58" t="n">
        <v>1.5819E7</v>
      </c>
      <c r="F34" s="61" t="s">
        <v>2336</v>
      </c>
      <c r="G34" s="58" t="n">
        <v>80035.0</v>
      </c>
      <c r="H34" s="58" t="s">
        <v>2337</v>
      </c>
      <c r="I34" s="136" t="s">
        <v>2</v>
      </c>
      <c r="J34" s="27" t="s">
        <v>1473</v>
      </c>
      <c r="K34" s="44" t="s">
        <v>2338</v>
      </c>
      <c r="L34" s="25"/>
      <c r="M34" s="25"/>
      <c r="N34" s="25"/>
      <c r="O34" s="25"/>
      <c r="P34" s="25"/>
      <c r="Q34" s="26"/>
      <c r="R34" s="25" t="n">
        <v>1.0</v>
      </c>
      <c r="S34" s="26"/>
      <c r="T34" s="26"/>
      <c r="U34" s="26"/>
      <c r="V34" s="26"/>
      <c r="W34" s="26"/>
      <c r="X34" s="26"/>
      <c r="Y34" s="26"/>
      <c r="Z34" s="26"/>
      <c r="AA34" s="26"/>
      <c r="AB34" s="26"/>
      <c r="AC34" s="26"/>
      <c r="AD34" s="26"/>
    </row>
    <row r="35" spans="1:30">
      <c r="A35" s="27" t="s">
        <v>507</v>
      </c>
      <c r="B35" s="58" t="s">
        <v>406</v>
      </c>
      <c r="C35" s="58" t="s">
        <v>1413</v>
      </c>
      <c r="D35" s="58" t="s">
        <v>2339</v>
      </c>
      <c r="E35" s="58" t="n">
        <v>3.84315619E8</v>
      </c>
      <c r="F35" s="61" t="s">
        <v>2340</v>
      </c>
      <c r="G35" s="58" t="n">
        <v>80290.0</v>
      </c>
      <c r="H35" s="58" t="s">
        <v>2341</v>
      </c>
      <c r="I35" s="136" t="s">
        <v>11</v>
      </c>
      <c r="J35" s="25"/>
      <c r="K35" s="25"/>
      <c r="L35" s="25"/>
      <c r="M35" s="25"/>
      <c r="N35" s="25"/>
      <c r="O35" s="25"/>
      <c r="P35" s="27" t="s">
        <v>2253</v>
      </c>
      <c r="Q35" s="26"/>
      <c r="R35" s="25" t="n">
        <v>1.0</v>
      </c>
      <c r="S35" s="26"/>
      <c r="T35" s="26"/>
      <c r="U35" s="26"/>
      <c r="V35" s="26"/>
      <c r="W35" s="26"/>
      <c r="X35" s="26"/>
      <c r="Y35" s="26"/>
      <c r="Z35" s="26"/>
      <c r="AA35" s="26"/>
      <c r="AB35" s="26"/>
      <c r="AC35" s="26"/>
      <c r="AD35" s="26"/>
    </row>
    <row r="36" spans="1:30">
      <c r="A36" s="27" t="s">
        <v>507</v>
      </c>
      <c r="B36" s="58" t="s">
        <v>406</v>
      </c>
      <c r="C36" s="58" t="s">
        <v>1417</v>
      </c>
      <c r="D36" s="58" t="s">
        <v>2342</v>
      </c>
      <c r="E36" s="58" t="n">
        <v>5.7119113E7</v>
      </c>
      <c r="F36" s="61" t="s">
        <v>2343</v>
      </c>
      <c r="G36" s="58" t="n">
        <v>80852.0</v>
      </c>
      <c r="H36" s="58" t="s">
        <v>2344</v>
      </c>
      <c r="I36" s="136" t="s">
        <v>2</v>
      </c>
      <c r="J36" s="27" t="s">
        <v>1574</v>
      </c>
      <c r="K36" s="27" t="s">
        <v>2345</v>
      </c>
      <c r="L36" s="25"/>
      <c r="M36" s="25"/>
      <c r="N36" s="25"/>
      <c r="O36" s="25"/>
      <c r="P36" s="25"/>
      <c r="Q36" s="26"/>
      <c r="R36" s="25" t="n">
        <v>1.0</v>
      </c>
      <c r="S36" s="26"/>
      <c r="T36" s="26"/>
      <c r="U36" s="26"/>
      <c r="V36" s="26"/>
      <c r="W36" s="26"/>
      <c r="X36" s="26"/>
      <c r="Y36" s="26"/>
      <c r="Z36" s="26"/>
      <c r="AA36" s="26"/>
      <c r="AB36" s="26"/>
      <c r="AC36" s="26"/>
      <c r="AD36" s="26"/>
    </row>
    <row r="37" spans="1:30">
      <c r="A37" s="27" t="s">
        <v>507</v>
      </c>
      <c r="B37" s="58" t="s">
        <v>406</v>
      </c>
      <c r="C37" s="58" t="s">
        <v>1417</v>
      </c>
      <c r="D37" s="58" t="s">
        <v>2346</v>
      </c>
      <c r="E37" s="58" t="n">
        <v>2062652.0</v>
      </c>
      <c r="F37" s="61" t="s">
        <v>2347</v>
      </c>
      <c r="G37" s="58" t="n">
        <v>80951.0</v>
      </c>
      <c r="H37" s="58" t="s">
        <v>2348</v>
      </c>
      <c r="I37" s="136" t="s">
        <v>2</v>
      </c>
      <c r="J37" s="27" t="s">
        <v>1473</v>
      </c>
      <c r="K37" s="25" t="s">
        <v>2349</v>
      </c>
      <c r="L37" s="25"/>
      <c r="M37" s="25"/>
      <c r="N37" s="25"/>
      <c r="O37" s="25"/>
      <c r="P37" s="27" t="s">
        <v>2233</v>
      </c>
      <c r="Q37" s="26"/>
      <c r="R37" s="25" t="n">
        <v>1.0</v>
      </c>
      <c r="S37" s="26"/>
      <c r="T37" s="26"/>
      <c r="U37" s="26"/>
      <c r="V37" s="26"/>
      <c r="W37" s="26"/>
      <c r="X37" s="26"/>
      <c r="Y37" s="26"/>
      <c r="Z37" s="26"/>
      <c r="AA37" s="26"/>
      <c r="AB37" s="26"/>
      <c r="AC37" s="26"/>
      <c r="AD37" s="26"/>
    </row>
    <row r="38" spans="1:30">
      <c r="A38" s="27" t="s">
        <v>507</v>
      </c>
      <c r="B38" s="58" t="s">
        <v>406</v>
      </c>
      <c r="C38" s="58" t="s">
        <v>1508</v>
      </c>
      <c r="D38" s="58" t="s">
        <v>2350</v>
      </c>
      <c r="E38" s="58" t="n">
        <v>1.39248831E8</v>
      </c>
      <c r="F38" s="61" t="s">
        <v>2351</v>
      </c>
      <c r="G38" s="58" t="n">
        <v>81548.0</v>
      </c>
      <c r="H38" s="58" t="s">
        <v>2352</v>
      </c>
      <c r="I38" s="136" t="s">
        <v>2</v>
      </c>
      <c r="J38" s="27" t="s">
        <v>1473</v>
      </c>
      <c r="K38" s="159" t="n">
        <v>1.3280706983E10</v>
      </c>
      <c r="L38" s="25"/>
      <c r="M38" s="25"/>
      <c r="N38" s="25"/>
      <c r="O38" s="25"/>
      <c r="P38" s="25"/>
      <c r="Q38" s="26"/>
      <c r="R38" s="25" t="n">
        <v>1.0</v>
      </c>
      <c r="S38" s="26"/>
      <c r="T38" s="26"/>
      <c r="U38" s="26"/>
      <c r="V38" s="26"/>
      <c r="W38" s="26"/>
      <c r="X38" s="26"/>
      <c r="Y38" s="26"/>
      <c r="Z38" s="26"/>
      <c r="AA38" s="26"/>
      <c r="AB38" s="26"/>
      <c r="AC38" s="26"/>
      <c r="AD38" s="26"/>
    </row>
    <row r="39" spans="1:30">
      <c r="A39" s="27" t="s">
        <v>507</v>
      </c>
      <c r="B39" s="58" t="s">
        <v>406</v>
      </c>
      <c r="C39" s="58" t="s">
        <v>1417</v>
      </c>
      <c r="D39" s="58" t="s">
        <v>2353</v>
      </c>
      <c r="E39" s="58" t="n">
        <v>2.8744352E7</v>
      </c>
      <c r="F39" s="61" t="s">
        <v>2354</v>
      </c>
      <c r="G39" s="58" t="n">
        <v>83651.0</v>
      </c>
      <c r="H39" s="58" t="s">
        <v>2355</v>
      </c>
      <c r="I39" s="136" t="s">
        <v>2</v>
      </c>
      <c r="J39" s="27" t="s">
        <v>1473</v>
      </c>
      <c r="K39" s="27" t="s">
        <v>2356</v>
      </c>
      <c r="L39" s="25"/>
      <c r="M39" s="25"/>
      <c r="N39" s="25"/>
      <c r="O39" s="25"/>
      <c r="P39" s="25"/>
      <c r="Q39" s="26"/>
      <c r="R39" s="25" t="n">
        <v>1.0</v>
      </c>
      <c r="S39" s="26"/>
      <c r="T39" s="26"/>
      <c r="U39" s="26"/>
      <c r="V39" s="26"/>
      <c r="W39" s="26"/>
      <c r="X39" s="26"/>
      <c r="Y39" s="26"/>
      <c r="Z39" s="26"/>
      <c r="AA39" s="26"/>
      <c r="AB39" s="26"/>
      <c r="AC39" s="26"/>
      <c r="AD39" s="26"/>
    </row>
    <row r="40" spans="1:30">
      <c r="A40" s="27" t="s">
        <v>507</v>
      </c>
      <c r="B40" s="58" t="s">
        <v>406</v>
      </c>
      <c r="C40" s="58" t="s">
        <v>1417</v>
      </c>
      <c r="D40" s="58" t="s">
        <v>2357</v>
      </c>
      <c r="E40" s="58" t="n">
        <v>4.0287422E8</v>
      </c>
      <c r="F40" s="61" t="s">
        <v>2358</v>
      </c>
      <c r="G40" s="58" t="n">
        <v>83936.0</v>
      </c>
      <c r="H40" s="58" t="s">
        <v>2359</v>
      </c>
      <c r="I40" s="136" t="s">
        <v>9</v>
      </c>
      <c r="J40" s="25"/>
      <c r="K40" s="25"/>
      <c r="L40" s="25"/>
      <c r="M40" s="25"/>
      <c r="N40" s="25"/>
      <c r="O40" s="25"/>
      <c r="P40" s="27" t="s">
        <v>2360</v>
      </c>
      <c r="Q40" s="26"/>
      <c r="R40" s="25" t="n">
        <v>1.0</v>
      </c>
      <c r="S40" s="26"/>
      <c r="T40" s="26"/>
      <c r="U40" s="26"/>
      <c r="V40" s="26"/>
      <c r="W40" s="26"/>
      <c r="X40" s="26"/>
      <c r="Y40" s="26"/>
      <c r="Z40" s="26"/>
      <c r="AA40" s="26"/>
      <c r="AB40" s="26"/>
      <c r="AC40" s="26"/>
      <c r="AD40" s="26"/>
    </row>
    <row r="41" spans="1:30">
      <c r="A41" s="27" t="s">
        <v>507</v>
      </c>
      <c r="B41" s="58" t="s">
        <v>406</v>
      </c>
      <c r="C41" s="58" t="s">
        <v>1486</v>
      </c>
      <c r="D41" s="58" t="s">
        <v>2361</v>
      </c>
      <c r="E41" s="58" t="n">
        <v>4.31532582E8</v>
      </c>
      <c r="F41" s="61" t="s">
        <v>2362</v>
      </c>
      <c r="G41" s="58" t="n">
        <v>84822.0</v>
      </c>
      <c r="H41" s="58" t="s">
        <v>2363</v>
      </c>
      <c r="I41" s="136" t="s">
        <v>2</v>
      </c>
      <c r="J41" s="27" t="s">
        <v>1594</v>
      </c>
      <c r="K41" s="25"/>
      <c r="L41" s="25"/>
      <c r="M41" s="25"/>
      <c r="N41" s="25"/>
      <c r="O41" s="25"/>
      <c r="P41" s="27"/>
      <c r="Q41" s="26"/>
      <c r="R41" s="25" t="n">
        <v>1.0</v>
      </c>
      <c r="S41" s="26"/>
      <c r="T41" s="26"/>
      <c r="U41" s="26"/>
      <c r="V41" s="26"/>
      <c r="W41" s="26"/>
      <c r="X41" s="26"/>
      <c r="Y41" s="26"/>
      <c r="Z41" s="26"/>
      <c r="AA41" s="26"/>
      <c r="AB41" s="26"/>
      <c r="AC41" s="26"/>
      <c r="AD41" s="26"/>
    </row>
    <row r="42" spans="1:30">
      <c r="A42" s="27" t="s">
        <v>507</v>
      </c>
      <c r="B42" s="58" t="s">
        <v>406</v>
      </c>
      <c r="C42" s="58" t="s">
        <v>1417</v>
      </c>
      <c r="D42" s="58" t="s">
        <v>2364</v>
      </c>
      <c r="E42" s="58" t="n">
        <v>3.9080129E7</v>
      </c>
      <c r="F42" s="61" t="s">
        <v>2365</v>
      </c>
      <c r="G42" s="58" t="n">
        <v>86095.0</v>
      </c>
      <c r="H42" s="58" t="s">
        <v>2366</v>
      </c>
      <c r="I42" s="136" t="s">
        <v>11</v>
      </c>
      <c r="J42" s="25"/>
      <c r="K42" s="25"/>
      <c r="L42" s="25"/>
      <c r="M42" s="25"/>
      <c r="N42" s="25"/>
      <c r="O42" s="25"/>
      <c r="P42" s="27" t="s">
        <v>2253</v>
      </c>
      <c r="Q42" s="26"/>
      <c r="R42" s="25" t="n">
        <v>1.0</v>
      </c>
      <c r="S42" s="26"/>
      <c r="T42" s="26"/>
      <c r="U42" s="26"/>
      <c r="V42" s="26"/>
      <c r="W42" s="26"/>
      <c r="X42" s="26"/>
      <c r="Y42" s="26"/>
      <c r="Z42" s="26"/>
      <c r="AA42" s="26"/>
      <c r="AB42" s="26"/>
      <c r="AC42" s="26"/>
      <c r="AD42" s="26"/>
    </row>
    <row r="43" spans="1:30">
      <c r="A43" s="27" t="s">
        <v>507</v>
      </c>
      <c r="B43" s="58" t="s">
        <v>406</v>
      </c>
      <c r="C43" s="58" t="s">
        <v>1417</v>
      </c>
      <c r="D43" s="58" t="s">
        <v>2367</v>
      </c>
      <c r="E43" s="58" t="n">
        <v>6.3005441E7</v>
      </c>
      <c r="F43" s="61" t="s">
        <v>2368</v>
      </c>
      <c r="G43" s="58" t="n">
        <v>87378.0</v>
      </c>
      <c r="H43" s="58" t="s">
        <v>2369</v>
      </c>
      <c r="I43" s="136" t="s">
        <v>3</v>
      </c>
      <c r="J43" s="27" t="s">
        <v>1473</v>
      </c>
      <c r="K43" s="146" t="s">
        <v>2370</v>
      </c>
      <c r="L43" s="25"/>
      <c r="M43" s="25"/>
      <c r="N43" s="25"/>
      <c r="O43" s="25"/>
      <c r="P43" s="27"/>
      <c r="Q43" s="26"/>
      <c r="R43" s="25" t="n">
        <v>1.0</v>
      </c>
      <c r="S43" s="26"/>
      <c r="T43" s="26"/>
      <c r="U43" s="26"/>
      <c r="V43" s="26"/>
      <c r="W43" s="26"/>
      <c r="X43" s="26"/>
      <c r="Y43" s="26"/>
      <c r="Z43" s="26"/>
      <c r="AA43" s="26"/>
      <c r="AB43" s="26"/>
      <c r="AC43" s="26"/>
      <c r="AD43" s="26"/>
    </row>
    <row r="44" spans="1:30">
      <c r="A44" s="27" t="s">
        <v>507</v>
      </c>
      <c r="B44" s="58" t="s">
        <v>406</v>
      </c>
      <c r="C44" s="58" t="s">
        <v>1508</v>
      </c>
      <c r="D44" s="58" t="s">
        <v>2371</v>
      </c>
      <c r="E44" s="58" t="n">
        <v>3.1279395E7</v>
      </c>
      <c r="F44" s="61" t="s">
        <v>2372</v>
      </c>
      <c r="G44" s="58" t="n">
        <v>87417.0</v>
      </c>
      <c r="H44" s="58" t="s">
        <v>2373</v>
      </c>
      <c r="I44" s="136" t="s">
        <v>8</v>
      </c>
      <c r="J44" s="27" t="s">
        <v>1473</v>
      </c>
      <c r="K44" s="27" t="s">
        <v>2374</v>
      </c>
      <c r="L44" s="25" t="n">
        <v>2.0200805E7</v>
      </c>
      <c r="M44" s="58" t="s">
        <v>2375</v>
      </c>
      <c r="N44" s="25" t="n">
        <v>1.5268674E7</v>
      </c>
      <c r="O44" s="25"/>
      <c r="P44" s="25"/>
      <c r="Q44" s="26"/>
      <c r="R44" s="25" t="n">
        <v>1.0</v>
      </c>
      <c r="S44" s="26"/>
      <c r="T44" s="26"/>
      <c r="U44" s="26"/>
      <c r="V44" s="26"/>
      <c r="W44" s="26"/>
      <c r="X44" s="26"/>
      <c r="Y44" s="26"/>
      <c r="Z44" s="26"/>
      <c r="AA44" s="26"/>
      <c r="AB44" s="26"/>
      <c r="AC44" s="26"/>
      <c r="AD44" s="26"/>
    </row>
    <row r="45" spans="1:30">
      <c r="A45" s="27" t="s">
        <v>507</v>
      </c>
      <c r="B45" s="58" t="s">
        <v>406</v>
      </c>
      <c r="C45" s="58" t="s">
        <v>1417</v>
      </c>
      <c r="D45" s="58" t="s">
        <v>2376</v>
      </c>
      <c r="E45" s="58" t="n">
        <v>3.1220044E7</v>
      </c>
      <c r="F45" s="61" t="s">
        <v>2377</v>
      </c>
      <c r="G45" s="58" t="n">
        <v>87747.0</v>
      </c>
      <c r="H45" s="58" t="s">
        <v>2378</v>
      </c>
      <c r="I45" s="136" t="s">
        <v>2</v>
      </c>
      <c r="J45" s="27" t="s">
        <v>507</v>
      </c>
      <c r="K45" s="25"/>
      <c r="L45" s="25"/>
      <c r="M45" s="25"/>
      <c r="N45" s="25"/>
      <c r="O45" s="25"/>
      <c r="P45" s="25"/>
      <c r="Q45" s="26"/>
      <c r="R45" s="25" t="n">
        <v>1.0</v>
      </c>
      <c r="S45" s="26"/>
      <c r="T45" s="26"/>
      <c r="U45" s="26"/>
      <c r="V45" s="26"/>
      <c r="W45" s="26"/>
      <c r="X45" s="26"/>
      <c r="Y45" s="26"/>
      <c r="Z45" s="26"/>
      <c r="AA45" s="26"/>
      <c r="AB45" s="26"/>
      <c r="AC45" s="26"/>
      <c r="AD45" s="26"/>
    </row>
    <row r="46" spans="1:30">
      <c r="A46" s="27" t="s">
        <v>507</v>
      </c>
      <c r="B46" s="58" t="s">
        <v>406</v>
      </c>
      <c r="C46" s="58" t="s">
        <v>1413</v>
      </c>
      <c r="D46" s="58" t="s">
        <v>2379</v>
      </c>
      <c r="E46" s="58" t="n">
        <v>1.3342626E7</v>
      </c>
      <c r="F46" s="61" t="s">
        <v>2380</v>
      </c>
      <c r="G46" s="58" t="n">
        <v>89552.0</v>
      </c>
      <c r="H46" s="58" t="s">
        <v>2381</v>
      </c>
      <c r="I46" s="136" t="s">
        <v>11</v>
      </c>
      <c r="J46" s="25"/>
      <c r="K46" s="25"/>
      <c r="L46" s="25"/>
      <c r="M46" s="25"/>
      <c r="N46" s="25"/>
      <c r="O46" s="25"/>
      <c r="P46" s="27" t="s">
        <v>2253</v>
      </c>
      <c r="Q46" s="26"/>
      <c r="R46" s="25" t="n">
        <v>1.0</v>
      </c>
      <c r="S46" s="26"/>
      <c r="T46" s="26"/>
      <c r="U46" s="26"/>
      <c r="V46" s="26"/>
      <c r="W46" s="26"/>
      <c r="X46" s="26"/>
      <c r="Y46" s="26"/>
      <c r="Z46" s="26"/>
      <c r="AA46" s="26"/>
      <c r="AB46" s="26"/>
      <c r="AC46" s="26"/>
      <c r="AD46" s="26"/>
    </row>
    <row r="47" spans="1:30">
      <c r="A47" s="27" t="s">
        <v>507</v>
      </c>
      <c r="B47" s="58" t="s">
        <v>406</v>
      </c>
      <c r="C47" s="58" t="s">
        <v>1413</v>
      </c>
      <c r="D47" s="58" t="s">
        <v>2382</v>
      </c>
      <c r="E47" s="58" t="n">
        <v>3.84542128E8</v>
      </c>
      <c r="F47" s="61" t="s">
        <v>2383</v>
      </c>
      <c r="G47" s="58" t="n">
        <v>90094.0</v>
      </c>
      <c r="H47" s="58" t="s">
        <v>2384</v>
      </c>
      <c r="I47" s="136" t="s">
        <v>2</v>
      </c>
      <c r="J47" s="27" t="s">
        <v>1473</v>
      </c>
      <c r="K47" s="27" t="s">
        <v>2385</v>
      </c>
      <c r="L47" s="25"/>
      <c r="M47" s="25"/>
      <c r="N47" s="25"/>
      <c r="O47" s="25"/>
      <c r="P47" s="25"/>
      <c r="Q47" s="26"/>
      <c r="R47" s="25" t="n">
        <v>1.0</v>
      </c>
      <c r="S47" s="26"/>
      <c r="T47" s="26"/>
      <c r="U47" s="26"/>
      <c r="V47" s="26"/>
      <c r="W47" s="26"/>
      <c r="X47" s="26"/>
      <c r="Y47" s="26"/>
      <c r="Z47" s="26"/>
      <c r="AA47" s="26"/>
      <c r="AB47" s="26"/>
      <c r="AC47" s="26"/>
      <c r="AD47" s="26"/>
    </row>
    <row r="48" spans="1:30">
      <c r="A48" s="27" t="s">
        <v>507</v>
      </c>
      <c r="B48" s="58" t="s">
        <v>406</v>
      </c>
      <c r="C48" s="58" t="s">
        <v>1417</v>
      </c>
      <c r="D48" s="58" t="s">
        <v>2386</v>
      </c>
      <c r="E48" s="58" t="n">
        <v>1.851996E7</v>
      </c>
      <c r="F48" s="61" t="s">
        <v>2387</v>
      </c>
      <c r="G48" s="58" t="n">
        <v>90285.0</v>
      </c>
      <c r="H48" s="58" t="s">
        <v>2388</v>
      </c>
      <c r="I48" s="136" t="s">
        <v>2</v>
      </c>
      <c r="J48" s="27" t="s">
        <v>1473</v>
      </c>
      <c r="K48" s="27" t="s">
        <v>2389</v>
      </c>
      <c r="L48" s="25"/>
      <c r="M48" s="25"/>
      <c r="N48" s="25"/>
      <c r="O48" s="25"/>
      <c r="P48" s="25"/>
      <c r="Q48" s="26"/>
      <c r="R48" s="25" t="n">
        <v>1.0</v>
      </c>
      <c r="S48" s="26"/>
      <c r="T48" s="26"/>
      <c r="U48" s="26"/>
      <c r="V48" s="26"/>
      <c r="W48" s="26"/>
      <c r="X48" s="26"/>
      <c r="Y48" s="26"/>
      <c r="Z48" s="26"/>
      <c r="AA48" s="26"/>
      <c r="AB48" s="26"/>
      <c r="AC48" s="26"/>
      <c r="AD48" s="26"/>
    </row>
    <row r="49" spans="1:30">
      <c r="A49" s="27" t="s">
        <v>507</v>
      </c>
      <c r="B49" s="58" t="s">
        <v>406</v>
      </c>
      <c r="C49" s="58" t="s">
        <v>1413</v>
      </c>
      <c r="D49" s="58" t="s">
        <v>2390</v>
      </c>
      <c r="E49" s="58" t="n">
        <v>4.23618854E8</v>
      </c>
      <c r="F49" s="61" t="s">
        <v>2391</v>
      </c>
      <c r="G49" s="58" t="n">
        <v>91701.0</v>
      </c>
      <c r="H49" s="58" t="s">
        <v>2392</v>
      </c>
      <c r="I49" s="136" t="s">
        <v>10</v>
      </c>
      <c r="J49" s="27" t="s">
        <v>507</v>
      </c>
      <c r="K49" s="27" t="s">
        <v>2393</v>
      </c>
      <c r="L49" s="25"/>
      <c r="M49" s="27" t="s">
        <v>2394</v>
      </c>
      <c r="N49" s="44" t="n">
        <v>1.8666415E7</v>
      </c>
      <c r="O49" s="25"/>
      <c r="P49" s="25"/>
      <c r="Q49" s="26"/>
      <c r="R49" s="25" t="n">
        <v>1.0</v>
      </c>
      <c r="S49" s="26"/>
      <c r="T49" s="26"/>
      <c r="U49" s="26"/>
      <c r="V49" s="26"/>
      <c r="W49" s="26"/>
      <c r="X49" s="26"/>
      <c r="Y49" s="26"/>
      <c r="Z49" s="26"/>
      <c r="AA49" s="26"/>
      <c r="AB49" s="26"/>
      <c r="AC49" s="26"/>
      <c r="AD49" s="26"/>
    </row>
    <row r="50" spans="1:30">
      <c r="A50" s="27" t="s">
        <v>507</v>
      </c>
      <c r="B50" s="58" t="s">
        <v>406</v>
      </c>
      <c r="C50" s="58" t="s">
        <v>1417</v>
      </c>
      <c r="D50" s="58" t="s">
        <v>2395</v>
      </c>
      <c r="E50" s="58" t="n">
        <v>3.2930695E7</v>
      </c>
      <c r="F50" s="61" t="s">
        <v>2396</v>
      </c>
      <c r="G50" s="58" t="n">
        <v>91787.0</v>
      </c>
      <c r="H50" s="58" t="s">
        <v>2397</v>
      </c>
      <c r="I50" s="136" t="s">
        <v>2</v>
      </c>
      <c r="J50" s="27" t="s">
        <v>1473</v>
      </c>
      <c r="K50" s="27" t="s">
        <v>2398</v>
      </c>
      <c r="L50" s="25"/>
      <c r="M50" s="25"/>
      <c r="N50" s="25"/>
      <c r="O50" s="25"/>
      <c r="P50" s="25"/>
      <c r="Q50" s="26"/>
      <c r="R50" s="25" t="n">
        <v>1.0</v>
      </c>
      <c r="S50" s="26"/>
      <c r="T50" s="26"/>
      <c r="U50" s="26"/>
      <c r="V50" s="26"/>
      <c r="W50" s="26"/>
      <c r="X50" s="26"/>
      <c r="Y50" s="26"/>
      <c r="Z50" s="26"/>
      <c r="AA50" s="26"/>
      <c r="AB50" s="26"/>
      <c r="AC50" s="26"/>
      <c r="AD50" s="26"/>
    </row>
    <row r="51" spans="1:30">
      <c r="A51" s="27" t="s">
        <v>507</v>
      </c>
      <c r="B51" s="58" t="s">
        <v>406</v>
      </c>
      <c r="C51" s="58" t="s">
        <v>1417</v>
      </c>
      <c r="D51" s="58" t="s">
        <v>2399</v>
      </c>
      <c r="E51" s="58" t="n">
        <v>2.1391624E7</v>
      </c>
      <c r="F51" s="61" t="s">
        <v>2400</v>
      </c>
      <c r="G51" s="58" t="n">
        <v>92387.0</v>
      </c>
      <c r="H51" s="58" t="s">
        <v>2401</v>
      </c>
      <c r="I51" s="136" t="s">
        <v>2</v>
      </c>
      <c r="J51" s="27" t="s">
        <v>507</v>
      </c>
      <c r="K51" s="25"/>
      <c r="L51" s="25"/>
      <c r="M51" s="25"/>
      <c r="N51" s="25"/>
      <c r="O51" s="25"/>
      <c r="P51" s="25"/>
      <c r="Q51" s="26"/>
      <c r="R51" s="25" t="n">
        <v>1.0</v>
      </c>
      <c r="S51" s="26"/>
      <c r="T51" s="26"/>
      <c r="U51" s="26"/>
      <c r="V51" s="26"/>
      <c r="W51" s="26"/>
      <c r="X51" s="26"/>
      <c r="Y51" s="26"/>
      <c r="Z51" s="26"/>
      <c r="AA51" s="26"/>
      <c r="AB51" s="26"/>
      <c r="AC51" s="26"/>
      <c r="AD51" s="26"/>
    </row>
    <row r="52" spans="1:30">
      <c r="A52" s="27" t="s">
        <v>507</v>
      </c>
      <c r="B52" s="58" t="s">
        <v>406</v>
      </c>
      <c r="C52" s="58" t="s">
        <v>1413</v>
      </c>
      <c r="D52" s="58" t="s">
        <v>2402</v>
      </c>
      <c r="E52" s="58" t="n">
        <v>3.78005487E8</v>
      </c>
      <c r="F52" s="61" t="s">
        <v>2403</v>
      </c>
      <c r="G52" s="58" t="n">
        <v>154350.0</v>
      </c>
      <c r="H52" s="58" t="s">
        <v>2404</v>
      </c>
      <c r="I52" s="136" t="s">
        <v>11</v>
      </c>
      <c r="J52" s="25"/>
      <c r="K52" s="25"/>
      <c r="L52" s="25"/>
      <c r="M52" s="25"/>
      <c r="N52" s="25"/>
      <c r="O52" s="25"/>
      <c r="P52" s="27" t="s">
        <v>2233</v>
      </c>
      <c r="Q52" s="26"/>
      <c r="R52" s="25" t="n">
        <v>1.0</v>
      </c>
      <c r="S52" s="26"/>
      <c r="T52" s="26"/>
      <c r="U52" s="26"/>
      <c r="V52" s="26"/>
      <c r="W52" s="26"/>
      <c r="X52" s="26"/>
      <c r="Y52" s="26"/>
      <c r="Z52" s="26"/>
      <c r="AA52" s="26"/>
      <c r="AB52" s="26"/>
      <c r="AC52" s="26"/>
      <c r="AD52" s="26"/>
    </row>
    <row r="53" spans="1:30">
      <c r="A53" s="27" t="s">
        <v>507</v>
      </c>
      <c r="B53" s="58" t="s">
        <v>406</v>
      </c>
      <c r="C53" s="58" t="s">
        <v>1486</v>
      </c>
      <c r="D53" s="58" t="s">
        <v>2405</v>
      </c>
      <c r="E53" s="58" t="n">
        <v>2.11184821E8</v>
      </c>
      <c r="F53" s="61" t="s">
        <v>2406</v>
      </c>
      <c r="G53" s="58" t="n">
        <v>156663.0</v>
      </c>
      <c r="H53" s="58" t="s">
        <v>2407</v>
      </c>
      <c r="I53" s="160" t="s">
        <v>9</v>
      </c>
      <c r="J53" s="27" t="s">
        <v>507</v>
      </c>
      <c r="K53" s="27" t="s">
        <v>2408</v>
      </c>
      <c r="L53" s="25"/>
      <c r="M53" s="27" t="s">
        <v>2409</v>
      </c>
      <c r="N53" s="25" t="n">
        <v>1.8835006E7</v>
      </c>
      <c r="O53" s="25"/>
      <c r="P53" s="27" t="s">
        <v>2410</v>
      </c>
      <c r="Q53" s="26"/>
      <c r="R53" s="25" t="n">
        <v>1.0</v>
      </c>
      <c r="S53" s="26"/>
      <c r="T53" s="26"/>
      <c r="U53" s="26"/>
      <c r="V53" s="26"/>
      <c r="W53" s="26"/>
      <c r="X53" s="26"/>
      <c r="Y53" s="26"/>
      <c r="Z53" s="26"/>
      <c r="AA53" s="26"/>
      <c r="AB53" s="26"/>
      <c r="AC53" s="26"/>
      <c r="AD53" s="26"/>
    </row>
    <row r="54" spans="1:30">
      <c r="A54" s="27" t="s">
        <v>507</v>
      </c>
      <c r="B54" s="58" t="s">
        <v>406</v>
      </c>
      <c r="C54" s="58" t="s">
        <v>1417</v>
      </c>
      <c r="D54" s="58" t="s">
        <v>2411</v>
      </c>
      <c r="E54" s="58" t="n">
        <v>4.36431116E8</v>
      </c>
      <c r="F54" s="61" t="s">
        <v>2412</v>
      </c>
      <c r="G54" s="58" t="n">
        <v>164281.0</v>
      </c>
      <c r="H54" s="58" t="s">
        <v>2413</v>
      </c>
      <c r="I54" s="136" t="s">
        <v>2</v>
      </c>
      <c r="J54" s="27" t="s">
        <v>507</v>
      </c>
      <c r="K54" s="25"/>
      <c r="L54" s="25"/>
      <c r="M54" s="25"/>
      <c r="N54" s="25"/>
      <c r="O54" s="25"/>
      <c r="P54" s="25"/>
      <c r="Q54" s="26"/>
      <c r="R54" s="25" t="n">
        <v>1.0</v>
      </c>
      <c r="S54" s="26"/>
      <c r="T54" s="26"/>
      <c r="U54" s="26"/>
      <c r="V54" s="26"/>
      <c r="W54" s="26"/>
      <c r="X54" s="26"/>
      <c r="Y54" s="26"/>
      <c r="Z54" s="26"/>
      <c r="AA54" s="26"/>
      <c r="AB54" s="26"/>
      <c r="AC54" s="26"/>
      <c r="AD54" s="26"/>
    </row>
    <row r="55" spans="1:30">
      <c r="A55" s="27" t="s">
        <v>507</v>
      </c>
      <c r="B55" s="58" t="s">
        <v>406</v>
      </c>
      <c r="C55" s="58" t="s">
        <v>1486</v>
      </c>
      <c r="D55" s="58" t="s">
        <v>2414</v>
      </c>
      <c r="E55" s="58" t="n">
        <v>3.20573E8</v>
      </c>
      <c r="F55" s="61" t="s">
        <v>2415</v>
      </c>
      <c r="G55" s="58" t="n">
        <v>166716.0</v>
      </c>
      <c r="H55" s="61" t="s">
        <v>2416</v>
      </c>
      <c r="I55" s="136" t="s">
        <v>10</v>
      </c>
      <c r="J55" s="25"/>
      <c r="K55" s="25"/>
      <c r="L55" s="25"/>
      <c r="M55" s="25" t="s">
        <v>2417</v>
      </c>
      <c r="N55" s="25" t="n">
        <v>9382477.0</v>
      </c>
      <c r="O55" s="25"/>
      <c r="P55" s="25"/>
      <c r="Q55" s="26"/>
      <c r="R55" s="25" t="n">
        <v>1.0</v>
      </c>
      <c r="S55" s="26"/>
      <c r="T55" s="26"/>
      <c r="U55" s="26"/>
      <c r="V55" s="26"/>
      <c r="W55" s="26"/>
      <c r="X55" s="26"/>
      <c r="Y55" s="26"/>
      <c r="Z55" s="26"/>
      <c r="AA55" s="26"/>
      <c r="AB55" s="26"/>
      <c r="AC55" s="26"/>
      <c r="AD55" s="26"/>
    </row>
    <row r="56" spans="1:30">
      <c r="A56" s="27" t="s">
        <v>507</v>
      </c>
      <c r="B56" s="58" t="s">
        <v>406</v>
      </c>
      <c r="C56" s="58" t="s">
        <v>1417</v>
      </c>
      <c r="D56" s="58" t="s">
        <v>2418</v>
      </c>
      <c r="E56" s="58" t="n">
        <v>2981561.0</v>
      </c>
      <c r="F56" s="61" t="s">
        <v>2419</v>
      </c>
      <c r="G56" s="58" t="n">
        <v>173558.0</v>
      </c>
      <c r="H56" s="58" t="s">
        <v>2420</v>
      </c>
      <c r="I56" s="136" t="s">
        <v>2</v>
      </c>
      <c r="J56" s="27" t="s">
        <v>1473</v>
      </c>
      <c r="K56" s="27" t="s">
        <v>2421</v>
      </c>
      <c r="L56" s="25"/>
      <c r="M56" s="25"/>
      <c r="N56" s="25"/>
      <c r="O56" s="25"/>
      <c r="P56" s="25"/>
      <c r="Q56" s="26"/>
      <c r="R56" s="25" t="n">
        <v>1.0</v>
      </c>
      <c r="S56" s="26"/>
      <c r="T56" s="26"/>
      <c r="U56" s="26"/>
      <c r="V56" s="26"/>
      <c r="W56" s="26"/>
      <c r="X56" s="26"/>
      <c r="Y56" s="26"/>
      <c r="Z56" s="26"/>
      <c r="AA56" s="26"/>
      <c r="AB56" s="26"/>
      <c r="AC56" s="26"/>
      <c r="AD56" s="26"/>
    </row>
    <row r="57" spans="1:30">
      <c r="A57" s="27" t="s">
        <v>507</v>
      </c>
      <c r="B57" s="58" t="s">
        <v>406</v>
      </c>
      <c r="C57" s="58" t="s">
        <v>1417</v>
      </c>
      <c r="D57" s="58" t="s">
        <v>2422</v>
      </c>
      <c r="E57" s="58" t="n">
        <v>5.2374669E7</v>
      </c>
      <c r="F57" s="61" t="s">
        <v>2423</v>
      </c>
      <c r="G57" s="58" t="n">
        <v>182226.0</v>
      </c>
      <c r="H57" s="58" t="s">
        <v>2424</v>
      </c>
      <c r="I57" s="136" t="s">
        <v>2</v>
      </c>
      <c r="J57" s="27" t="s">
        <v>507</v>
      </c>
      <c r="K57" s="25"/>
      <c r="L57" s="25"/>
      <c r="M57" s="25"/>
      <c r="N57" s="25"/>
      <c r="O57" s="25"/>
      <c r="P57" s="25"/>
      <c r="Q57" s="26"/>
      <c r="R57" s="25" t="n">
        <v>1.0</v>
      </c>
      <c r="S57" s="26"/>
      <c r="T57" s="26"/>
      <c r="U57" s="26"/>
      <c r="V57" s="26"/>
      <c r="W57" s="26"/>
      <c r="X57" s="26"/>
      <c r="Y57" s="26"/>
      <c r="Z57" s="26"/>
      <c r="AA57" s="26"/>
      <c r="AB57" s="26"/>
      <c r="AC57" s="26"/>
      <c r="AD57" s="26"/>
    </row>
    <row r="58" spans="1:30">
      <c r="A58" s="27" t="s">
        <v>507</v>
      </c>
      <c r="B58" s="58" t="s">
        <v>406</v>
      </c>
      <c r="C58" s="58" t="s">
        <v>1417</v>
      </c>
      <c r="D58" s="58" t="s">
        <v>2425</v>
      </c>
      <c r="E58" s="58" t="n">
        <v>9.2490157E7</v>
      </c>
      <c r="F58" s="61" t="s">
        <v>2426</v>
      </c>
      <c r="G58" s="58" t="n">
        <v>190516.0</v>
      </c>
      <c r="H58" s="58" t="s">
        <v>2427</v>
      </c>
      <c r="I58" s="136" t="s">
        <v>2</v>
      </c>
      <c r="J58" s="27" t="s">
        <v>507</v>
      </c>
      <c r="K58" s="25"/>
      <c r="L58" s="25"/>
      <c r="M58" s="25"/>
      <c r="N58" s="25"/>
      <c r="O58" s="25"/>
      <c r="P58" s="25"/>
      <c r="Q58" s="26"/>
      <c r="R58" s="25" t="n">
        <v>1.0</v>
      </c>
      <c r="S58" s="26"/>
      <c r="T58" s="26"/>
      <c r="U58" s="26"/>
      <c r="V58" s="26"/>
      <c r="W58" s="26"/>
      <c r="X58" s="26"/>
      <c r="Y58" s="26"/>
      <c r="Z58" s="26"/>
      <c r="AA58" s="26"/>
      <c r="AB58" s="26"/>
      <c r="AC58" s="26"/>
      <c r="AD58" s="26"/>
    </row>
    <row r="59" spans="1:30">
      <c r="A59" s="27" t="s">
        <v>507</v>
      </c>
      <c r="B59" s="58" t="s">
        <v>406</v>
      </c>
      <c r="C59" s="58" t="s">
        <v>1413</v>
      </c>
      <c r="D59" s="58" t="s">
        <v>2428</v>
      </c>
      <c r="E59" s="58" t="n">
        <v>8755425.0</v>
      </c>
      <c r="F59" s="61" t="s">
        <v>2429</v>
      </c>
      <c r="G59" s="58" t="n">
        <v>198020.0</v>
      </c>
      <c r="H59" s="58" t="s">
        <v>2430</v>
      </c>
      <c r="I59" s="136" t="s">
        <v>11</v>
      </c>
      <c r="J59" s="25"/>
      <c r="K59" s="25"/>
      <c r="L59" s="25"/>
      <c r="M59" s="25"/>
      <c r="N59" s="25"/>
      <c r="O59" s="25"/>
      <c r="P59" s="27" t="s">
        <v>2253</v>
      </c>
      <c r="Q59" s="26"/>
      <c r="R59" s="25" t="n">
        <v>1.0</v>
      </c>
      <c r="S59" s="26"/>
      <c r="T59" s="26"/>
      <c r="U59" s="26"/>
      <c r="V59" s="26"/>
      <c r="W59" s="26"/>
      <c r="X59" s="26"/>
      <c r="Y59" s="26"/>
      <c r="Z59" s="26"/>
      <c r="AA59" s="26"/>
      <c r="AB59" s="26"/>
      <c r="AC59" s="26"/>
      <c r="AD59" s="26"/>
    </row>
    <row r="60" spans="1:30">
      <c r="A60" s="27" t="s">
        <v>507</v>
      </c>
      <c r="B60" s="58" t="s">
        <v>406</v>
      </c>
      <c r="C60" s="58" t="s">
        <v>1413</v>
      </c>
      <c r="D60" s="58" t="s">
        <v>2431</v>
      </c>
      <c r="E60" s="58" t="n">
        <v>3460280.0</v>
      </c>
      <c r="F60" s="61" t="s">
        <v>2432</v>
      </c>
      <c r="G60" s="58" t="n">
        <v>206140.0</v>
      </c>
      <c r="H60" s="58" t="s">
        <v>2433</v>
      </c>
      <c r="I60" s="136" t="s">
        <v>6</v>
      </c>
      <c r="J60" s="27" t="s">
        <v>272</v>
      </c>
      <c r="K60" s="27" t="s">
        <v>2434</v>
      </c>
      <c r="L60" s="25" t="n">
        <v>2.0200821E7</v>
      </c>
      <c r="M60" s="27" t="s">
        <v>2435</v>
      </c>
      <c r="N60" s="25" t="n">
        <v>1.8854487E7</v>
      </c>
      <c r="O60" s="25"/>
      <c r="P60" s="25"/>
      <c r="Q60" s="26"/>
      <c r="R60" s="25" t="n">
        <v>1.0</v>
      </c>
      <c r="S60" s="26"/>
      <c r="T60" s="26"/>
      <c r="U60" s="26"/>
      <c r="V60" s="26"/>
      <c r="W60" s="26"/>
      <c r="X60" s="26"/>
      <c r="Y60" s="26"/>
      <c r="Z60" s="26"/>
      <c r="AA60" s="26"/>
      <c r="AB60" s="26"/>
      <c r="AC60" s="26"/>
      <c r="AD60" s="26"/>
    </row>
    <row r="61" spans="1:30">
      <c r="A61" s="27" t="s">
        <v>507</v>
      </c>
      <c r="B61" s="58" t="s">
        <v>406</v>
      </c>
      <c r="C61" s="58" t="s">
        <v>1417</v>
      </c>
      <c r="D61" s="58" t="s">
        <v>2436</v>
      </c>
      <c r="E61" s="58" t="n">
        <v>4.52606628E8</v>
      </c>
      <c r="F61" s="61" t="s">
        <v>2437</v>
      </c>
      <c r="G61" s="58" t="n">
        <v>230871.0</v>
      </c>
      <c r="H61" s="58" t="s">
        <v>2438</v>
      </c>
      <c r="I61" s="136" t="s">
        <v>6</v>
      </c>
      <c r="J61" s="27" t="s">
        <v>1594</v>
      </c>
      <c r="K61" s="27" t="s">
        <v>2439</v>
      </c>
      <c r="L61" s="25"/>
      <c r="M61" s="27" t="s">
        <v>2440</v>
      </c>
      <c r="N61" s="25"/>
      <c r="O61" s="25"/>
      <c r="P61" s="25"/>
      <c r="Q61" s="26"/>
      <c r="R61" s="25" t="n">
        <v>1.0</v>
      </c>
      <c r="S61" s="26"/>
      <c r="T61" s="26"/>
      <c r="U61" s="26"/>
      <c r="V61" s="26"/>
      <c r="W61" s="26"/>
      <c r="X61" s="26"/>
      <c r="Y61" s="26"/>
      <c r="Z61" s="26"/>
      <c r="AA61" s="26"/>
      <c r="AB61" s="26"/>
      <c r="AC61" s="26"/>
      <c r="AD61" s="26"/>
    </row>
    <row r="62" spans="1:30">
      <c r="A62" s="27" t="s">
        <v>507</v>
      </c>
      <c r="B62" s="58" t="s">
        <v>406</v>
      </c>
      <c r="C62" s="58" t="s">
        <v>1417</v>
      </c>
      <c r="D62" s="58" t="s">
        <v>2441</v>
      </c>
      <c r="E62" s="58" t="n">
        <v>8731060.0</v>
      </c>
      <c r="F62" s="61" t="s">
        <v>2442</v>
      </c>
      <c r="G62" s="58" t="n">
        <v>232744.0</v>
      </c>
      <c r="H62" s="58" t="s">
        <v>2443</v>
      </c>
      <c r="I62" s="136" t="s">
        <v>7</v>
      </c>
      <c r="J62" s="27" t="s">
        <v>1594</v>
      </c>
      <c r="K62" s="25"/>
      <c r="L62" s="25"/>
      <c r="M62" s="25"/>
      <c r="N62" s="25"/>
      <c r="O62" s="25"/>
      <c r="P62" s="25"/>
      <c r="Q62" s="26"/>
      <c r="R62" s="25" t="n">
        <v>1.0</v>
      </c>
      <c r="S62" s="26"/>
      <c r="T62" s="26"/>
      <c r="U62" s="26"/>
      <c r="V62" s="26"/>
      <c r="W62" s="26"/>
      <c r="X62" s="26"/>
      <c r="Y62" s="26"/>
      <c r="Z62" s="26"/>
      <c r="AA62" s="26"/>
      <c r="AB62" s="26"/>
      <c r="AC62" s="26"/>
      <c r="AD62" s="26"/>
    </row>
    <row r="63" spans="1:30">
      <c r="A63" s="27" t="s">
        <v>507</v>
      </c>
      <c r="B63" s="58" t="s">
        <v>406</v>
      </c>
      <c r="C63" s="58" t="s">
        <v>1413</v>
      </c>
      <c r="D63" s="58" t="s">
        <v>2444</v>
      </c>
      <c r="E63" s="58" t="n">
        <v>2.2021477E7</v>
      </c>
      <c r="F63" s="61" t="s">
        <v>2445</v>
      </c>
      <c r="G63" s="58" t="n">
        <v>234235.0</v>
      </c>
      <c r="H63" s="58"/>
      <c r="I63" s="136" t="s">
        <v>11</v>
      </c>
      <c r="J63" s="25"/>
      <c r="K63" s="25"/>
      <c r="L63" s="25"/>
      <c r="M63" s="25"/>
      <c r="N63" s="25"/>
      <c r="O63" s="25"/>
      <c r="P63" s="27" t="s">
        <v>2253</v>
      </c>
      <c r="Q63" s="26"/>
      <c r="R63" s="25" t="n">
        <v>1.0</v>
      </c>
      <c r="S63" s="26"/>
      <c r="T63" s="26"/>
      <c r="U63" s="26"/>
      <c r="V63" s="26"/>
      <c r="W63" s="26"/>
      <c r="X63" s="26"/>
      <c r="Y63" s="26"/>
      <c r="Z63" s="26"/>
      <c r="AA63" s="26"/>
      <c r="AB63" s="26"/>
      <c r="AC63" s="26"/>
      <c r="AD63" s="26"/>
    </row>
    <row r="64" spans="1:30">
      <c r="A64" s="27" t="s">
        <v>507</v>
      </c>
      <c r="B64" s="58" t="s">
        <v>406</v>
      </c>
      <c r="C64" s="58" t="s">
        <v>1508</v>
      </c>
      <c r="D64" s="58" t="s">
        <v>2446</v>
      </c>
      <c r="E64" s="58" t="n">
        <v>3.5547746E7</v>
      </c>
      <c r="F64" s="61" t="s">
        <v>2447</v>
      </c>
      <c r="G64" s="58" t="n">
        <v>235558.0</v>
      </c>
      <c r="H64" s="58" t="s">
        <v>2448</v>
      </c>
      <c r="I64" s="136" t="s">
        <v>11</v>
      </c>
      <c r="J64" s="25"/>
      <c r="K64" s="25"/>
      <c r="L64" s="25"/>
      <c r="M64" s="25"/>
      <c r="N64" s="25"/>
      <c r="O64" s="25"/>
      <c r="P64" s="27" t="s">
        <v>2253</v>
      </c>
      <c r="Q64" s="26"/>
      <c r="R64" s="25" t="n">
        <v>1.0</v>
      </c>
      <c r="S64" s="26"/>
      <c r="T64" s="26"/>
      <c r="U64" s="26"/>
      <c r="V64" s="26"/>
      <c r="W64" s="26"/>
      <c r="X64" s="26"/>
      <c r="Y64" s="26"/>
      <c r="Z64" s="26"/>
      <c r="AA64" s="26"/>
      <c r="AB64" s="26"/>
      <c r="AC64" s="26"/>
      <c r="AD64" s="26"/>
    </row>
    <row r="65" spans="1:30">
      <c r="A65" s="27" t="s">
        <v>507</v>
      </c>
      <c r="B65" s="58" t="s">
        <v>406</v>
      </c>
      <c r="C65" s="58" t="s">
        <v>1417</v>
      </c>
      <c r="D65" s="58" t="s">
        <v>2449</v>
      </c>
      <c r="E65" s="58" t="n">
        <v>3.7254001E7</v>
      </c>
      <c r="F65" s="61" t="s">
        <v>2450</v>
      </c>
      <c r="G65" s="58" t="n">
        <v>100009.0</v>
      </c>
      <c r="H65" s="58" t="s">
        <v>2451</v>
      </c>
      <c r="I65" s="136" t="s">
        <v>2</v>
      </c>
      <c r="J65" s="27" t="s">
        <v>272</v>
      </c>
      <c r="K65" s="27" t="s">
        <v>2452</v>
      </c>
      <c r="L65" s="25"/>
      <c r="M65" s="25"/>
      <c r="N65" s="25"/>
      <c r="O65" s="25"/>
      <c r="P65" s="25"/>
      <c r="Q65" s="26"/>
      <c r="R65" s="25" t="n">
        <v>1.0</v>
      </c>
      <c r="S65" s="26"/>
      <c r="T65" s="26"/>
      <c r="U65" s="26"/>
      <c r="V65" s="26"/>
      <c r="W65" s="26"/>
      <c r="X65" s="26"/>
      <c r="Y65" s="26"/>
      <c r="Z65" s="26"/>
      <c r="AA65" s="26"/>
      <c r="AB65" s="26"/>
      <c r="AC65" s="26"/>
      <c r="AD65" s="26"/>
    </row>
    <row r="66" spans="1:30">
      <c r="A66" s="27" t="s">
        <v>507</v>
      </c>
      <c r="B66" s="58" t="s">
        <v>406</v>
      </c>
      <c r="C66" s="58" t="s">
        <v>1417</v>
      </c>
      <c r="D66" s="58" t="s">
        <v>2453</v>
      </c>
      <c r="E66" s="58" t="n">
        <v>1547143.0</v>
      </c>
      <c r="F66" s="58" t="s">
        <v>2454</v>
      </c>
      <c r="G66" s="58" t="n">
        <v>101621.0</v>
      </c>
      <c r="H66" s="58" t="s">
        <v>2455</v>
      </c>
      <c r="I66" s="136" t="s">
        <v>2</v>
      </c>
      <c r="J66" s="27" t="s">
        <v>1594</v>
      </c>
      <c r="K66" s="25"/>
      <c r="L66" s="25"/>
      <c r="M66" s="25"/>
      <c r="N66" s="25"/>
      <c r="O66" s="25"/>
      <c r="P66" s="25"/>
      <c r="Q66" s="26"/>
      <c r="R66" s="25" t="n">
        <v>1.0</v>
      </c>
      <c r="S66" s="26"/>
      <c r="T66" s="26"/>
      <c r="U66" s="26"/>
      <c r="V66" s="26"/>
      <c r="W66" s="26"/>
      <c r="X66" s="26"/>
      <c r="Y66" s="26"/>
      <c r="Z66" s="26"/>
      <c r="AA66" s="26"/>
      <c r="AB66" s="26"/>
      <c r="AC66" s="26"/>
      <c r="AD66" s="26"/>
    </row>
    <row r="67" spans="1:30">
      <c r="A67" s="27" t="s">
        <v>507</v>
      </c>
      <c r="B67" s="58" t="s">
        <v>406</v>
      </c>
      <c r="C67" s="58" t="s">
        <v>1413</v>
      </c>
      <c r="D67" s="58" t="s">
        <v>2456</v>
      </c>
      <c r="E67" s="58" t="n">
        <v>4.0568377E7</v>
      </c>
      <c r="F67" s="61" t="s">
        <v>2457</v>
      </c>
      <c r="G67" s="58" t="n">
        <v>102727.0</v>
      </c>
      <c r="H67" s="58" t="s">
        <v>2458</v>
      </c>
      <c r="I67" s="136" t="s">
        <v>11</v>
      </c>
      <c r="J67" s="25"/>
      <c r="K67" s="25"/>
      <c r="L67" s="25"/>
      <c r="M67" s="25"/>
      <c r="N67" s="25"/>
      <c r="O67" s="25"/>
      <c r="P67" s="27" t="s">
        <v>2253</v>
      </c>
      <c r="Q67" s="26"/>
      <c r="R67" s="25" t="n">
        <v>1.0</v>
      </c>
      <c r="S67" s="26"/>
      <c r="T67" s="26"/>
      <c r="U67" s="26"/>
      <c r="V67" s="26"/>
      <c r="W67" s="26"/>
      <c r="X67" s="26"/>
      <c r="Y67" s="26"/>
      <c r="Z67" s="26"/>
      <c r="AA67" s="26"/>
      <c r="AB67" s="26"/>
      <c r="AC67" s="26"/>
      <c r="AD67" s="26"/>
    </row>
    <row r="68" spans="1:30">
      <c r="A68" s="27" t="s">
        <v>507</v>
      </c>
      <c r="B68" s="58" t="s">
        <v>406</v>
      </c>
      <c r="C68" s="58" t="s">
        <v>1417</v>
      </c>
      <c r="D68" s="58" t="s">
        <v>2459</v>
      </c>
      <c r="E68" s="58" t="n">
        <v>9561422.0</v>
      </c>
      <c r="F68" s="58" t="s">
        <v>2460</v>
      </c>
      <c r="G68" s="58" t="n">
        <v>103267.0</v>
      </c>
      <c r="H68" s="58"/>
      <c r="I68" s="160" t="s">
        <v>189</v>
      </c>
      <c r="J68" s="27" t="s">
        <v>507</v>
      </c>
      <c r="K68" s="25"/>
      <c r="L68" s="25"/>
      <c r="M68" s="25"/>
      <c r="N68" s="25"/>
      <c r="O68" s="25"/>
      <c r="P68" s="25"/>
      <c r="Q68" s="26"/>
      <c r="R68" s="25" t="n">
        <v>1.0</v>
      </c>
      <c r="S68" s="26"/>
      <c r="T68" s="26"/>
      <c r="U68" s="26"/>
      <c r="V68" s="26"/>
      <c r="W68" s="26"/>
      <c r="X68" s="26"/>
      <c r="Y68" s="26"/>
      <c r="Z68" s="26"/>
      <c r="AA68" s="26"/>
      <c r="AB68" s="26"/>
      <c r="AC68" s="26"/>
      <c r="AD68" s="26"/>
    </row>
    <row r="69" spans="1:30">
      <c r="A69" s="27" t="s">
        <v>507</v>
      </c>
      <c r="B69" s="58" t="s">
        <v>406</v>
      </c>
      <c r="C69" s="58" t="s">
        <v>1417</v>
      </c>
      <c r="D69" s="58" t="s">
        <v>2461</v>
      </c>
      <c r="E69" s="58" t="n">
        <v>1.83512002E8</v>
      </c>
      <c r="F69" s="61" t="s">
        <v>2462</v>
      </c>
      <c r="G69" s="58" t="n">
        <v>104265.0</v>
      </c>
      <c r="H69" s="58" t="s">
        <v>2463</v>
      </c>
      <c r="I69" s="136" t="s">
        <v>2</v>
      </c>
      <c r="J69" s="27" t="s">
        <v>507</v>
      </c>
      <c r="K69" s="25"/>
      <c r="L69" s="25"/>
      <c r="M69" s="25"/>
      <c r="N69" s="25"/>
      <c r="O69" s="25"/>
      <c r="P69" s="25"/>
      <c r="Q69" s="26"/>
      <c r="R69" s="25" t="n">
        <v>1.0</v>
      </c>
      <c r="S69" s="26"/>
      <c r="T69" s="26"/>
      <c r="U69" s="26"/>
      <c r="V69" s="26"/>
      <c r="W69" s="26"/>
      <c r="X69" s="26"/>
      <c r="Y69" s="26"/>
      <c r="Z69" s="26"/>
      <c r="AA69" s="26"/>
      <c r="AB69" s="26"/>
      <c r="AC69" s="26"/>
      <c r="AD69" s="26"/>
    </row>
    <row r="70" spans="1:30">
      <c r="A70" s="27" t="s">
        <v>507</v>
      </c>
      <c r="B70" s="58" t="s">
        <v>406</v>
      </c>
      <c r="C70" s="58" t="s">
        <v>1417</v>
      </c>
      <c r="D70" s="58" t="s">
        <v>2464</v>
      </c>
      <c r="E70" s="58" t="n">
        <v>1.3098751E7</v>
      </c>
      <c r="F70" s="61" t="s">
        <v>2465</v>
      </c>
      <c r="G70" s="58" t="n">
        <v>105694.0</v>
      </c>
      <c r="H70" s="58" t="s">
        <v>2466</v>
      </c>
      <c r="I70" s="136" t="s">
        <v>2</v>
      </c>
      <c r="J70" s="27" t="s">
        <v>1473</v>
      </c>
      <c r="K70" s="25"/>
      <c r="L70" s="25"/>
      <c r="M70" s="25"/>
      <c r="N70" s="25"/>
      <c r="O70" s="25"/>
      <c r="P70" s="25"/>
      <c r="Q70" s="26"/>
      <c r="R70" s="25" t="n">
        <v>1.0</v>
      </c>
      <c r="S70" s="26"/>
      <c r="T70" s="26"/>
      <c r="U70" s="26"/>
      <c r="V70" s="26"/>
      <c r="W70" s="26"/>
      <c r="X70" s="26"/>
      <c r="Y70" s="26"/>
      <c r="Z70" s="26"/>
      <c r="AA70" s="26"/>
      <c r="AB70" s="26"/>
      <c r="AC70" s="26"/>
      <c r="AD70" s="26"/>
    </row>
    <row r="71" spans="1:30">
      <c r="A71" s="27" t="s">
        <v>507</v>
      </c>
      <c r="B71" s="58" t="s">
        <v>406</v>
      </c>
      <c r="C71" s="58" t="s">
        <v>1508</v>
      </c>
      <c r="D71" s="58" t="s">
        <v>2467</v>
      </c>
      <c r="E71" s="58" t="n">
        <v>1.5518401E7</v>
      </c>
      <c r="F71" s="61" t="s">
        <v>2468</v>
      </c>
      <c r="G71" s="58" t="n">
        <v>105729.0</v>
      </c>
      <c r="H71" s="58" t="s">
        <v>2469</v>
      </c>
      <c r="I71" s="136" t="s">
        <v>11</v>
      </c>
      <c r="J71" s="25"/>
      <c r="K71" s="25"/>
      <c r="L71" s="25"/>
      <c r="M71" s="25"/>
      <c r="N71" s="25"/>
      <c r="O71" s="25"/>
      <c r="P71" s="27" t="s">
        <v>2253</v>
      </c>
      <c r="Q71" s="26"/>
      <c r="R71" s="25" t="n">
        <v>1.0</v>
      </c>
      <c r="S71" s="26"/>
      <c r="T71" s="26"/>
      <c r="U71" s="26"/>
      <c r="V71" s="26"/>
      <c r="W71" s="26"/>
      <c r="X71" s="26"/>
      <c r="Y71" s="26"/>
      <c r="Z71" s="26"/>
      <c r="AA71" s="26"/>
      <c r="AB71" s="26"/>
      <c r="AC71" s="26"/>
      <c r="AD71" s="26"/>
    </row>
    <row r="72" spans="1:30">
      <c r="A72" s="27" t="s">
        <v>507</v>
      </c>
      <c r="B72" s="58" t="s">
        <v>406</v>
      </c>
      <c r="C72" s="58" t="s">
        <v>1486</v>
      </c>
      <c r="D72" s="58" t="s">
        <v>2470</v>
      </c>
      <c r="E72" s="58" t="n">
        <v>4.71314986E8</v>
      </c>
      <c r="F72" s="61" t="s">
        <v>2471</v>
      </c>
      <c r="G72" s="58" t="n">
        <v>107863.0</v>
      </c>
      <c r="H72" s="58" t="s">
        <v>2472</v>
      </c>
      <c r="I72" s="136" t="s">
        <v>2</v>
      </c>
      <c r="J72" s="27" t="s">
        <v>2473</v>
      </c>
      <c r="K72" s="44" t="s">
        <v>2474</v>
      </c>
      <c r="L72" s="25"/>
      <c r="M72" s="25"/>
      <c r="N72" s="25"/>
      <c r="O72" s="25"/>
      <c r="P72" s="25"/>
      <c r="Q72" s="26"/>
      <c r="R72" s="25" t="n">
        <v>1.0</v>
      </c>
      <c r="S72" s="26"/>
      <c r="T72" s="26"/>
      <c r="U72" s="26"/>
      <c r="V72" s="26"/>
      <c r="W72" s="26"/>
      <c r="X72" s="26"/>
      <c r="Y72" s="26"/>
      <c r="Z72" s="26"/>
      <c r="AA72" s="26"/>
      <c r="AB72" s="26"/>
      <c r="AC72" s="26"/>
      <c r="AD72" s="26"/>
    </row>
    <row r="73" spans="1:30">
      <c r="A73" s="27" t="s">
        <v>507</v>
      </c>
      <c r="B73" s="58" t="s">
        <v>406</v>
      </c>
      <c r="C73" s="58" t="s">
        <v>1417</v>
      </c>
      <c r="D73" s="58" t="s">
        <v>2475</v>
      </c>
      <c r="E73" s="58" t="n">
        <v>3.83645446E8</v>
      </c>
      <c r="F73" s="61" t="s">
        <v>2476</v>
      </c>
      <c r="G73" s="58" t="n">
        <v>107959.0</v>
      </c>
      <c r="H73" s="58" t="s">
        <v>2477</v>
      </c>
      <c r="I73" s="136" t="s">
        <v>2</v>
      </c>
      <c r="J73" s="27" t="s">
        <v>507</v>
      </c>
      <c r="K73" s="25"/>
      <c r="L73" s="25"/>
      <c r="M73" s="25"/>
      <c r="N73" s="25"/>
      <c r="O73" s="25"/>
      <c r="P73" s="25"/>
      <c r="Q73" s="26"/>
      <c r="R73" s="25" t="n">
        <v>1.0</v>
      </c>
      <c r="S73" s="26"/>
      <c r="T73" s="26"/>
      <c r="U73" s="26"/>
      <c r="V73" s="26"/>
      <c r="W73" s="26"/>
      <c r="X73" s="26"/>
      <c r="Y73" s="26"/>
      <c r="Z73" s="26"/>
      <c r="AA73" s="26"/>
      <c r="AB73" s="26"/>
      <c r="AC73" s="26"/>
      <c r="AD73" s="26"/>
    </row>
    <row r="74" spans="1:30">
      <c r="A74" s="27" t="s">
        <v>507</v>
      </c>
      <c r="B74" s="58" t="s">
        <v>406</v>
      </c>
      <c r="C74" s="58" t="s">
        <v>1417</v>
      </c>
      <c r="D74" s="58" t="s">
        <v>2478</v>
      </c>
      <c r="E74" s="58" t="n">
        <v>2.08202557E8</v>
      </c>
      <c r="F74" s="61" t="s">
        <v>2479</v>
      </c>
      <c r="G74" s="58" t="n">
        <v>109443.0</v>
      </c>
      <c r="H74" s="58" t="s">
        <v>2480</v>
      </c>
      <c r="I74" s="136" t="s">
        <v>11</v>
      </c>
      <c r="J74" s="25"/>
      <c r="K74" s="25"/>
      <c r="L74" s="25"/>
      <c r="M74" s="25"/>
      <c r="N74" s="25"/>
      <c r="O74" s="25"/>
      <c r="P74" s="27" t="s">
        <v>2233</v>
      </c>
      <c r="Q74" s="26"/>
      <c r="R74" s="25" t="n">
        <v>1.0</v>
      </c>
      <c r="S74" s="26"/>
      <c r="T74" s="26"/>
      <c r="U74" s="26"/>
      <c r="V74" s="26"/>
      <c r="W74" s="26"/>
      <c r="X74" s="26"/>
      <c r="Y74" s="26"/>
      <c r="Z74" s="26"/>
      <c r="AA74" s="26"/>
      <c r="AB74" s="26"/>
      <c r="AC74" s="26"/>
      <c r="AD74" s="26"/>
    </row>
    <row r="75" spans="1:30">
      <c r="A75" s="27" t="s">
        <v>507</v>
      </c>
      <c r="B75" s="58" t="s">
        <v>406</v>
      </c>
      <c r="C75" s="58" t="s">
        <v>1508</v>
      </c>
      <c r="D75" s="58" t="s">
        <v>2481</v>
      </c>
      <c r="E75" s="58" t="n">
        <v>1.3686391E7</v>
      </c>
      <c r="F75" s="61" t="s">
        <v>2482</v>
      </c>
      <c r="G75" s="58" t="n">
        <v>111606.0</v>
      </c>
      <c r="H75" s="58" t="s">
        <v>2483</v>
      </c>
      <c r="I75" s="160" t="s">
        <v>1869</v>
      </c>
      <c r="J75" s="25"/>
      <c r="K75" s="25"/>
      <c r="L75" s="25"/>
      <c r="M75" s="25"/>
      <c r="N75" s="25"/>
      <c r="O75" s="25"/>
      <c r="P75" s="27" t="s">
        <v>2253</v>
      </c>
      <c r="Q75" s="26"/>
      <c r="R75" s="25" t="n">
        <v>1.0</v>
      </c>
      <c r="S75" s="26"/>
      <c r="T75" s="26"/>
      <c r="U75" s="26"/>
      <c r="V75" s="26"/>
      <c r="W75" s="26"/>
      <c r="X75" s="26"/>
      <c r="Y75" s="26"/>
      <c r="Z75" s="26"/>
      <c r="AA75" s="26"/>
      <c r="AB75" s="26"/>
      <c r="AC75" s="26"/>
      <c r="AD75" s="26"/>
    </row>
    <row r="76" spans="1:30">
      <c r="A76" s="27" t="s">
        <v>507</v>
      </c>
      <c r="B76" s="58" t="s">
        <v>406</v>
      </c>
      <c r="C76" s="58" t="s">
        <v>1508</v>
      </c>
      <c r="D76" s="58" t="s">
        <v>2484</v>
      </c>
      <c r="E76" s="58" t="n">
        <v>1.8242517E7</v>
      </c>
      <c r="F76" s="61" t="s">
        <v>2485</v>
      </c>
      <c r="G76" s="58" t="n">
        <v>117436.0</v>
      </c>
      <c r="H76" s="58" t="s">
        <v>2486</v>
      </c>
      <c r="I76" s="160" t="s">
        <v>1869</v>
      </c>
      <c r="J76" s="25"/>
      <c r="K76" s="25"/>
      <c r="L76" s="25"/>
      <c r="M76" s="25"/>
      <c r="N76" s="25"/>
      <c r="O76" s="25"/>
      <c r="P76" s="27" t="s">
        <v>2253</v>
      </c>
      <c r="Q76" s="26"/>
      <c r="R76" s="25" t="n">
        <v>1.0</v>
      </c>
      <c r="S76" s="26"/>
      <c r="T76" s="26"/>
      <c r="U76" s="26"/>
      <c r="V76" s="26"/>
      <c r="W76" s="26"/>
      <c r="X76" s="26"/>
      <c r="Y76" s="26"/>
      <c r="Z76" s="26"/>
      <c r="AA76" s="26"/>
      <c r="AB76" s="26"/>
      <c r="AC76" s="26"/>
      <c r="AD76" s="26"/>
    </row>
    <row r="77" spans="1:30">
      <c r="A77" s="27" t="s">
        <v>507</v>
      </c>
      <c r="B77" s="58" t="s">
        <v>406</v>
      </c>
      <c r="C77" s="58" t="s">
        <v>1417</v>
      </c>
      <c r="D77" s="58" t="s">
        <v>2487</v>
      </c>
      <c r="E77" s="58" t="n">
        <v>1.6126303E7</v>
      </c>
      <c r="F77" s="61" t="s">
        <v>2488</v>
      </c>
      <c r="G77" s="58" t="n">
        <v>121094.0</v>
      </c>
      <c r="H77" s="58"/>
      <c r="I77" s="160" t="s">
        <v>1869</v>
      </c>
      <c r="J77" s="25"/>
      <c r="K77" s="25"/>
      <c r="L77" s="25"/>
      <c r="M77" s="25"/>
      <c r="N77" s="25"/>
      <c r="O77" s="25"/>
      <c r="P77" s="27" t="s">
        <v>2253</v>
      </c>
      <c r="Q77" s="26"/>
      <c r="R77" s="25" t="n">
        <v>1.0</v>
      </c>
      <c r="S77" s="26"/>
      <c r="T77" s="26"/>
      <c r="U77" s="26"/>
      <c r="V77" s="26"/>
      <c r="W77" s="26"/>
      <c r="X77" s="26"/>
      <c r="Y77" s="26"/>
      <c r="Z77" s="26"/>
      <c r="AA77" s="26"/>
      <c r="AB77" s="26"/>
      <c r="AC77" s="26"/>
      <c r="AD77" s="26"/>
    </row>
    <row r="78" spans="1:30">
      <c r="A78" s="27" t="s">
        <v>507</v>
      </c>
      <c r="B78" s="58" t="s">
        <v>1678</v>
      </c>
      <c r="C78" s="58" t="s">
        <v>1417</v>
      </c>
      <c r="D78" s="58" t="s">
        <v>2489</v>
      </c>
      <c r="E78" s="58" t="n">
        <v>1.3154311E7</v>
      </c>
      <c r="F78" s="61" t="s">
        <v>2490</v>
      </c>
      <c r="G78" s="58" t="n">
        <v>121155.0</v>
      </c>
      <c r="H78" s="58" t="s">
        <v>2491</v>
      </c>
      <c r="I78" s="136" t="s">
        <v>10</v>
      </c>
      <c r="J78" s="25"/>
      <c r="K78" s="25"/>
      <c r="L78" s="25" t="n">
        <v>2.0200804E7</v>
      </c>
      <c r="M78" s="25" t="s">
        <v>2492</v>
      </c>
      <c r="N78" s="44" t="n">
        <v>5581214.0</v>
      </c>
      <c r="O78" s="25"/>
      <c r="P78" s="25"/>
      <c r="Q78" s="26"/>
      <c r="R78" s="25" t="n">
        <v>1.0</v>
      </c>
      <c r="S78" s="26"/>
      <c r="T78" s="26"/>
      <c r="U78" s="26"/>
      <c r="V78" s="26"/>
      <c r="W78" s="26"/>
      <c r="X78" s="26"/>
      <c r="Y78" s="26"/>
      <c r="Z78" s="26"/>
      <c r="AA78" s="26"/>
      <c r="AB78" s="26"/>
      <c r="AC78" s="26"/>
      <c r="AD78" s="26"/>
    </row>
    <row r="79" spans="1:30">
      <c r="A79" s="27" t="s">
        <v>507</v>
      </c>
      <c r="B79" s="58" t="s">
        <v>406</v>
      </c>
      <c r="C79" s="58" t="s">
        <v>1417</v>
      </c>
      <c r="D79" s="58" t="s">
        <v>2493</v>
      </c>
      <c r="E79" s="58" t="n">
        <v>2.5912967E7</v>
      </c>
      <c r="F79" s="61" t="s">
        <v>2494</v>
      </c>
      <c r="G79" s="58" t="n">
        <v>121574.0</v>
      </c>
      <c r="H79" s="58" t="s">
        <v>2495</v>
      </c>
      <c r="I79" s="136" t="s">
        <v>2</v>
      </c>
      <c r="J79" s="27" t="s">
        <v>507</v>
      </c>
      <c r="K79" s="25"/>
      <c r="L79" s="25"/>
      <c r="M79" s="25"/>
      <c r="N79" s="25"/>
      <c r="O79" s="25"/>
      <c r="P79" s="25"/>
      <c r="Q79" s="26"/>
      <c r="R79" s="25" t="n">
        <v>1.0</v>
      </c>
      <c r="S79" s="26"/>
      <c r="T79" s="26"/>
      <c r="U79" s="26"/>
      <c r="V79" s="26"/>
      <c r="W79" s="26"/>
      <c r="X79" s="26"/>
      <c r="Y79" s="26"/>
      <c r="Z79" s="26"/>
      <c r="AA79" s="26"/>
      <c r="AB79" s="26"/>
      <c r="AC79" s="26"/>
      <c r="AD79" s="26"/>
    </row>
    <row r="80" spans="1:30">
      <c r="A80" s="27" t="s">
        <v>507</v>
      </c>
      <c r="B80" s="58" t="s">
        <v>406</v>
      </c>
      <c r="C80" s="58" t="s">
        <v>1417</v>
      </c>
      <c r="D80" s="58" t="s">
        <v>2496</v>
      </c>
      <c r="E80" s="58" t="n">
        <v>9.4834254E7</v>
      </c>
      <c r="F80" s="61" t="s">
        <v>2497</v>
      </c>
      <c r="G80" s="58" t="n">
        <v>121701.0</v>
      </c>
      <c r="H80" s="58" t="s">
        <v>2498</v>
      </c>
      <c r="I80" s="136" t="s">
        <v>7</v>
      </c>
      <c r="J80" s="27" t="s">
        <v>272</v>
      </c>
      <c r="K80" s="27" t="s">
        <v>2499</v>
      </c>
      <c r="L80" s="25"/>
      <c r="M80" s="58" t="s">
        <v>2496</v>
      </c>
      <c r="N80" s="44" t="n">
        <v>1.0039885E7</v>
      </c>
      <c r="O80" s="25"/>
      <c r="P80" s="25"/>
      <c r="Q80" s="26"/>
      <c r="R80" s="25" t="n">
        <v>1.0</v>
      </c>
      <c r="S80" s="26"/>
      <c r="T80" s="26"/>
      <c r="U80" s="26"/>
      <c r="V80" s="26"/>
      <c r="W80" s="26"/>
      <c r="X80" s="26"/>
      <c r="Y80" s="26"/>
      <c r="Z80" s="26"/>
      <c r="AA80" s="26"/>
      <c r="AB80" s="26"/>
      <c r="AC80" s="26"/>
      <c r="AD80" s="26"/>
    </row>
    <row r="81" spans="1:30">
      <c r="A81" s="27" t="s">
        <v>507</v>
      </c>
      <c r="B81" s="58" t="s">
        <v>406</v>
      </c>
      <c r="C81" s="58" t="s">
        <v>1417</v>
      </c>
      <c r="D81" s="58" t="s">
        <v>2500</v>
      </c>
      <c r="E81" s="58" t="n">
        <v>4.31596518E8</v>
      </c>
      <c r="F81" s="61" t="s">
        <v>2501</v>
      </c>
      <c r="G81" s="58" t="n">
        <v>124915.0</v>
      </c>
      <c r="H81" s="58" t="s">
        <v>2502</v>
      </c>
      <c r="I81" s="136" t="s">
        <v>3</v>
      </c>
      <c r="J81" s="27" t="s">
        <v>1473</v>
      </c>
      <c r="K81" s="27" t="s">
        <v>2503</v>
      </c>
      <c r="L81" s="25"/>
      <c r="M81" s="25"/>
      <c r="N81" s="25"/>
      <c r="O81" s="25"/>
      <c r="P81" s="25"/>
      <c r="Q81" s="26"/>
      <c r="R81" s="25" t="n">
        <v>1.0</v>
      </c>
      <c r="S81" s="26"/>
      <c r="T81" s="26"/>
      <c r="U81" s="26"/>
      <c r="V81" s="26"/>
      <c r="W81" s="26"/>
      <c r="X81" s="26"/>
      <c r="Y81" s="26"/>
      <c r="Z81" s="26"/>
      <c r="AA81" s="26"/>
      <c r="AB81" s="26"/>
      <c r="AC81" s="26"/>
      <c r="AD81" s="26"/>
    </row>
    <row r="82" spans="1:30">
      <c r="A82" s="27" t="s">
        <v>507</v>
      </c>
      <c r="B82" s="58" t="s">
        <v>406</v>
      </c>
      <c r="C82" s="58" t="s">
        <v>1417</v>
      </c>
      <c r="D82" s="58" t="s">
        <v>2504</v>
      </c>
      <c r="E82" s="58" t="n">
        <v>1630089.0</v>
      </c>
      <c r="F82" s="61" t="s">
        <v>2505</v>
      </c>
      <c r="G82" s="58" t="n">
        <v>127111.0</v>
      </c>
      <c r="H82" s="58" t="s">
        <v>2506</v>
      </c>
      <c r="I82" s="136" t="s">
        <v>2</v>
      </c>
      <c r="J82" s="27" t="s">
        <v>1594</v>
      </c>
      <c r="K82" s="25"/>
      <c r="L82" s="25"/>
      <c r="M82" s="25"/>
      <c r="N82" s="25"/>
      <c r="O82" s="25"/>
      <c r="P82" s="25"/>
      <c r="Q82" s="26"/>
      <c r="R82" s="25" t="n">
        <v>1.0</v>
      </c>
      <c r="S82" s="26"/>
      <c r="T82" s="26"/>
      <c r="U82" s="26"/>
      <c r="V82" s="26"/>
      <c r="W82" s="26"/>
      <c r="X82" s="26"/>
      <c r="Y82" s="26"/>
      <c r="Z82" s="26"/>
      <c r="AA82" s="26"/>
      <c r="AB82" s="26"/>
      <c r="AC82" s="26"/>
      <c r="AD82" s="26"/>
    </row>
    <row r="83" spans="1:30">
      <c r="A83" s="27" t="s">
        <v>507</v>
      </c>
      <c r="B83" s="58" t="s">
        <v>406</v>
      </c>
      <c r="C83" s="58" t="s">
        <v>1508</v>
      </c>
      <c r="D83" s="58" t="s">
        <v>2507</v>
      </c>
      <c r="E83" s="58" t="n">
        <v>8133021.0</v>
      </c>
      <c r="F83" s="61" t="s">
        <v>2508</v>
      </c>
      <c r="G83" s="58" t="n">
        <v>129209.0</v>
      </c>
      <c r="H83" s="58" t="s">
        <v>2509</v>
      </c>
      <c r="I83" s="160" t="s">
        <v>1869</v>
      </c>
      <c r="J83" s="25"/>
      <c r="K83" s="25"/>
      <c r="L83" s="25"/>
      <c r="M83" s="25"/>
      <c r="N83" s="25"/>
      <c r="O83" s="25"/>
      <c r="P83" s="27" t="s">
        <v>2253</v>
      </c>
      <c r="Q83" s="26"/>
      <c r="R83" s="25" t="n">
        <v>1.0</v>
      </c>
      <c r="S83" s="26"/>
      <c r="T83" s="26"/>
      <c r="U83" s="26"/>
      <c r="V83" s="26"/>
      <c r="W83" s="26"/>
      <c r="X83" s="26"/>
      <c r="Y83" s="26"/>
      <c r="Z83" s="26"/>
      <c r="AA83" s="26"/>
      <c r="AB83" s="26"/>
      <c r="AC83" s="26"/>
      <c r="AD83" s="26"/>
    </row>
    <row r="84" spans="1:30">
      <c r="A84" s="27" t="s">
        <v>507</v>
      </c>
      <c r="B84" s="58" t="s">
        <v>406</v>
      </c>
      <c r="C84" s="58" t="s">
        <v>1413</v>
      </c>
      <c r="D84" s="58" t="s">
        <v>2510</v>
      </c>
      <c r="E84" s="58" t="n">
        <v>4.81888304E8</v>
      </c>
      <c r="F84" s="61" t="s">
        <v>2511</v>
      </c>
      <c r="G84" s="58" t="n">
        <v>130864.0</v>
      </c>
      <c r="H84" s="58" t="s">
        <v>2512</v>
      </c>
      <c r="I84" s="160" t="s">
        <v>1869</v>
      </c>
      <c r="J84" s="25"/>
      <c r="K84" s="25"/>
      <c r="L84" s="25"/>
      <c r="M84" s="25"/>
      <c r="N84" s="25"/>
      <c r="O84" s="25"/>
      <c r="P84" s="27" t="s">
        <v>2253</v>
      </c>
      <c r="Q84" s="26"/>
      <c r="R84" s="25" t="n">
        <v>1.0</v>
      </c>
      <c r="S84" s="26"/>
      <c r="T84" s="26"/>
      <c r="U84" s="26"/>
      <c r="V84" s="26"/>
      <c r="W84" s="26"/>
      <c r="X84" s="26"/>
      <c r="Y84" s="26"/>
      <c r="Z84" s="26"/>
      <c r="AA84" s="26"/>
      <c r="AB84" s="26"/>
      <c r="AC84" s="26"/>
      <c r="AD84" s="26"/>
    </row>
    <row r="85" spans="1:30">
      <c r="A85" s="27" t="s">
        <v>405</v>
      </c>
      <c r="B85" s="25" t="s">
        <v>406</v>
      </c>
      <c r="C85" s="25" t="s">
        <v>937</v>
      </c>
      <c r="D85" s="25" t="s">
        <v>2513</v>
      </c>
      <c r="E85" s="25" t="s">
        <v>2514</v>
      </c>
      <c r="F85" s="25" t="s">
        <v>2515</v>
      </c>
      <c r="G85" s="25" t="n">
        <v>115114.0</v>
      </c>
      <c r="H85" s="25"/>
      <c r="I85" s="136" t="s">
        <v>3</v>
      </c>
      <c r="J85" s="27" t="s">
        <v>1473</v>
      </c>
      <c r="K85" s="44" t="s">
        <v>2516</v>
      </c>
      <c r="L85" s="25"/>
      <c r="M85" s="25"/>
      <c r="N85" s="25"/>
      <c r="O85" s="25"/>
      <c r="P85" s="25"/>
      <c r="Q85" s="105" t="n">
        <v>8.1</v>
      </c>
      <c r="R85" s="25" t="n">
        <v>1.0</v>
      </c>
      <c r="S85" s="26"/>
      <c r="T85" s="26"/>
      <c r="U85" s="26"/>
      <c r="V85" s="26"/>
      <c r="W85" s="26"/>
      <c r="X85" s="26"/>
      <c r="Y85" s="26"/>
      <c r="Z85" s="26"/>
      <c r="AA85" s="26"/>
      <c r="AB85" s="26"/>
      <c r="AC85" s="26"/>
      <c r="AD85" s="26"/>
    </row>
    <row r="86" spans="1:30">
      <c r="A86" s="27" t="s">
        <v>405</v>
      </c>
      <c r="B86" s="25" t="s">
        <v>415</v>
      </c>
      <c r="C86" s="25" t="s">
        <v>416</v>
      </c>
      <c r="D86" s="25" t="s">
        <v>2517</v>
      </c>
      <c r="E86" s="25" t="s">
        <v>2518</v>
      </c>
      <c r="F86" s="25" t="s">
        <v>2519</v>
      </c>
      <c r="G86" s="25" t="n">
        <v>161000.0</v>
      </c>
      <c r="H86" s="25"/>
      <c r="I86" s="136" t="s">
        <v>11</v>
      </c>
      <c r="J86" s="25"/>
      <c r="K86" s="25"/>
      <c r="L86" s="25"/>
      <c r="M86" s="25"/>
      <c r="N86" s="25"/>
      <c r="O86" s="25"/>
      <c r="P86" s="27" t="s">
        <v>2520</v>
      </c>
      <c r="Q86" s="105" t="n">
        <v>8.1</v>
      </c>
      <c r="R86" s="25" t="n">
        <v>1.0</v>
      </c>
      <c r="S86" s="26"/>
      <c r="T86" s="26"/>
      <c r="U86" s="26"/>
      <c r="V86" s="26"/>
      <c r="W86" s="26"/>
      <c r="X86" s="26"/>
      <c r="Y86" s="26"/>
      <c r="Z86" s="26"/>
      <c r="AA86" s="26"/>
      <c r="AB86" s="26"/>
      <c r="AC86" s="26"/>
      <c r="AD86" s="26"/>
    </row>
    <row r="87" spans="1:30">
      <c r="A87" s="27" t="s">
        <v>405</v>
      </c>
      <c r="B87" s="25" t="s">
        <v>406</v>
      </c>
      <c r="C87" s="25" t="s">
        <v>428</v>
      </c>
      <c r="D87" s="25" t="s">
        <v>2521</v>
      </c>
      <c r="E87" s="25" t="s">
        <v>2522</v>
      </c>
      <c r="F87" s="25" t="s">
        <v>2523</v>
      </c>
      <c r="G87" s="25" t="n">
        <v>748045.0</v>
      </c>
      <c r="H87" s="25"/>
      <c r="I87" s="136" t="s">
        <v>10</v>
      </c>
      <c r="J87" s="27" t="s">
        <v>1473</v>
      </c>
      <c r="K87" s="27" t="s">
        <v>2524</v>
      </c>
      <c r="L87" s="25"/>
      <c r="M87" s="27" t="s">
        <v>2525</v>
      </c>
      <c r="N87" s="25"/>
      <c r="O87" s="25"/>
      <c r="P87" s="25"/>
      <c r="Q87" s="105" t="n">
        <v>8.1</v>
      </c>
      <c r="R87" s="25" t="n">
        <v>1.0</v>
      </c>
      <c r="S87" s="26"/>
      <c r="T87" s="26"/>
      <c r="U87" s="26"/>
      <c r="V87" s="26"/>
      <c r="W87" s="26"/>
      <c r="X87" s="26"/>
      <c r="Y87" s="26"/>
      <c r="Z87" s="26"/>
      <c r="AA87" s="26"/>
      <c r="AB87" s="26"/>
      <c r="AC87" s="26"/>
      <c r="AD87" s="26"/>
    </row>
    <row r="88" spans="1:30">
      <c r="A88" s="27" t="s">
        <v>405</v>
      </c>
      <c r="B88" s="25" t="s">
        <v>57</v>
      </c>
      <c r="C88" s="25" t="s">
        <v>420</v>
      </c>
      <c r="D88" s="25" t="s">
        <v>2526</v>
      </c>
      <c r="E88" s="25" t="s">
        <v>2527</v>
      </c>
      <c r="F88" s="25" t="s">
        <v>2528</v>
      </c>
      <c r="G88" s="25" t="n">
        <v>319991.0</v>
      </c>
      <c r="H88" s="25"/>
      <c r="I88" s="136" t="s">
        <v>3</v>
      </c>
      <c r="J88" s="27" t="s">
        <v>1473</v>
      </c>
      <c r="K88" s="44" t="s">
        <v>2529</v>
      </c>
      <c r="L88" s="25"/>
      <c r="M88" s="25"/>
      <c r="N88" s="25"/>
      <c r="O88" s="25"/>
      <c r="P88" s="25"/>
      <c r="Q88" s="105" t="n">
        <v>8.1</v>
      </c>
      <c r="R88" s="25" t="n">
        <v>1.0</v>
      </c>
      <c r="S88" s="26"/>
      <c r="T88" s="26"/>
      <c r="U88" s="26"/>
      <c r="V88" s="26"/>
      <c r="W88" s="26"/>
      <c r="X88" s="26"/>
      <c r="Y88" s="26"/>
      <c r="Z88" s="26"/>
      <c r="AA88" s="26"/>
      <c r="AB88" s="26"/>
      <c r="AC88" s="26"/>
      <c r="AD88" s="26"/>
    </row>
    <row r="89" spans="1:30">
      <c r="A89" s="27" t="s">
        <v>405</v>
      </c>
      <c r="B89" s="25" t="s">
        <v>415</v>
      </c>
      <c r="C89" s="25" t="s">
        <v>424</v>
      </c>
      <c r="D89" s="25" t="s">
        <v>2530</v>
      </c>
      <c r="E89" s="25" t="s">
        <v>2531</v>
      </c>
      <c r="F89" s="25" t="s">
        <v>2532</v>
      </c>
      <c r="G89" s="25" t="n">
        <v>1971049.0</v>
      </c>
      <c r="H89" s="25"/>
      <c r="I89" s="136" t="s">
        <v>2</v>
      </c>
      <c r="J89" s="27" t="s">
        <v>1473</v>
      </c>
      <c r="K89" s="27" t="s">
        <v>2533</v>
      </c>
      <c r="L89" s="25"/>
      <c r="M89" s="25"/>
      <c r="N89" s="25"/>
      <c r="O89" s="25"/>
      <c r="P89" s="25"/>
      <c r="Q89" s="105" t="n">
        <v>8.1</v>
      </c>
      <c r="R89" s="25" t="n">
        <v>1.0</v>
      </c>
      <c r="S89" s="26"/>
      <c r="T89" s="26"/>
      <c r="U89" s="26"/>
      <c r="V89" s="26"/>
      <c r="W89" s="26"/>
      <c r="X89" s="26"/>
      <c r="Y89" s="26"/>
      <c r="Z89" s="26"/>
      <c r="AA89" s="26"/>
      <c r="AB89" s="26"/>
      <c r="AC89" s="26"/>
      <c r="AD89" s="26"/>
    </row>
    <row r="90" spans="1:30">
      <c r="A90" s="27" t="s">
        <v>405</v>
      </c>
      <c r="B90" s="25" t="s">
        <v>406</v>
      </c>
      <c r="C90" s="25" t="s">
        <v>1008</v>
      </c>
      <c r="D90" s="25" t="s">
        <v>2534</v>
      </c>
      <c r="E90" s="25" t="s">
        <v>2535</v>
      </c>
      <c r="F90" s="25" t="s">
        <v>2536</v>
      </c>
      <c r="G90" s="25" t="n">
        <v>500000.0</v>
      </c>
      <c r="H90" s="25"/>
      <c r="I90" s="136" t="s">
        <v>10</v>
      </c>
      <c r="J90" s="25"/>
      <c r="K90" s="25"/>
      <c r="L90" s="25"/>
      <c r="M90" s="27" t="s">
        <v>2537</v>
      </c>
      <c r="N90" s="25"/>
      <c r="O90" s="25"/>
      <c r="P90" s="25"/>
      <c r="Q90" s="105" t="n">
        <v>8.1</v>
      </c>
      <c r="R90" s="25" t="n">
        <v>1.0</v>
      </c>
      <c r="S90" s="26"/>
      <c r="T90" s="26"/>
      <c r="U90" s="26"/>
      <c r="V90" s="26"/>
      <c r="W90" s="26"/>
      <c r="X90" s="26"/>
      <c r="Y90" s="26"/>
      <c r="Z90" s="26"/>
      <c r="AA90" s="26"/>
      <c r="AB90" s="26"/>
      <c r="AC90" s="26"/>
      <c r="AD90" s="26"/>
    </row>
    <row r="91" spans="1:30">
      <c r="A91" s="27" t="s">
        <v>405</v>
      </c>
      <c r="B91" s="25" t="s">
        <v>406</v>
      </c>
      <c r="C91" s="25" t="s">
        <v>407</v>
      </c>
      <c r="D91" s="25" t="s">
        <v>2538</v>
      </c>
      <c r="E91" s="25" t="s">
        <v>2539</v>
      </c>
      <c r="F91" s="25" t="s">
        <v>2540</v>
      </c>
      <c r="G91" s="25" t="n">
        <v>287000.0</v>
      </c>
      <c r="H91" s="25"/>
      <c r="I91" s="136" t="s">
        <v>3</v>
      </c>
      <c r="J91" s="27" t="s">
        <v>1473</v>
      </c>
      <c r="K91" s="44" t="s">
        <v>2541</v>
      </c>
      <c r="L91" s="25"/>
      <c r="M91" s="25"/>
      <c r="N91" s="25"/>
      <c r="O91" s="25"/>
      <c r="P91" s="25"/>
      <c r="Q91" s="105" t="n">
        <v>8.1</v>
      </c>
      <c r="R91" s="25" t="n">
        <v>1.0</v>
      </c>
      <c r="S91" s="26"/>
      <c r="T91" s="26"/>
      <c r="U91" s="26"/>
      <c r="V91" s="26"/>
      <c r="W91" s="26"/>
      <c r="X91" s="26"/>
      <c r="Y91" s="26"/>
      <c r="Z91" s="26"/>
      <c r="AA91" s="26"/>
      <c r="AB91" s="26"/>
      <c r="AC91" s="26"/>
      <c r="AD91" s="26"/>
    </row>
    <row r="92" spans="1:30">
      <c r="A92" s="27" t="s">
        <v>405</v>
      </c>
      <c r="B92" s="25" t="s">
        <v>406</v>
      </c>
      <c r="C92" s="25" t="s">
        <v>1008</v>
      </c>
      <c r="D92" s="25" t="s">
        <v>2542</v>
      </c>
      <c r="E92" s="25" t="s">
        <v>2543</v>
      </c>
      <c r="F92" s="25" t="s">
        <v>2544</v>
      </c>
      <c r="G92" s="25" t="n">
        <v>127000.0</v>
      </c>
      <c r="H92" s="25"/>
      <c r="I92" s="136" t="s">
        <v>2</v>
      </c>
      <c r="J92" s="27" t="s">
        <v>2545</v>
      </c>
      <c r="K92" s="25" t="n">
        <v>1.8603035274E10</v>
      </c>
      <c r="L92" s="25"/>
      <c r="M92" s="25"/>
      <c r="N92" s="25"/>
      <c r="O92" s="25"/>
      <c r="P92" s="25"/>
      <c r="Q92" s="105" t="n">
        <v>8.1</v>
      </c>
      <c r="R92" s="25" t="n">
        <v>1.0</v>
      </c>
      <c r="S92" s="26"/>
      <c r="T92" s="26"/>
      <c r="U92" s="26"/>
      <c r="V92" s="26"/>
      <c r="W92" s="26"/>
      <c r="X92" s="26"/>
      <c r="Y92" s="26"/>
      <c r="Z92" s="26"/>
      <c r="AA92" s="26"/>
      <c r="AB92" s="26"/>
      <c r="AC92" s="26"/>
      <c r="AD92" s="26"/>
    </row>
    <row r="93" spans="1:30">
      <c r="A93" s="27" t="s">
        <v>405</v>
      </c>
      <c r="B93" s="25" t="s">
        <v>406</v>
      </c>
      <c r="C93" s="25" t="s">
        <v>407</v>
      </c>
      <c r="D93" s="25" t="s">
        <v>2546</v>
      </c>
      <c r="E93" s="25" t="s">
        <v>2547</v>
      </c>
      <c r="F93" s="25" t="s">
        <v>2548</v>
      </c>
      <c r="G93" s="25" t="n">
        <v>222000.0</v>
      </c>
      <c r="H93" s="25"/>
      <c r="I93" s="136" t="s">
        <v>2</v>
      </c>
      <c r="J93" s="27" t="s">
        <v>1473</v>
      </c>
      <c r="K93" s="44" t="s">
        <v>2549</v>
      </c>
      <c r="L93" s="25"/>
      <c r="M93" s="25"/>
      <c r="N93" s="25"/>
      <c r="O93" s="25"/>
      <c r="P93" s="25"/>
      <c r="Q93" s="105" t="n">
        <v>8.1</v>
      </c>
      <c r="R93" s="25" t="n">
        <v>1.0</v>
      </c>
      <c r="S93" s="26"/>
      <c r="T93" s="26"/>
      <c r="U93" s="26"/>
      <c r="V93" s="26"/>
      <c r="W93" s="26"/>
      <c r="X93" s="26"/>
      <c r="Y93" s="26"/>
      <c r="Z93" s="26"/>
      <c r="AA93" s="26"/>
      <c r="AB93" s="26"/>
      <c r="AC93" s="26"/>
      <c r="AD93" s="26"/>
    </row>
  </sheetData>
  <autoFilter ref="A1:R93"/>
  <dataValidations count="184">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H28" r:id="rId28"/>
    <hyperlink ref="F29" r:id="rId29"/>
    <hyperlink ref="F30" r:id="rId30"/>
    <hyperlink ref="F31" r:id="rId31"/>
    <hyperlink ref="F32" r:id="rId32"/>
    <hyperlink ref="F33" r:id="rId33"/>
    <hyperlink ref="F34" r:id="rId34"/>
    <hyperlink ref="F35" r:id="rId35"/>
    <hyperlink ref="F36" r:id="rId36"/>
    <hyperlink ref="F37" r:id="rId37"/>
    <hyperlink ref="F38" r:id="rId38"/>
    <hyperlink ref="F39" r:id="rId39"/>
    <hyperlink ref="F40" r:id="rId40"/>
    <hyperlink ref="F41" r:id="rId41"/>
    <hyperlink ref="F42" r:id="rId42"/>
    <hyperlink ref="F43" r:id="rId43"/>
    <hyperlink ref="F44" r:id="rId44"/>
    <hyperlink ref="F45" r:id="rId45"/>
    <hyperlink ref="F46" r:id="rId46"/>
    <hyperlink ref="F47" r:id="rId47"/>
    <hyperlink ref="F48" r:id="rId48"/>
    <hyperlink ref="F49" r:id="rId49"/>
    <hyperlink ref="F50" r:id="rId50"/>
    <hyperlink ref="F51" r:id="rId51"/>
    <hyperlink ref="F52" r:id="rId52"/>
    <hyperlink ref="F53" r:id="rId53"/>
    <hyperlink ref="F54" r:id="rId54"/>
    <hyperlink ref="F55" r:id="rId55"/>
    <hyperlink ref="H55" r:id="rId56"/>
    <hyperlink ref="F56" r:id="rId57"/>
    <hyperlink ref="F57" r:id="rId58"/>
    <hyperlink ref="F58" r:id="rId59"/>
    <hyperlink ref="F59" r:id="rId60"/>
    <hyperlink ref="F60" r:id="rId61"/>
    <hyperlink ref="F61" r:id="rId62"/>
    <hyperlink ref="F62" r:id="rId63"/>
    <hyperlink ref="F63" r:id="rId64"/>
    <hyperlink ref="F64" r:id="rId65"/>
    <hyperlink ref="F65" r:id="rId66"/>
    <hyperlink ref="F67"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s>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D163"/>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7.508433734939758" customWidth="true"/>
    <col min="2" max="2" width="7.508433734939758" customWidth="true"/>
    <col min="3" max="3" width="7.508433734939758" customWidth="true"/>
    <col min="4" max="4" width="20.00602409638554" customWidth="true"/>
    <col min="5" max="5" width="12.89156626506024" customWidth="true"/>
    <col min="6" max="6" width="16.265060240963855" customWidth="true"/>
    <col min="7" max="7" width="9.638554216867469" customWidth="true"/>
    <col min="8" max="8" width="12.89156626506024" customWidth="true"/>
    <col min="9" max="9" width="12.89156626506024" customWidth="true"/>
    <col min="10" max="10" width="9.20602409638554" customWidth="true"/>
    <col min="11" max="11" width="14.728915662650602" customWidth="true"/>
    <col min="12" max="12" width="10.720481927710843" customWidth="true"/>
    <col min="13" max="13" width="20.361445783132528" customWidth="true"/>
    <col min="14" max="14" width="8.621686746987951" customWidth="true"/>
    <col min="15" max="15" width="25.78313253012048" customWidth="true"/>
    <col min="16" max="16" width="25.78313253012048"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 min="29" max="29" width="12.89156626506024" customWidth="true"/>
    <col min="30" max="30" width="12.89156626506024" customWidth="true"/>
  </cols>
  <sheetData>
    <row r="1" spans="1:30">
      <c r="A1" s="53" t="s">
        <v>38</v>
      </c>
      <c r="B1" s="53" t="s">
        <v>502</v>
      </c>
      <c r="C1" s="53" t="s">
        <v>40</v>
      </c>
      <c r="D1" s="54" t="s">
        <v>41</v>
      </c>
      <c r="E1" s="54" t="s">
        <v>42</v>
      </c>
      <c r="F1" s="54" t="s">
        <v>43</v>
      </c>
      <c r="G1" s="54" t="s">
        <v>44</v>
      </c>
      <c r="H1" s="54" t="s">
        <v>45</v>
      </c>
      <c r="I1" s="133" t="s">
        <v>46</v>
      </c>
      <c r="J1" s="55" t="s">
        <v>47</v>
      </c>
      <c r="K1" s="55" t="s">
        <v>48</v>
      </c>
      <c r="L1" s="55" t="s">
        <v>49</v>
      </c>
      <c r="M1" s="56" t="s">
        <v>50</v>
      </c>
      <c r="N1" s="56" t="s">
        <v>51</v>
      </c>
      <c r="O1" s="56" t="s">
        <v>52</v>
      </c>
      <c r="P1" s="56" t="s">
        <v>53</v>
      </c>
      <c r="Q1" s="57" t="s">
        <v>54</v>
      </c>
      <c r="R1" s="57" t="s">
        <v>55</v>
      </c>
      <c r="S1" s="26"/>
      <c r="T1" s="26"/>
      <c r="U1" s="26"/>
      <c r="V1" s="26"/>
      <c r="W1" s="26"/>
      <c r="X1" s="26"/>
      <c r="Y1" s="26"/>
      <c r="Z1" s="26"/>
      <c r="AA1" s="26"/>
      <c r="AB1" s="26"/>
      <c r="AC1" s="26"/>
      <c r="AD1" s="26"/>
    </row>
    <row r="2" spans="1:30">
      <c r="A2" s="58" t="s">
        <v>56</v>
      </c>
      <c r="B2" s="58" t="s">
        <v>57</v>
      </c>
      <c r="C2" s="58" t="s">
        <v>58</v>
      </c>
      <c r="D2" s="58" t="s">
        <v>2550</v>
      </c>
      <c r="E2" s="58" t="n">
        <v>2.8052893E8</v>
      </c>
      <c r="F2" s="61" t="s">
        <v>2551</v>
      </c>
      <c r="G2" s="58" t="n">
        <v>31804.0</v>
      </c>
      <c r="H2" s="58" t="s">
        <v>2552</v>
      </c>
      <c r="I2" s="161" t="s">
        <v>3</v>
      </c>
      <c r="J2" s="63" t="s">
        <v>1594</v>
      </c>
      <c r="K2" s="63" t="s">
        <v>2553</v>
      </c>
      <c r="L2" s="44" t="n">
        <v>2.0200728E7</v>
      </c>
      <c r="M2" s="25"/>
      <c r="N2" s="25"/>
      <c r="O2" s="25"/>
      <c r="P2" s="26"/>
      <c r="Q2" s="60" t="n">
        <v>44034.0</v>
      </c>
      <c r="R2" s="25" t="n">
        <v>1.0</v>
      </c>
      <c r="S2" s="26"/>
      <c r="T2" s="26"/>
      <c r="U2" s="26"/>
      <c r="V2" s="26"/>
      <c r="W2" s="26"/>
      <c r="X2" s="26"/>
      <c r="Y2" s="26"/>
      <c r="Z2" s="26"/>
      <c r="AA2" s="26"/>
      <c r="AB2" s="26"/>
      <c r="AC2" s="26"/>
      <c r="AD2" s="26"/>
    </row>
    <row r="3" spans="1:30">
      <c r="A3" s="58" t="s">
        <v>56</v>
      </c>
      <c r="B3" s="58" t="s">
        <v>57</v>
      </c>
      <c r="C3" s="58" t="s">
        <v>58</v>
      </c>
      <c r="D3" s="58" t="s">
        <v>2554</v>
      </c>
      <c r="E3" s="58" t="n">
        <v>2.9073523E7</v>
      </c>
      <c r="F3" s="61" t="s">
        <v>2555</v>
      </c>
      <c r="G3" s="58" t="n">
        <v>31841.0</v>
      </c>
      <c r="H3" s="58" t="s">
        <v>2556</v>
      </c>
      <c r="I3" s="161" t="s">
        <v>5</v>
      </c>
      <c r="J3" s="63" t="s">
        <v>1594</v>
      </c>
      <c r="K3" s="44" t="s">
        <v>2557</v>
      </c>
      <c r="L3" s="63" t="n">
        <v>2.0200723E7</v>
      </c>
      <c r="M3" s="25" t="s">
        <v>2554</v>
      </c>
      <c r="N3" s="28" t="n">
        <v>1.8825993E7</v>
      </c>
      <c r="O3" s="25"/>
      <c r="P3" s="63"/>
      <c r="Q3" s="60" t="n">
        <v>44034.0</v>
      </c>
      <c r="R3" s="25" t="n">
        <v>1.0</v>
      </c>
      <c r="S3" s="26"/>
      <c r="T3" s="26"/>
      <c r="U3" s="26"/>
      <c r="V3" s="26"/>
      <c r="W3" s="26"/>
      <c r="X3" s="26"/>
      <c r="Y3" s="26"/>
      <c r="Z3" s="26"/>
      <c r="AA3" s="26"/>
      <c r="AB3" s="26"/>
      <c r="AC3" s="26"/>
      <c r="AD3" s="26"/>
    </row>
    <row r="4" spans="1:30">
      <c r="A4" s="58" t="s">
        <v>56</v>
      </c>
      <c r="B4" s="58" t="s">
        <v>57</v>
      </c>
      <c r="C4" s="58" t="s">
        <v>173</v>
      </c>
      <c r="D4" s="58" t="s">
        <v>2558</v>
      </c>
      <c r="E4" s="58" t="n">
        <v>3.90969337E8</v>
      </c>
      <c r="F4" s="61" t="s">
        <v>2559</v>
      </c>
      <c r="G4" s="58" t="n">
        <v>31865.0</v>
      </c>
      <c r="H4" s="58" t="s">
        <v>2560</v>
      </c>
      <c r="I4" s="162" t="s">
        <v>3</v>
      </c>
      <c r="J4" s="63" t="s">
        <v>2561</v>
      </c>
      <c r="K4" s="140" t="s">
        <v>2562</v>
      </c>
      <c r="L4" s="63" t="n">
        <v>2.0200804E7</v>
      </c>
      <c r="M4" s="25"/>
      <c r="N4" s="25"/>
      <c r="O4" s="25"/>
      <c r="P4" s="63" t="s">
        <v>2563</v>
      </c>
      <c r="Q4" s="60" t="n">
        <v>44034.0</v>
      </c>
      <c r="R4" s="25" t="n">
        <v>1.0</v>
      </c>
      <c r="S4" s="26"/>
      <c r="T4" s="26"/>
      <c r="U4" s="26"/>
      <c r="V4" s="26"/>
      <c r="W4" s="26"/>
      <c r="X4" s="26"/>
      <c r="Y4" s="26"/>
      <c r="Z4" s="26"/>
      <c r="AA4" s="26"/>
      <c r="AB4" s="26"/>
      <c r="AC4" s="26"/>
      <c r="AD4" s="26"/>
    </row>
    <row r="5" spans="1:30">
      <c r="A5" s="58" t="s">
        <v>56</v>
      </c>
      <c r="B5" s="58" t="s">
        <v>57</v>
      </c>
      <c r="C5" s="58" t="s">
        <v>58</v>
      </c>
      <c r="D5" s="58" t="s">
        <v>2564</v>
      </c>
      <c r="E5" s="58" t="n">
        <v>2.84935839E8</v>
      </c>
      <c r="F5" s="61" t="s">
        <v>2565</v>
      </c>
      <c r="G5" s="58" t="n">
        <v>31998.0</v>
      </c>
      <c r="H5" s="58" t="s">
        <v>2566</v>
      </c>
      <c r="I5" s="161" t="s">
        <v>2</v>
      </c>
      <c r="J5" s="63" t="s">
        <v>2567</v>
      </c>
      <c r="K5" s="63" t="s">
        <v>2568</v>
      </c>
      <c r="L5" s="63" t="n">
        <v>2.0200722E7</v>
      </c>
      <c r="M5" s="25"/>
      <c r="N5" s="25"/>
      <c r="O5" s="25"/>
      <c r="P5" s="63" t="s">
        <v>2563</v>
      </c>
      <c r="Q5" s="60" t="n">
        <v>44034.0</v>
      </c>
      <c r="R5" s="25" t="n">
        <v>1.0</v>
      </c>
      <c r="S5" s="26"/>
      <c r="T5" s="26"/>
      <c r="U5" s="26"/>
      <c r="V5" s="26"/>
      <c r="W5" s="26"/>
      <c r="X5" s="26"/>
      <c r="Y5" s="26"/>
      <c r="Z5" s="26"/>
      <c r="AA5" s="26"/>
      <c r="AB5" s="26"/>
      <c r="AC5" s="26"/>
      <c r="AD5" s="26"/>
    </row>
    <row r="6" spans="1:30">
      <c r="A6" s="58" t="s">
        <v>56</v>
      </c>
      <c r="B6" s="58" t="s">
        <v>57</v>
      </c>
      <c r="C6" s="58" t="s">
        <v>58</v>
      </c>
      <c r="D6" s="58" t="s">
        <v>2569</v>
      </c>
      <c r="E6" s="58" t="n">
        <v>7068238.0</v>
      </c>
      <c r="F6" s="61" t="s">
        <v>2570</v>
      </c>
      <c r="G6" s="58" t="n">
        <v>32057.0</v>
      </c>
      <c r="H6" s="58" t="s">
        <v>2571</v>
      </c>
      <c r="I6" s="161" t="s">
        <v>7</v>
      </c>
      <c r="J6" s="63" t="s">
        <v>1594</v>
      </c>
      <c r="K6" s="44" t="s">
        <v>2572</v>
      </c>
      <c r="L6" s="63" t="n">
        <v>2.0200723E7</v>
      </c>
      <c r="M6" s="25" t="s">
        <v>2569</v>
      </c>
      <c r="N6" s="25" t="n">
        <v>5595060.0</v>
      </c>
      <c r="O6" s="25"/>
      <c r="P6" s="26"/>
      <c r="Q6" s="60" t="n">
        <v>44034.0</v>
      </c>
      <c r="R6" s="25" t="n">
        <v>1.0</v>
      </c>
      <c r="S6" s="26"/>
      <c r="T6" s="26"/>
      <c r="U6" s="26"/>
      <c r="V6" s="26"/>
      <c r="W6" s="26"/>
      <c r="X6" s="26"/>
      <c r="Y6" s="26"/>
      <c r="Z6" s="26"/>
      <c r="AA6" s="26"/>
      <c r="AB6" s="26"/>
      <c r="AC6" s="26"/>
      <c r="AD6" s="26"/>
    </row>
    <row r="7" spans="1:30">
      <c r="A7" s="58" t="s">
        <v>56</v>
      </c>
      <c r="B7" s="163" t="s">
        <v>57</v>
      </c>
      <c r="C7" s="163" t="s">
        <v>58</v>
      </c>
      <c r="D7" s="163" t="s">
        <v>2573</v>
      </c>
      <c r="E7" s="163" t="n">
        <v>3.5548527E7</v>
      </c>
      <c r="F7" s="164" t="s">
        <v>2574</v>
      </c>
      <c r="G7" s="163" t="n">
        <v>32158.0</v>
      </c>
      <c r="H7" s="163"/>
      <c r="I7" s="165" t="s">
        <v>11</v>
      </c>
      <c r="J7" s="166" t="s">
        <v>1594</v>
      </c>
      <c r="K7" s="166" t="s">
        <v>2575</v>
      </c>
      <c r="L7" s="165" t="n">
        <v>2.0200722E7</v>
      </c>
      <c r="M7" s="167"/>
      <c r="N7" s="167"/>
      <c r="O7" s="25"/>
      <c r="P7" s="166" t="s">
        <v>2576</v>
      </c>
      <c r="Q7" s="60" t="n">
        <v>44034.0</v>
      </c>
      <c r="R7" s="25" t="n">
        <v>1.0</v>
      </c>
      <c r="S7" s="165"/>
      <c r="T7" s="165"/>
      <c r="U7" s="165"/>
      <c r="V7" s="165"/>
      <c r="W7" s="165"/>
      <c r="X7" s="165"/>
      <c r="Y7" s="165"/>
      <c r="Z7" s="165"/>
      <c r="AA7" s="165"/>
      <c r="AB7" s="165"/>
      <c r="AC7" s="26"/>
      <c r="AD7" s="26"/>
    </row>
    <row r="8" spans="1:30">
      <c r="A8" s="58" t="s">
        <v>56</v>
      </c>
      <c r="B8" s="58" t="s">
        <v>57</v>
      </c>
      <c r="C8" s="58" t="s">
        <v>58</v>
      </c>
      <c r="D8" s="58" t="s">
        <v>2577</v>
      </c>
      <c r="E8" s="58" t="n">
        <v>4.3794277E8</v>
      </c>
      <c r="F8" s="61" t="s">
        <v>2578</v>
      </c>
      <c r="G8" s="58" t="n">
        <v>32170.0</v>
      </c>
      <c r="H8" s="58" t="s">
        <v>2579</v>
      </c>
      <c r="I8" s="161" t="s">
        <v>6</v>
      </c>
      <c r="J8" s="63" t="s">
        <v>507</v>
      </c>
      <c r="K8" s="44" t="s">
        <v>2580</v>
      </c>
      <c r="L8" s="44" t="n">
        <v>2.0200728E7</v>
      </c>
      <c r="M8" s="27" t="s">
        <v>2581</v>
      </c>
      <c r="N8" s="25" t="n">
        <v>1.8819885E7</v>
      </c>
      <c r="O8" s="25"/>
      <c r="P8" s="26"/>
      <c r="Q8" s="60" t="n">
        <v>44034.0</v>
      </c>
      <c r="R8" s="25" t="n">
        <v>1.0</v>
      </c>
      <c r="S8" s="26"/>
      <c r="T8" s="26"/>
      <c r="U8" s="26"/>
      <c r="V8" s="26"/>
      <c r="W8" s="26"/>
      <c r="X8" s="26"/>
      <c r="Y8" s="26"/>
      <c r="Z8" s="26"/>
      <c r="AA8" s="26"/>
      <c r="AB8" s="26"/>
      <c r="AC8" s="26"/>
      <c r="AD8" s="26"/>
    </row>
    <row r="9" spans="1:30">
      <c r="A9" s="58" t="s">
        <v>56</v>
      </c>
      <c r="B9" s="58" t="s">
        <v>57</v>
      </c>
      <c r="C9" s="58" t="s">
        <v>58</v>
      </c>
      <c r="D9" s="58" t="s">
        <v>2582</v>
      </c>
      <c r="E9" s="58" t="n">
        <v>7614477.0</v>
      </c>
      <c r="F9" s="61" t="s">
        <v>2583</v>
      </c>
      <c r="G9" s="58" t="n">
        <v>32247.0</v>
      </c>
      <c r="H9" s="58" t="s">
        <v>2584</v>
      </c>
      <c r="I9" s="161" t="s">
        <v>2</v>
      </c>
      <c r="J9" s="63" t="s">
        <v>1594</v>
      </c>
      <c r="K9" s="168" t="s">
        <v>2585</v>
      </c>
      <c r="L9" s="44" t="n">
        <v>2.0200723E7</v>
      </c>
      <c r="M9" s="25"/>
      <c r="N9" s="25"/>
      <c r="O9" s="25"/>
      <c r="P9" s="63" t="s">
        <v>2563</v>
      </c>
      <c r="Q9" s="60" t="n">
        <v>44034.0</v>
      </c>
      <c r="R9" s="25" t="n">
        <v>1.0</v>
      </c>
      <c r="S9" s="26"/>
      <c r="T9" s="26"/>
      <c r="U9" s="26"/>
      <c r="V9" s="26"/>
      <c r="W9" s="26"/>
      <c r="X9" s="26"/>
      <c r="Y9" s="26"/>
      <c r="Z9" s="26"/>
      <c r="AA9" s="26"/>
      <c r="AB9" s="26"/>
      <c r="AC9" s="26"/>
      <c r="AD9" s="26"/>
    </row>
    <row r="10" spans="1:30">
      <c r="A10" s="58" t="s">
        <v>56</v>
      </c>
      <c r="B10" s="58" t="s">
        <v>57</v>
      </c>
      <c r="C10" s="58" t="s">
        <v>58</v>
      </c>
      <c r="D10" s="58" t="s">
        <v>2586</v>
      </c>
      <c r="E10" s="58" t="n">
        <v>1.85786926E8</v>
      </c>
      <c r="F10" s="61" t="s">
        <v>2587</v>
      </c>
      <c r="G10" s="58" t="n">
        <v>32249.0</v>
      </c>
      <c r="H10" s="58" t="s">
        <v>2588</v>
      </c>
      <c r="I10" s="161" t="s">
        <v>2</v>
      </c>
      <c r="J10" s="63" t="s">
        <v>507</v>
      </c>
      <c r="K10" s="26"/>
      <c r="L10" s="44" t="n">
        <v>2.0200723E7</v>
      </c>
      <c r="M10" s="25"/>
      <c r="N10" s="25"/>
      <c r="O10" s="25"/>
      <c r="P10" s="26"/>
      <c r="Q10" s="60" t="n">
        <v>44034.0</v>
      </c>
      <c r="R10" s="25" t="n">
        <v>1.0</v>
      </c>
      <c r="S10" s="26"/>
      <c r="T10" s="26"/>
      <c r="U10" s="26"/>
      <c r="V10" s="26"/>
      <c r="W10" s="26"/>
      <c r="X10" s="26"/>
      <c r="Y10" s="26"/>
      <c r="Z10" s="26"/>
      <c r="AA10" s="26"/>
      <c r="AB10" s="26"/>
      <c r="AC10" s="26"/>
      <c r="AD10" s="26"/>
    </row>
    <row r="11" spans="1:30">
      <c r="A11" s="58" t="s">
        <v>56</v>
      </c>
      <c r="B11" s="58" t="s">
        <v>57</v>
      </c>
      <c r="C11" s="58" t="s">
        <v>58</v>
      </c>
      <c r="D11" s="58" t="s">
        <v>2589</v>
      </c>
      <c r="E11" s="58" t="n">
        <v>2.7164593E7</v>
      </c>
      <c r="F11" s="61" t="s">
        <v>2590</v>
      </c>
      <c r="G11" s="58" t="n">
        <v>32289.0</v>
      </c>
      <c r="H11" s="58" t="s">
        <v>2591</v>
      </c>
      <c r="I11" s="161" t="s">
        <v>9</v>
      </c>
      <c r="J11" s="63" t="s">
        <v>1594</v>
      </c>
      <c r="K11" s="141" t="s">
        <v>2592</v>
      </c>
      <c r="L11" s="44" t="n">
        <v>2.0200727E7</v>
      </c>
      <c r="M11" s="25"/>
      <c r="N11" s="25"/>
      <c r="O11" s="25"/>
      <c r="P11" s="63" t="s">
        <v>2593</v>
      </c>
      <c r="Q11" s="60" t="n">
        <v>44034.0</v>
      </c>
      <c r="R11" s="25" t="n">
        <v>1.0</v>
      </c>
      <c r="S11" s="26"/>
      <c r="T11" s="26"/>
      <c r="U11" s="26"/>
      <c r="V11" s="26"/>
      <c r="W11" s="26"/>
      <c r="X11" s="26"/>
      <c r="Y11" s="26"/>
      <c r="Z11" s="26"/>
      <c r="AA11" s="26"/>
      <c r="AB11" s="26"/>
      <c r="AC11" s="26"/>
      <c r="AD11" s="26"/>
    </row>
    <row r="12" spans="1:30">
      <c r="A12" s="58" t="s">
        <v>56</v>
      </c>
      <c r="B12" s="58" t="s">
        <v>57</v>
      </c>
      <c r="C12" s="58" t="s">
        <v>58</v>
      </c>
      <c r="D12" s="58" t="s">
        <v>2594</v>
      </c>
      <c r="E12" s="58" t="n">
        <v>3.01386251E8</v>
      </c>
      <c r="F12" s="61" t="s">
        <v>2595</v>
      </c>
      <c r="G12" s="58" t="n">
        <v>32297.0</v>
      </c>
      <c r="H12" s="58" t="s">
        <v>2596</v>
      </c>
      <c r="I12" s="161" t="s">
        <v>2</v>
      </c>
      <c r="J12" s="63" t="s">
        <v>507</v>
      </c>
      <c r="K12" s="168" t="s">
        <v>2597</v>
      </c>
      <c r="L12" s="44" t="n">
        <v>2.0200723E7</v>
      </c>
      <c r="M12" s="25"/>
      <c r="N12" s="25"/>
      <c r="O12" s="25"/>
      <c r="P12" s="26"/>
      <c r="Q12" s="60" t="n">
        <v>44034.0</v>
      </c>
      <c r="R12" s="25" t="n">
        <v>1.0</v>
      </c>
      <c r="S12" s="26"/>
      <c r="T12" s="26"/>
      <c r="U12" s="26"/>
      <c r="V12" s="26"/>
      <c r="W12" s="26"/>
      <c r="X12" s="26"/>
      <c r="Y12" s="26"/>
      <c r="Z12" s="26"/>
      <c r="AA12" s="26"/>
      <c r="AB12" s="26"/>
      <c r="AC12" s="26"/>
      <c r="AD12" s="26"/>
    </row>
    <row r="13" spans="1:30">
      <c r="A13" s="58" t="s">
        <v>56</v>
      </c>
      <c r="B13" s="58" t="s">
        <v>57</v>
      </c>
      <c r="C13" s="58" t="s">
        <v>58</v>
      </c>
      <c r="D13" s="58" t="s">
        <v>2598</v>
      </c>
      <c r="E13" s="58" t="n">
        <v>2.97976226E8</v>
      </c>
      <c r="F13" s="61" t="s">
        <v>2599</v>
      </c>
      <c r="G13" s="58" t="n">
        <v>32314.0</v>
      </c>
      <c r="H13" s="58" t="s">
        <v>2600</v>
      </c>
      <c r="I13" s="161" t="s">
        <v>2</v>
      </c>
      <c r="J13" s="63" t="s">
        <v>1594</v>
      </c>
      <c r="K13" s="63" t="s">
        <v>2601</v>
      </c>
      <c r="L13" s="44" t="n">
        <v>2.0200723E7</v>
      </c>
      <c r="M13" s="25"/>
      <c r="N13" s="25"/>
      <c r="O13" s="25"/>
      <c r="P13" s="26"/>
      <c r="Q13" s="60" t="n">
        <v>44034.0</v>
      </c>
      <c r="R13" s="25" t="n">
        <v>1.0</v>
      </c>
      <c r="S13" s="26"/>
      <c r="T13" s="26"/>
      <c r="U13" s="26"/>
      <c r="V13" s="26"/>
      <c r="W13" s="26"/>
      <c r="X13" s="26"/>
      <c r="Y13" s="26"/>
      <c r="Z13" s="26"/>
      <c r="AA13" s="26"/>
      <c r="AB13" s="26"/>
      <c r="AC13" s="26"/>
      <c r="AD13" s="26"/>
    </row>
    <row r="14" spans="1:30">
      <c r="A14" s="58" t="s">
        <v>56</v>
      </c>
      <c r="B14" s="58" t="s">
        <v>57</v>
      </c>
      <c r="C14" s="58" t="s">
        <v>58</v>
      </c>
      <c r="D14" s="58" t="s">
        <v>2602</v>
      </c>
      <c r="E14" s="58" t="n">
        <v>2.01221465E8</v>
      </c>
      <c r="F14" s="61" t="s">
        <v>2603</v>
      </c>
      <c r="G14" s="58" t="n">
        <v>32348.0</v>
      </c>
      <c r="H14" s="58" t="s">
        <v>2604</v>
      </c>
      <c r="I14" s="161" t="s">
        <v>3</v>
      </c>
      <c r="J14" s="63" t="s">
        <v>507</v>
      </c>
      <c r="K14" s="26"/>
      <c r="L14" s="44" t="n">
        <v>2.0200725E7</v>
      </c>
      <c r="M14" s="25"/>
      <c r="N14" s="25"/>
      <c r="O14" s="25"/>
      <c r="P14" s="26"/>
      <c r="Q14" s="60" t="n">
        <v>44034.0</v>
      </c>
      <c r="R14" s="25" t="n">
        <v>1.0</v>
      </c>
      <c r="S14" s="26"/>
      <c r="T14" s="26"/>
      <c r="U14" s="26"/>
      <c r="V14" s="26"/>
      <c r="W14" s="26"/>
      <c r="X14" s="26"/>
      <c r="Y14" s="26"/>
      <c r="Z14" s="26"/>
      <c r="AA14" s="26"/>
      <c r="AB14" s="26"/>
      <c r="AC14" s="26"/>
      <c r="AD14" s="26"/>
    </row>
    <row r="15" spans="1:30">
      <c r="A15" s="58" t="s">
        <v>56</v>
      </c>
      <c r="B15" s="58" t="s">
        <v>57</v>
      </c>
      <c r="C15" s="58" t="s">
        <v>58</v>
      </c>
      <c r="D15" s="58" t="s">
        <v>2605</v>
      </c>
      <c r="E15" s="58" t="n">
        <v>3.17652118E8</v>
      </c>
      <c r="F15" s="58" t="s">
        <v>2606</v>
      </c>
      <c r="G15" s="58" t="n">
        <v>32543.0</v>
      </c>
      <c r="H15" s="58" t="s">
        <v>2607</v>
      </c>
      <c r="I15" s="161" t="s">
        <v>9</v>
      </c>
      <c r="J15" s="63" t="s">
        <v>2567</v>
      </c>
      <c r="K15" s="44" t="s">
        <v>2608</v>
      </c>
      <c r="L15" s="44" t="n">
        <v>2.0200723E7</v>
      </c>
      <c r="M15" s="25"/>
      <c r="N15" s="25"/>
      <c r="O15" s="25"/>
      <c r="P15" s="63" t="s">
        <v>2609</v>
      </c>
      <c r="Q15" s="60" t="n">
        <v>44034.0</v>
      </c>
      <c r="R15" s="25" t="n">
        <v>1.0</v>
      </c>
      <c r="S15" s="26"/>
      <c r="T15" s="26"/>
      <c r="U15" s="26"/>
      <c r="V15" s="26"/>
      <c r="W15" s="26"/>
      <c r="X15" s="26"/>
      <c r="Y15" s="26"/>
      <c r="Z15" s="26"/>
      <c r="AA15" s="26"/>
      <c r="AB15" s="26"/>
      <c r="AC15" s="26"/>
      <c r="AD15" s="26"/>
    </row>
    <row r="16" spans="1:30">
      <c r="A16" s="58" t="s">
        <v>56</v>
      </c>
      <c r="B16" s="58" t="s">
        <v>57</v>
      </c>
      <c r="C16" s="58" t="s">
        <v>58</v>
      </c>
      <c r="D16" s="58" t="s">
        <v>2610</v>
      </c>
      <c r="E16" s="58" t="n">
        <v>7664499.0</v>
      </c>
      <c r="F16" s="61" t="s">
        <v>2611</v>
      </c>
      <c r="G16" s="58" t="n">
        <v>32636.0</v>
      </c>
      <c r="H16" s="58" t="s">
        <v>2612</v>
      </c>
      <c r="I16" s="161" t="s">
        <v>9</v>
      </c>
      <c r="J16" s="63" t="s">
        <v>1594</v>
      </c>
      <c r="K16" s="63" t="s">
        <v>2613</v>
      </c>
      <c r="L16" s="44" t="n">
        <v>2.0200728E7</v>
      </c>
      <c r="M16" s="25"/>
      <c r="N16" s="25"/>
      <c r="O16" s="25"/>
      <c r="P16" s="63" t="s">
        <v>2614</v>
      </c>
      <c r="Q16" s="60" t="n">
        <v>44034.0</v>
      </c>
      <c r="R16" s="25" t="n">
        <v>1.0</v>
      </c>
      <c r="S16" s="26"/>
      <c r="T16" s="26"/>
      <c r="U16" s="26"/>
      <c r="V16" s="26"/>
      <c r="W16" s="26"/>
      <c r="X16" s="26"/>
      <c r="Y16" s="26"/>
      <c r="Z16" s="26"/>
      <c r="AA16" s="26"/>
      <c r="AB16" s="26"/>
      <c r="AC16" s="26"/>
      <c r="AD16" s="26"/>
    </row>
    <row r="17" spans="1:30">
      <c r="A17" s="58" t="s">
        <v>56</v>
      </c>
      <c r="B17" s="58" t="s">
        <v>2615</v>
      </c>
      <c r="C17" s="58" t="s">
        <v>58</v>
      </c>
      <c r="D17" s="58" t="s">
        <v>2616</v>
      </c>
      <c r="E17" s="58" t="n">
        <v>4.56318362E8</v>
      </c>
      <c r="F17" s="58" t="s">
        <v>2617</v>
      </c>
      <c r="G17" s="58" t="n">
        <v>32742.0</v>
      </c>
      <c r="H17" s="58" t="s">
        <v>2618</v>
      </c>
      <c r="I17" s="161" t="s">
        <v>3</v>
      </c>
      <c r="J17" s="63" t="s">
        <v>2619</v>
      </c>
      <c r="K17" s="44" t="s">
        <v>2620</v>
      </c>
      <c r="L17" s="44" t="n">
        <v>2.0200722E7</v>
      </c>
      <c r="M17" s="25"/>
      <c r="N17" s="25"/>
      <c r="O17" s="25"/>
      <c r="P17" s="26"/>
      <c r="Q17" s="60" t="n">
        <v>44034.0</v>
      </c>
      <c r="R17" s="25" t="n">
        <v>1.0</v>
      </c>
      <c r="S17" s="26"/>
      <c r="T17" s="26"/>
      <c r="U17" s="26"/>
      <c r="V17" s="26"/>
      <c r="W17" s="26"/>
      <c r="X17" s="26"/>
      <c r="Y17" s="26"/>
      <c r="Z17" s="26"/>
      <c r="AA17" s="26"/>
      <c r="AB17" s="26"/>
      <c r="AC17" s="26"/>
      <c r="AD17" s="26"/>
    </row>
    <row r="18" spans="1:30">
      <c r="A18" s="58" t="s">
        <v>56</v>
      </c>
      <c r="B18" s="58" t="s">
        <v>57</v>
      </c>
      <c r="C18" s="58" t="s">
        <v>58</v>
      </c>
      <c r="D18" s="58" t="s">
        <v>2621</v>
      </c>
      <c r="E18" s="58" t="n">
        <v>4.34243805E8</v>
      </c>
      <c r="F18" s="61" t="s">
        <v>2622</v>
      </c>
      <c r="G18" s="58" t="n">
        <v>32835.0</v>
      </c>
      <c r="H18" s="58" t="s">
        <v>2623</v>
      </c>
      <c r="I18" s="161" t="s">
        <v>9</v>
      </c>
      <c r="J18" s="63" t="s">
        <v>1594</v>
      </c>
      <c r="K18" s="63" t="s">
        <v>2624</v>
      </c>
      <c r="L18" s="44" t="n">
        <v>2.0200726E7</v>
      </c>
      <c r="M18" s="25"/>
      <c r="N18" s="25"/>
      <c r="O18" s="25"/>
      <c r="P18" s="63" t="s">
        <v>2625</v>
      </c>
      <c r="Q18" s="60" t="n">
        <v>44034.0</v>
      </c>
      <c r="R18" s="25" t="n">
        <v>1.0</v>
      </c>
      <c r="S18" s="26"/>
      <c r="T18" s="26"/>
      <c r="U18" s="26"/>
      <c r="V18" s="26"/>
      <c r="W18" s="26"/>
      <c r="X18" s="26"/>
      <c r="Y18" s="26"/>
      <c r="Z18" s="26"/>
      <c r="AA18" s="26"/>
      <c r="AB18" s="26"/>
      <c r="AC18" s="26"/>
      <c r="AD18" s="26"/>
    </row>
    <row r="19" spans="1:30">
      <c r="A19" s="58" t="s">
        <v>56</v>
      </c>
      <c r="B19" s="58" t="s">
        <v>57</v>
      </c>
      <c r="C19" s="58" t="s">
        <v>58</v>
      </c>
      <c r="D19" s="58" t="s">
        <v>2626</v>
      </c>
      <c r="E19" s="58" t="n">
        <v>3.97302123E8</v>
      </c>
      <c r="F19" s="61" t="s">
        <v>2627</v>
      </c>
      <c r="G19" s="58" t="n">
        <v>32980.0</v>
      </c>
      <c r="H19" s="58" t="s">
        <v>2628</v>
      </c>
      <c r="I19" s="161" t="s">
        <v>2</v>
      </c>
      <c r="J19" s="63" t="s">
        <v>1594</v>
      </c>
      <c r="K19" s="26"/>
      <c r="L19" s="44" t="n">
        <v>2.0200725E7</v>
      </c>
      <c r="M19" s="25"/>
      <c r="N19" s="25"/>
      <c r="O19" s="25"/>
      <c r="P19" s="26"/>
      <c r="Q19" s="60" t="n">
        <v>44034.0</v>
      </c>
      <c r="R19" s="25" t="n">
        <v>1.0</v>
      </c>
      <c r="S19" s="26"/>
      <c r="T19" s="26"/>
      <c r="U19" s="26"/>
      <c r="V19" s="26"/>
      <c r="W19" s="26"/>
      <c r="X19" s="26"/>
      <c r="Y19" s="26"/>
      <c r="Z19" s="26"/>
      <c r="AA19" s="26"/>
      <c r="AB19" s="26"/>
      <c r="AC19" s="26"/>
      <c r="AD19" s="26"/>
    </row>
    <row r="20" spans="1:30">
      <c r="A20" s="58" t="s">
        <v>56</v>
      </c>
      <c r="B20" s="58" t="s">
        <v>57</v>
      </c>
      <c r="C20" s="58" t="s">
        <v>58</v>
      </c>
      <c r="D20" s="58" t="s">
        <v>2629</v>
      </c>
      <c r="E20" s="58" t="n">
        <v>4.20892331E8</v>
      </c>
      <c r="F20" s="61" t="s">
        <v>2630</v>
      </c>
      <c r="G20" s="58" t="n">
        <v>33001.0</v>
      </c>
      <c r="H20" s="58" t="s">
        <v>2631</v>
      </c>
      <c r="I20" s="161" t="s">
        <v>3</v>
      </c>
      <c r="J20" s="63" t="s">
        <v>1594</v>
      </c>
      <c r="K20" s="44" t="s">
        <v>2632</v>
      </c>
      <c r="L20" s="44" t="n">
        <v>2.0200802E7</v>
      </c>
      <c r="M20" s="25"/>
      <c r="N20" s="25"/>
      <c r="O20" s="25"/>
      <c r="P20" s="63" t="s">
        <v>2633</v>
      </c>
      <c r="Q20" s="60" t="n">
        <v>44034.0</v>
      </c>
      <c r="R20" s="25" t="n">
        <v>1.0</v>
      </c>
      <c r="S20" s="26"/>
      <c r="T20" s="26"/>
      <c r="U20" s="26"/>
      <c r="V20" s="26"/>
      <c r="W20" s="26"/>
      <c r="X20" s="26"/>
      <c r="Y20" s="26"/>
      <c r="Z20" s="26"/>
      <c r="AA20" s="26"/>
      <c r="AB20" s="26"/>
      <c r="AC20" s="26"/>
      <c r="AD20" s="26"/>
    </row>
    <row r="21" spans="1:30">
      <c r="A21" s="58" t="s">
        <v>56</v>
      </c>
      <c r="B21" s="58" t="s">
        <v>57</v>
      </c>
      <c r="C21" s="58" t="s">
        <v>58</v>
      </c>
      <c r="D21" s="58" t="s">
        <v>2634</v>
      </c>
      <c r="E21" s="58" t="n">
        <v>1.08813878E8</v>
      </c>
      <c r="F21" s="61" t="s">
        <v>2635</v>
      </c>
      <c r="G21" s="58" t="n">
        <v>33092.0</v>
      </c>
      <c r="H21" s="58" t="s">
        <v>2636</v>
      </c>
      <c r="I21" s="161" t="s">
        <v>2</v>
      </c>
      <c r="J21" s="63" t="s">
        <v>1594</v>
      </c>
      <c r="K21" s="26"/>
      <c r="L21" s="44" t="n">
        <v>2.0200726E7</v>
      </c>
      <c r="M21" s="25"/>
      <c r="N21" s="25"/>
      <c r="O21" s="25"/>
      <c r="P21" s="26"/>
      <c r="Q21" s="60" t="n">
        <v>44034.0</v>
      </c>
      <c r="R21" s="25" t="n">
        <v>1.0</v>
      </c>
      <c r="S21" s="26"/>
      <c r="T21" s="26"/>
      <c r="U21" s="26"/>
      <c r="V21" s="26"/>
      <c r="W21" s="26"/>
      <c r="X21" s="26"/>
      <c r="Y21" s="26"/>
      <c r="Z21" s="26"/>
      <c r="AA21" s="26"/>
      <c r="AB21" s="26"/>
      <c r="AC21" s="26"/>
      <c r="AD21" s="26"/>
    </row>
    <row r="22" spans="1:30">
      <c r="A22" s="58" t="s">
        <v>56</v>
      </c>
      <c r="B22" s="58" t="s">
        <v>57</v>
      </c>
      <c r="C22" s="58" t="s">
        <v>58</v>
      </c>
      <c r="D22" s="58" t="s">
        <v>2637</v>
      </c>
      <c r="E22" s="58" t="n">
        <v>3.84414527E8</v>
      </c>
      <c r="F22" s="61" t="s">
        <v>2638</v>
      </c>
      <c r="G22" s="58" t="n">
        <v>358806.0</v>
      </c>
      <c r="H22" s="58" t="s">
        <v>2639</v>
      </c>
      <c r="I22" s="161" t="s">
        <v>8</v>
      </c>
      <c r="J22" s="63" t="s">
        <v>507</v>
      </c>
      <c r="K22" s="44" t="s">
        <v>2640</v>
      </c>
      <c r="L22" s="44" t="n">
        <v>2.0200727E7</v>
      </c>
      <c r="M22" s="25" t="s">
        <v>2637</v>
      </c>
      <c r="N22" s="25" t="n">
        <v>1377028.0</v>
      </c>
      <c r="O22" s="25"/>
      <c r="P22" s="26"/>
      <c r="Q22" s="60" t="n">
        <v>44034.0</v>
      </c>
      <c r="R22" s="25" t="n">
        <v>1.0</v>
      </c>
      <c r="S22" s="26"/>
      <c r="T22" s="26"/>
      <c r="U22" s="26"/>
      <c r="V22" s="26"/>
      <c r="W22" s="26"/>
      <c r="X22" s="26"/>
      <c r="Y22" s="26"/>
      <c r="Z22" s="26"/>
      <c r="AA22" s="26"/>
      <c r="AB22" s="26"/>
      <c r="AC22" s="26"/>
      <c r="AD22" s="26"/>
    </row>
    <row r="23" spans="1:30">
      <c r="A23" s="58" t="s">
        <v>56</v>
      </c>
      <c r="B23" s="58" t="s">
        <v>57</v>
      </c>
      <c r="C23" s="58" t="s">
        <v>58</v>
      </c>
      <c r="D23" s="58" t="s">
        <v>2641</v>
      </c>
      <c r="E23" s="58" t="n">
        <v>1.79806277E8</v>
      </c>
      <c r="F23" s="61" t="s">
        <v>2642</v>
      </c>
      <c r="G23" s="58" t="n">
        <v>360463.0</v>
      </c>
      <c r="H23" s="58" t="s">
        <v>2643</v>
      </c>
      <c r="I23" s="161" t="s">
        <v>2</v>
      </c>
      <c r="J23" s="63" t="s">
        <v>507</v>
      </c>
      <c r="K23" s="26"/>
      <c r="L23" s="44" t="n">
        <v>2.0200726E7</v>
      </c>
      <c r="M23" s="25"/>
      <c r="N23" s="25"/>
      <c r="O23" s="25"/>
      <c r="P23" s="26"/>
      <c r="Q23" s="60" t="n">
        <v>44034.0</v>
      </c>
      <c r="R23" s="25" t="n">
        <v>1.0</v>
      </c>
      <c r="S23" s="26"/>
      <c r="T23" s="26"/>
      <c r="U23" s="26"/>
      <c r="V23" s="26"/>
      <c r="W23" s="26"/>
      <c r="X23" s="26"/>
      <c r="Y23" s="26"/>
      <c r="Z23" s="26"/>
      <c r="AA23" s="26"/>
      <c r="AB23" s="26"/>
      <c r="AC23" s="26"/>
      <c r="AD23" s="26"/>
    </row>
    <row r="24" spans="1:30">
      <c r="A24" s="58" t="s">
        <v>56</v>
      </c>
      <c r="B24" s="58" t="s">
        <v>57</v>
      </c>
      <c r="C24" s="58" t="s">
        <v>58</v>
      </c>
      <c r="D24" s="58" t="s">
        <v>2644</v>
      </c>
      <c r="E24" s="58" t="n">
        <v>1.1783152E7</v>
      </c>
      <c r="F24" s="61" t="s">
        <v>2645</v>
      </c>
      <c r="G24" s="58" t="n">
        <v>361078.0</v>
      </c>
      <c r="H24" s="58" t="s">
        <v>2646</v>
      </c>
      <c r="I24" s="161" t="s">
        <v>2</v>
      </c>
      <c r="J24" s="63" t="s">
        <v>507</v>
      </c>
      <c r="K24" s="26"/>
      <c r="L24" s="44" t="n">
        <v>2.0200726E7</v>
      </c>
      <c r="M24" s="25"/>
      <c r="N24" s="25"/>
      <c r="O24" s="25"/>
      <c r="P24" s="26"/>
      <c r="Q24" s="60" t="n">
        <v>44034.0</v>
      </c>
      <c r="R24" s="25" t="n">
        <v>1.0</v>
      </c>
      <c r="S24" s="26"/>
      <c r="T24" s="26"/>
      <c r="U24" s="26"/>
      <c r="V24" s="26"/>
      <c r="W24" s="26"/>
      <c r="X24" s="26"/>
      <c r="Y24" s="26"/>
      <c r="Z24" s="26"/>
      <c r="AA24" s="26"/>
      <c r="AB24" s="26"/>
      <c r="AC24" s="26"/>
      <c r="AD24" s="26"/>
    </row>
    <row r="25" spans="1:30">
      <c r="A25" s="58" t="s">
        <v>56</v>
      </c>
      <c r="B25" s="58" t="s">
        <v>57</v>
      </c>
      <c r="C25" s="58" t="s">
        <v>58</v>
      </c>
      <c r="D25" s="58" t="s">
        <v>2647</v>
      </c>
      <c r="E25" s="58" t="n">
        <v>4.39248351E8</v>
      </c>
      <c r="F25" s="61" t="s">
        <v>2648</v>
      </c>
      <c r="G25" s="58" t="n">
        <v>368032.0</v>
      </c>
      <c r="H25" s="58" t="s">
        <v>2649</v>
      </c>
      <c r="I25" s="161" t="s">
        <v>2</v>
      </c>
      <c r="J25" s="63" t="s">
        <v>507</v>
      </c>
      <c r="K25" s="26"/>
      <c r="L25" s="44" t="n">
        <v>2.0200727E7</v>
      </c>
      <c r="M25" s="25"/>
      <c r="N25" s="25"/>
      <c r="O25" s="25"/>
      <c r="P25" s="26"/>
      <c r="Q25" s="60" t="n">
        <v>44034.0</v>
      </c>
      <c r="R25" s="25" t="n">
        <v>1.0</v>
      </c>
      <c r="S25" s="26"/>
      <c r="T25" s="26"/>
      <c r="U25" s="26"/>
      <c r="V25" s="26"/>
      <c r="W25" s="26"/>
      <c r="X25" s="26"/>
      <c r="Y25" s="26"/>
      <c r="Z25" s="26"/>
      <c r="AA25" s="26"/>
      <c r="AB25" s="26"/>
      <c r="AC25" s="26"/>
      <c r="AD25" s="26"/>
    </row>
    <row r="26" spans="1:30">
      <c r="A26" s="58" t="s">
        <v>56</v>
      </c>
      <c r="B26" s="58" t="s">
        <v>57</v>
      </c>
      <c r="C26" s="58" t="s">
        <v>58</v>
      </c>
      <c r="D26" s="58" t="s">
        <v>2650</v>
      </c>
      <c r="E26" s="58" t="n">
        <v>8619843.0</v>
      </c>
      <c r="F26" s="61" t="s">
        <v>2651</v>
      </c>
      <c r="G26" s="58" t="n">
        <v>408236.0</v>
      </c>
      <c r="H26" s="58" t="s">
        <v>2652</v>
      </c>
      <c r="I26" s="161" t="s">
        <v>9</v>
      </c>
      <c r="J26" s="63" t="s">
        <v>507</v>
      </c>
      <c r="K26" s="63" t="s">
        <v>2653</v>
      </c>
      <c r="L26" s="44" t="n">
        <v>2.0200727E7</v>
      </c>
      <c r="M26" s="25"/>
      <c r="N26" s="25"/>
      <c r="O26" s="25"/>
      <c r="P26" s="63" t="s">
        <v>2654</v>
      </c>
      <c r="Q26" s="60" t="n">
        <v>44034.0</v>
      </c>
      <c r="R26" s="25" t="n">
        <v>1.0</v>
      </c>
      <c r="S26" s="26"/>
      <c r="T26" s="26"/>
      <c r="U26" s="26"/>
      <c r="V26" s="26"/>
      <c r="W26" s="26"/>
      <c r="X26" s="26"/>
      <c r="Y26" s="26"/>
      <c r="Z26" s="26"/>
      <c r="AA26" s="26"/>
      <c r="AB26" s="26"/>
      <c r="AC26" s="26"/>
      <c r="AD26" s="26"/>
    </row>
    <row r="27" spans="1:30">
      <c r="A27" s="58" t="s">
        <v>56</v>
      </c>
      <c r="B27" s="58" t="s">
        <v>57</v>
      </c>
      <c r="C27" s="58" t="s">
        <v>58</v>
      </c>
      <c r="D27" s="58" t="s">
        <v>2655</v>
      </c>
      <c r="E27" s="58" t="n">
        <v>2.4764396E7</v>
      </c>
      <c r="F27" s="61" t="s">
        <v>2656</v>
      </c>
      <c r="G27" s="58" t="n">
        <v>431229.0</v>
      </c>
      <c r="H27" s="58" t="s">
        <v>2657</v>
      </c>
      <c r="I27" s="161" t="s">
        <v>3</v>
      </c>
      <c r="J27" s="63" t="s">
        <v>1594</v>
      </c>
      <c r="K27" s="44" t="s">
        <v>2658</v>
      </c>
      <c r="L27" s="44" t="n">
        <v>2.0200804E7</v>
      </c>
      <c r="M27" s="25"/>
      <c r="N27" s="25"/>
      <c r="O27" s="25"/>
      <c r="P27" s="63" t="s">
        <v>2659</v>
      </c>
      <c r="Q27" s="60" t="n">
        <v>44034.0</v>
      </c>
      <c r="R27" s="25" t="n">
        <v>1.0</v>
      </c>
      <c r="S27" s="26"/>
      <c r="T27" s="26"/>
      <c r="U27" s="26"/>
      <c r="V27" s="26"/>
      <c r="W27" s="26"/>
      <c r="X27" s="26"/>
      <c r="Y27" s="26"/>
      <c r="Z27" s="26"/>
      <c r="AA27" s="26"/>
      <c r="AB27" s="26"/>
      <c r="AC27" s="26"/>
      <c r="AD27" s="26"/>
    </row>
    <row r="28" spans="1:30">
      <c r="A28" s="58" t="s">
        <v>56</v>
      </c>
      <c r="B28" s="58" t="s">
        <v>57</v>
      </c>
      <c r="C28" s="58" t="s">
        <v>58</v>
      </c>
      <c r="D28" s="58" t="s">
        <v>2660</v>
      </c>
      <c r="E28" s="58" t="n">
        <v>1.724826E7</v>
      </c>
      <c r="F28" s="61" t="s">
        <v>2661</v>
      </c>
      <c r="G28" s="58" t="n">
        <v>436440.0</v>
      </c>
      <c r="H28" s="58" t="s">
        <v>2662</v>
      </c>
      <c r="I28" s="161" t="s">
        <v>3</v>
      </c>
      <c r="J28" s="63" t="s">
        <v>1594</v>
      </c>
      <c r="K28" s="26"/>
      <c r="L28" s="44" t="n">
        <v>2.0200728E7</v>
      </c>
      <c r="M28" s="25"/>
      <c r="N28" s="25"/>
      <c r="O28" s="25"/>
      <c r="P28" s="26"/>
      <c r="Q28" s="60" t="n">
        <v>44034.0</v>
      </c>
      <c r="R28" s="25" t="n">
        <v>1.0</v>
      </c>
      <c r="S28" s="26"/>
      <c r="T28" s="26"/>
      <c r="U28" s="26"/>
      <c r="V28" s="26"/>
      <c r="W28" s="26"/>
      <c r="X28" s="26"/>
      <c r="Y28" s="26"/>
      <c r="Z28" s="26"/>
      <c r="AA28" s="26"/>
      <c r="AB28" s="26"/>
      <c r="AC28" s="26"/>
      <c r="AD28" s="26"/>
    </row>
    <row r="29" spans="1:30">
      <c r="A29" s="58" t="s">
        <v>56</v>
      </c>
      <c r="B29" s="58" t="s">
        <v>57</v>
      </c>
      <c r="C29" s="58" t="s">
        <v>58</v>
      </c>
      <c r="D29" s="58" t="s">
        <v>2663</v>
      </c>
      <c r="E29" s="58" t="n">
        <v>2.54726274E8</v>
      </c>
      <c r="F29" s="61" t="s">
        <v>2664</v>
      </c>
      <c r="G29" s="58" t="n">
        <v>473147.0</v>
      </c>
      <c r="H29" s="58" t="s">
        <v>2665</v>
      </c>
      <c r="I29" s="161" t="s">
        <v>10</v>
      </c>
      <c r="J29" s="63" t="s">
        <v>507</v>
      </c>
      <c r="K29" s="141" t="s">
        <v>2666</v>
      </c>
      <c r="L29" s="44" t="n">
        <v>2.0200728E7</v>
      </c>
      <c r="M29" s="27" t="s">
        <v>2667</v>
      </c>
      <c r="N29" s="25" t="n">
        <v>1.503834E7</v>
      </c>
      <c r="O29" s="25"/>
      <c r="P29" s="26"/>
      <c r="Q29" s="60" t="n">
        <v>44034.0</v>
      </c>
      <c r="R29" s="25" t="n">
        <v>1.0</v>
      </c>
      <c r="S29" s="26"/>
      <c r="T29" s="26"/>
      <c r="U29" s="26"/>
      <c r="V29" s="26"/>
      <c r="W29" s="26"/>
      <c r="X29" s="26"/>
      <c r="Y29" s="26"/>
      <c r="Z29" s="26"/>
      <c r="AA29" s="26"/>
      <c r="AB29" s="26"/>
      <c r="AC29" s="26"/>
      <c r="AD29" s="26"/>
    </row>
    <row r="30" spans="1:30">
      <c r="A30" s="58" t="s">
        <v>56</v>
      </c>
      <c r="B30" s="163" t="s">
        <v>57</v>
      </c>
      <c r="C30" s="163" t="s">
        <v>80</v>
      </c>
      <c r="D30" s="163" t="s">
        <v>2668</v>
      </c>
      <c r="E30" s="163" t="n">
        <v>1.4837663E7</v>
      </c>
      <c r="F30" s="164" t="s">
        <v>2669</v>
      </c>
      <c r="G30" s="163" t="n">
        <v>500016.0</v>
      </c>
      <c r="H30" s="163" t="s">
        <v>2670</v>
      </c>
      <c r="I30" s="165" t="s">
        <v>11</v>
      </c>
      <c r="J30" s="165"/>
      <c r="K30" s="165" t="s">
        <v>2671</v>
      </c>
      <c r="L30" s="165"/>
      <c r="M30" s="167"/>
      <c r="N30" s="167"/>
      <c r="O30" s="25"/>
      <c r="P30" s="166" t="s">
        <v>2672</v>
      </c>
      <c r="Q30" s="60" t="n">
        <v>44034.0</v>
      </c>
      <c r="R30" s="25" t="n">
        <v>1.0</v>
      </c>
      <c r="S30" s="165"/>
      <c r="T30" s="165"/>
      <c r="U30" s="165"/>
      <c r="V30" s="165"/>
      <c r="W30" s="165"/>
      <c r="X30" s="165"/>
      <c r="Y30" s="165"/>
      <c r="Z30" s="165"/>
      <c r="AA30" s="165"/>
      <c r="AB30" s="165"/>
      <c r="AC30" s="26"/>
      <c r="AD30" s="26"/>
    </row>
    <row r="31" spans="1:30">
      <c r="A31" s="58" t="s">
        <v>56</v>
      </c>
      <c r="B31" s="163" t="s">
        <v>57</v>
      </c>
      <c r="C31" s="163" t="s">
        <v>2673</v>
      </c>
      <c r="D31" s="163" t="s">
        <v>2674</v>
      </c>
      <c r="E31" s="163" t="n">
        <v>689753.0</v>
      </c>
      <c r="F31" s="164" t="s">
        <v>2675</v>
      </c>
      <c r="G31" s="163" t="n">
        <v>532946.0</v>
      </c>
      <c r="H31" s="163" t="s">
        <v>2676</v>
      </c>
      <c r="I31" s="165" t="s">
        <v>11</v>
      </c>
      <c r="J31" s="165"/>
      <c r="K31" s="165"/>
      <c r="L31" s="165"/>
      <c r="M31" s="167"/>
      <c r="N31" s="167"/>
      <c r="O31" s="25"/>
      <c r="P31" s="166" t="s">
        <v>73</v>
      </c>
      <c r="Q31" s="60" t="n">
        <v>44034.0</v>
      </c>
      <c r="R31" s="25" t="n">
        <v>1.0</v>
      </c>
      <c r="S31" s="165"/>
      <c r="T31" s="165"/>
      <c r="U31" s="165"/>
      <c r="V31" s="165"/>
      <c r="W31" s="165"/>
      <c r="X31" s="165"/>
      <c r="Y31" s="165"/>
      <c r="Z31" s="165"/>
      <c r="AA31" s="165"/>
      <c r="AB31" s="165"/>
      <c r="AC31" s="26"/>
      <c r="AD31" s="26"/>
    </row>
    <row r="32" spans="1:30">
      <c r="A32" s="58" t="s">
        <v>56</v>
      </c>
      <c r="B32" s="163" t="s">
        <v>57</v>
      </c>
      <c r="C32" s="163" t="s">
        <v>58</v>
      </c>
      <c r="D32" s="163" t="s">
        <v>2677</v>
      </c>
      <c r="E32" s="163" t="n">
        <v>4.1707264E7</v>
      </c>
      <c r="F32" s="164" t="s">
        <v>2678</v>
      </c>
      <c r="G32" s="163" t="n">
        <v>46802.0</v>
      </c>
      <c r="H32" s="163" t="s">
        <v>2679</v>
      </c>
      <c r="I32" s="165" t="s">
        <v>11</v>
      </c>
      <c r="J32" s="165"/>
      <c r="K32" s="165"/>
      <c r="L32" s="165"/>
      <c r="M32" s="167"/>
      <c r="N32" s="167"/>
      <c r="O32" s="25"/>
      <c r="P32" s="166" t="s">
        <v>2680</v>
      </c>
      <c r="Q32" s="60" t="n">
        <v>44034.0</v>
      </c>
      <c r="R32" s="25" t="n">
        <v>1.0</v>
      </c>
      <c r="S32" s="165"/>
      <c r="T32" s="165"/>
      <c r="U32" s="165"/>
      <c r="V32" s="165"/>
      <c r="W32" s="165"/>
      <c r="X32" s="165"/>
      <c r="Y32" s="165"/>
      <c r="Z32" s="165"/>
      <c r="AA32" s="165"/>
      <c r="AB32" s="165"/>
      <c r="AC32" s="26"/>
      <c r="AD32" s="26"/>
    </row>
    <row r="33" spans="1:30">
      <c r="A33" s="58" t="s">
        <v>56</v>
      </c>
      <c r="B33" s="58" t="s">
        <v>57</v>
      </c>
      <c r="C33" s="58" t="s">
        <v>80</v>
      </c>
      <c r="D33" s="58" t="s">
        <v>2681</v>
      </c>
      <c r="E33" s="58" t="n">
        <v>4.36352121E8</v>
      </c>
      <c r="F33" s="61" t="s">
        <v>2682</v>
      </c>
      <c r="G33" s="58" t="n">
        <v>46836.0</v>
      </c>
      <c r="H33" s="58" t="n">
        <v>1.5217616815E10</v>
      </c>
      <c r="I33" s="161" t="s">
        <v>10</v>
      </c>
      <c r="J33" s="63" t="s">
        <v>507</v>
      </c>
      <c r="K33" s="44" t="s">
        <v>2683</v>
      </c>
      <c r="L33" s="44" t="n">
        <v>2.0200728E7</v>
      </c>
      <c r="M33" s="25" t="s">
        <v>2681</v>
      </c>
      <c r="N33" s="25" t="n">
        <v>1.5304803E7</v>
      </c>
      <c r="O33" s="25"/>
      <c r="P33" s="26"/>
      <c r="Q33" s="60" t="n">
        <v>44034.0</v>
      </c>
      <c r="R33" s="25" t="n">
        <v>1.0</v>
      </c>
      <c r="S33" s="26"/>
      <c r="T33" s="26"/>
      <c r="U33" s="26"/>
      <c r="V33" s="26"/>
      <c r="W33" s="26"/>
      <c r="X33" s="26"/>
      <c r="Y33" s="26"/>
      <c r="Z33" s="26"/>
      <c r="AA33" s="26"/>
      <c r="AB33" s="26"/>
      <c r="AC33" s="26"/>
      <c r="AD33" s="26"/>
    </row>
    <row r="34" spans="1:30">
      <c r="A34" s="58" t="s">
        <v>56</v>
      </c>
      <c r="B34" s="58" t="s">
        <v>57</v>
      </c>
      <c r="C34" s="58" t="s">
        <v>58</v>
      </c>
      <c r="D34" s="58" t="s">
        <v>2684</v>
      </c>
      <c r="E34" s="58" t="n">
        <v>2.26008356E8</v>
      </c>
      <c r="F34" s="61" t="s">
        <v>2685</v>
      </c>
      <c r="G34" s="58" t="n">
        <v>46886.0</v>
      </c>
      <c r="H34" s="58" t="s">
        <v>2686</v>
      </c>
      <c r="I34" s="161" t="s">
        <v>9</v>
      </c>
      <c r="J34" s="63" t="s">
        <v>1594</v>
      </c>
      <c r="K34" s="44" t="s">
        <v>2687</v>
      </c>
      <c r="L34" s="44" t="n">
        <v>2.0200728E7</v>
      </c>
      <c r="M34" s="25"/>
      <c r="N34" s="25"/>
      <c r="O34" s="25"/>
      <c r="P34" s="63" t="s">
        <v>2688</v>
      </c>
      <c r="Q34" s="60" t="n">
        <v>44034.0</v>
      </c>
      <c r="R34" s="25" t="n">
        <v>1.0</v>
      </c>
      <c r="S34" s="26"/>
      <c r="T34" s="26"/>
      <c r="U34" s="26"/>
      <c r="V34" s="26"/>
      <c r="W34" s="26"/>
      <c r="X34" s="26"/>
      <c r="Y34" s="26"/>
      <c r="Z34" s="26"/>
      <c r="AA34" s="26"/>
      <c r="AB34" s="26"/>
      <c r="AC34" s="26"/>
      <c r="AD34" s="26"/>
    </row>
    <row r="35" spans="1:30">
      <c r="A35" s="58" t="s">
        <v>56</v>
      </c>
      <c r="B35" s="58" t="s">
        <v>57</v>
      </c>
      <c r="C35" s="58" t="s">
        <v>58</v>
      </c>
      <c r="D35" s="58" t="s">
        <v>2689</v>
      </c>
      <c r="E35" s="58" t="n">
        <v>2.78476067E8</v>
      </c>
      <c r="F35" s="61" t="s">
        <v>2690</v>
      </c>
      <c r="G35" s="58" t="n">
        <v>47012.0</v>
      </c>
      <c r="H35" s="58" t="s">
        <v>2691</v>
      </c>
      <c r="I35" s="161" t="s">
        <v>9</v>
      </c>
      <c r="J35" s="63" t="s">
        <v>507</v>
      </c>
      <c r="K35" s="26"/>
      <c r="L35" s="44" t="n">
        <v>2.0200728E7</v>
      </c>
      <c r="M35" s="25"/>
      <c r="N35" s="25"/>
      <c r="O35" s="25"/>
      <c r="P35" s="63" t="s">
        <v>2692</v>
      </c>
      <c r="Q35" s="60" t="n">
        <v>44034.0</v>
      </c>
      <c r="R35" s="25" t="n">
        <v>1.0</v>
      </c>
      <c r="S35" s="26"/>
      <c r="T35" s="26"/>
      <c r="U35" s="26"/>
      <c r="V35" s="26"/>
      <c r="W35" s="26"/>
      <c r="X35" s="26"/>
      <c r="Y35" s="26"/>
      <c r="Z35" s="26"/>
      <c r="AA35" s="26"/>
      <c r="AB35" s="26"/>
      <c r="AC35" s="26"/>
      <c r="AD35" s="26"/>
    </row>
    <row r="36" spans="1:30">
      <c r="A36" s="58" t="s">
        <v>56</v>
      </c>
      <c r="B36" s="58" t="s">
        <v>57</v>
      </c>
      <c r="C36" s="58" t="s">
        <v>58</v>
      </c>
      <c r="D36" s="58" t="s">
        <v>2693</v>
      </c>
      <c r="E36" s="58" t="n">
        <v>4.38345816E8</v>
      </c>
      <c r="F36" s="61" t="s">
        <v>2694</v>
      </c>
      <c r="G36" s="58" t="n">
        <v>47274.0</v>
      </c>
      <c r="H36" s="58"/>
      <c r="I36" s="161" t="s">
        <v>4</v>
      </c>
      <c r="J36" s="63" t="s">
        <v>507</v>
      </c>
      <c r="K36" s="63" t="s">
        <v>2695</v>
      </c>
      <c r="L36" s="44" t="n">
        <v>2.0200728E7</v>
      </c>
      <c r="M36" s="27" t="s">
        <v>2696</v>
      </c>
      <c r="N36" s="25"/>
      <c r="O36" s="25"/>
      <c r="P36" s="63" t="s">
        <v>2697</v>
      </c>
      <c r="Q36" s="60" t="n">
        <v>44034.0</v>
      </c>
      <c r="R36" s="25" t="n">
        <v>1.0</v>
      </c>
      <c r="S36" s="26"/>
      <c r="T36" s="26"/>
      <c r="U36" s="26"/>
      <c r="V36" s="26"/>
      <c r="W36" s="26"/>
      <c r="X36" s="26"/>
      <c r="Y36" s="26"/>
      <c r="Z36" s="26"/>
      <c r="AA36" s="26"/>
      <c r="AB36" s="26"/>
      <c r="AC36" s="26"/>
      <c r="AD36" s="26"/>
    </row>
    <row r="37" spans="1:30">
      <c r="A37" s="58" t="s">
        <v>56</v>
      </c>
      <c r="B37" s="163" t="s">
        <v>57</v>
      </c>
      <c r="C37" s="163" t="s">
        <v>58</v>
      </c>
      <c r="D37" s="163" t="s">
        <v>2698</v>
      </c>
      <c r="E37" s="163" t="n">
        <v>3.55598211E8</v>
      </c>
      <c r="F37" s="164" t="s">
        <v>2699</v>
      </c>
      <c r="G37" s="163" t="n">
        <v>47308.0</v>
      </c>
      <c r="H37" s="163"/>
      <c r="I37" s="165" t="s">
        <v>11</v>
      </c>
      <c r="J37" s="165"/>
      <c r="K37" s="165"/>
      <c r="L37" s="165"/>
      <c r="M37" s="167"/>
      <c r="N37" s="167"/>
      <c r="O37" s="25"/>
      <c r="P37" s="166" t="s">
        <v>73</v>
      </c>
      <c r="Q37" s="60" t="n">
        <v>44034.0</v>
      </c>
      <c r="R37" s="25" t="n">
        <v>1.0</v>
      </c>
      <c r="S37" s="165"/>
      <c r="T37" s="165"/>
      <c r="U37" s="165"/>
      <c r="V37" s="165"/>
      <c r="W37" s="165"/>
      <c r="X37" s="165"/>
      <c r="Y37" s="165"/>
      <c r="Z37" s="165"/>
      <c r="AA37" s="165"/>
      <c r="AB37" s="165"/>
      <c r="AC37" s="26"/>
      <c r="AD37" s="26"/>
    </row>
    <row r="38" spans="1:30">
      <c r="A38" s="58" t="s">
        <v>56</v>
      </c>
      <c r="B38" s="58" t="s">
        <v>57</v>
      </c>
      <c r="C38" s="58" t="s">
        <v>58</v>
      </c>
      <c r="D38" s="58" t="s">
        <v>2700</v>
      </c>
      <c r="E38" s="58" t="n">
        <v>3.62564335E8</v>
      </c>
      <c r="F38" s="61" t="s">
        <v>2701</v>
      </c>
      <c r="G38" s="58" t="n">
        <v>47309.0</v>
      </c>
      <c r="H38" s="58" t="s">
        <v>2702</v>
      </c>
      <c r="I38" s="161" t="s">
        <v>3</v>
      </c>
      <c r="J38" s="63" t="s">
        <v>507</v>
      </c>
      <c r="K38" s="26"/>
      <c r="L38" s="44" t="n">
        <v>2.020073E7</v>
      </c>
      <c r="M38" s="25"/>
      <c r="N38" s="25"/>
      <c r="O38" s="25"/>
      <c r="P38" s="26"/>
      <c r="Q38" s="60" t="n">
        <v>44034.0</v>
      </c>
      <c r="R38" s="25" t="n">
        <v>1.0</v>
      </c>
      <c r="S38" s="26"/>
      <c r="T38" s="26"/>
      <c r="U38" s="26"/>
      <c r="V38" s="26"/>
      <c r="W38" s="26"/>
      <c r="X38" s="26"/>
      <c r="Y38" s="26"/>
      <c r="Z38" s="26"/>
      <c r="AA38" s="26"/>
      <c r="AB38" s="26"/>
      <c r="AC38" s="26"/>
      <c r="AD38" s="26"/>
    </row>
    <row r="39" spans="1:30">
      <c r="A39" s="58" t="s">
        <v>56</v>
      </c>
      <c r="B39" s="58" t="s">
        <v>57</v>
      </c>
      <c r="C39" s="58" t="s">
        <v>58</v>
      </c>
      <c r="D39" s="58" t="s">
        <v>2703</v>
      </c>
      <c r="E39" s="58" t="n">
        <v>1.2448715E7</v>
      </c>
      <c r="F39" s="61" t="s">
        <v>2704</v>
      </c>
      <c r="G39" s="58" t="n">
        <v>47893.0</v>
      </c>
      <c r="H39" s="58" t="s">
        <v>2705</v>
      </c>
      <c r="I39" s="162" t="s">
        <v>10</v>
      </c>
      <c r="J39" s="63" t="s">
        <v>507</v>
      </c>
      <c r="K39" s="44" t="n">
        <v>1.5261311736E10</v>
      </c>
      <c r="L39" s="44" t="n">
        <v>2.0200731E7</v>
      </c>
      <c r="M39" s="58" t="s">
        <v>2703</v>
      </c>
      <c r="N39" s="65" t="n">
        <v>1.7547711E7</v>
      </c>
      <c r="O39" s="25"/>
      <c r="P39" s="63"/>
      <c r="Q39" s="60" t="n">
        <v>44034.0</v>
      </c>
      <c r="R39" s="25" t="n">
        <v>1.0</v>
      </c>
      <c r="S39" s="26"/>
      <c r="T39" s="26"/>
      <c r="U39" s="26"/>
      <c r="V39" s="26"/>
      <c r="W39" s="26"/>
      <c r="X39" s="26"/>
      <c r="Y39" s="26"/>
      <c r="Z39" s="26"/>
      <c r="AA39" s="26"/>
      <c r="AB39" s="26"/>
      <c r="AC39" s="26"/>
      <c r="AD39" s="26"/>
    </row>
    <row r="40" spans="1:30">
      <c r="A40" s="58" t="s">
        <v>56</v>
      </c>
      <c r="B40" s="58" t="s">
        <v>57</v>
      </c>
      <c r="C40" s="58" t="s">
        <v>58</v>
      </c>
      <c r="D40" s="58" t="s">
        <v>2706</v>
      </c>
      <c r="E40" s="58" t="n">
        <v>2.5073497E8</v>
      </c>
      <c r="F40" s="61" t="s">
        <v>2707</v>
      </c>
      <c r="G40" s="58" t="n">
        <v>48029.0</v>
      </c>
      <c r="H40" s="58" t="s">
        <v>2708</v>
      </c>
      <c r="I40" s="161" t="s">
        <v>2</v>
      </c>
      <c r="J40" s="63" t="s">
        <v>507</v>
      </c>
      <c r="K40" s="26"/>
      <c r="L40" s="44" t="n">
        <v>2.020073E7</v>
      </c>
      <c r="M40" s="25"/>
      <c r="N40" s="25"/>
      <c r="O40" s="25"/>
      <c r="P40" s="26"/>
      <c r="Q40" s="60" t="n">
        <v>44034.0</v>
      </c>
      <c r="R40" s="25" t="n">
        <v>1.0</v>
      </c>
      <c r="S40" s="26"/>
      <c r="T40" s="26"/>
      <c r="U40" s="26"/>
      <c r="V40" s="26"/>
      <c r="W40" s="26"/>
      <c r="X40" s="26"/>
      <c r="Y40" s="26"/>
      <c r="Z40" s="26"/>
      <c r="AA40" s="26"/>
      <c r="AB40" s="26"/>
      <c r="AC40" s="26"/>
      <c r="AD40" s="26"/>
    </row>
    <row r="41" spans="1:30">
      <c r="A41" s="58" t="s">
        <v>56</v>
      </c>
      <c r="B41" s="163" t="s">
        <v>57</v>
      </c>
      <c r="C41" s="163" t="s">
        <v>80</v>
      </c>
      <c r="D41" s="163" t="s">
        <v>2709</v>
      </c>
      <c r="E41" s="163" t="n">
        <v>8558037.0</v>
      </c>
      <c r="F41" s="164" t="s">
        <v>2710</v>
      </c>
      <c r="G41" s="163" t="n">
        <v>48666.0</v>
      </c>
      <c r="H41" s="163" t="s">
        <v>2711</v>
      </c>
      <c r="I41" s="165" t="s">
        <v>11</v>
      </c>
      <c r="J41" s="165"/>
      <c r="K41" s="165" t="s">
        <v>2712</v>
      </c>
      <c r="L41" s="165"/>
      <c r="M41" s="167"/>
      <c r="N41" s="167"/>
      <c r="O41" s="25"/>
      <c r="P41" s="166" t="s">
        <v>2713</v>
      </c>
      <c r="Q41" s="60" t="n">
        <v>44034.0</v>
      </c>
      <c r="R41" s="25" t="n">
        <v>1.0</v>
      </c>
      <c r="S41" s="165"/>
      <c r="T41" s="165"/>
      <c r="U41" s="165"/>
      <c r="V41" s="165"/>
      <c r="W41" s="165"/>
      <c r="X41" s="165"/>
      <c r="Y41" s="165"/>
      <c r="Z41" s="165"/>
      <c r="AA41" s="165"/>
      <c r="AB41" s="165"/>
      <c r="AC41" s="26"/>
      <c r="AD41" s="26"/>
    </row>
    <row r="42" spans="1:30">
      <c r="A42" s="58" t="s">
        <v>56</v>
      </c>
      <c r="B42" s="58" t="s">
        <v>57</v>
      </c>
      <c r="C42" s="58" t="s">
        <v>58</v>
      </c>
      <c r="D42" s="58" t="s">
        <v>2714</v>
      </c>
      <c r="E42" s="58" t="n">
        <v>4.30817148E8</v>
      </c>
      <c r="F42" s="61" t="s">
        <v>2715</v>
      </c>
      <c r="G42" s="58" t="n">
        <v>48759.0</v>
      </c>
      <c r="H42" s="58" t="s">
        <v>2716</v>
      </c>
      <c r="I42" s="161" t="s">
        <v>5</v>
      </c>
      <c r="J42" s="63" t="s">
        <v>507</v>
      </c>
      <c r="K42" s="63" t="s">
        <v>2717</v>
      </c>
      <c r="L42" s="44" t="n">
        <v>2.0200801E7</v>
      </c>
      <c r="M42" s="27" t="s">
        <v>2718</v>
      </c>
      <c r="N42" s="28" t="n">
        <v>1.7075051E7</v>
      </c>
      <c r="O42" s="25"/>
      <c r="P42" s="26"/>
      <c r="Q42" s="60" t="n">
        <v>44034.0</v>
      </c>
      <c r="R42" s="25" t="n">
        <v>1.0</v>
      </c>
      <c r="S42" s="26"/>
      <c r="T42" s="26"/>
      <c r="U42" s="26"/>
      <c r="V42" s="26"/>
      <c r="W42" s="26"/>
      <c r="X42" s="26"/>
      <c r="Y42" s="26"/>
      <c r="Z42" s="26"/>
      <c r="AA42" s="26"/>
      <c r="AB42" s="26"/>
      <c r="AC42" s="26"/>
      <c r="AD42" s="26"/>
    </row>
    <row r="43" spans="1:30">
      <c r="A43" s="58" t="s">
        <v>56</v>
      </c>
      <c r="B43" s="163" t="s">
        <v>57</v>
      </c>
      <c r="C43" s="163" t="s">
        <v>58</v>
      </c>
      <c r="D43" s="163" t="s">
        <v>2719</v>
      </c>
      <c r="E43" s="163" t="n">
        <v>6.4943468E7</v>
      </c>
      <c r="F43" s="164" t="s">
        <v>2720</v>
      </c>
      <c r="G43" s="163" t="n">
        <v>48936.0</v>
      </c>
      <c r="H43" s="163" t="s">
        <v>2721</v>
      </c>
      <c r="I43" s="165" t="s">
        <v>11</v>
      </c>
      <c r="J43" s="165"/>
      <c r="K43" s="165"/>
      <c r="L43" s="165"/>
      <c r="M43" s="167"/>
      <c r="N43" s="167"/>
      <c r="O43" s="25"/>
      <c r="P43" s="166" t="s">
        <v>2722</v>
      </c>
      <c r="Q43" s="60" t="n">
        <v>44034.0</v>
      </c>
      <c r="R43" s="25" t="n">
        <v>1.0</v>
      </c>
      <c r="S43" s="165"/>
      <c r="T43" s="165"/>
      <c r="U43" s="165"/>
      <c r="V43" s="165"/>
      <c r="W43" s="165"/>
      <c r="X43" s="165"/>
      <c r="Y43" s="165"/>
      <c r="Z43" s="165"/>
      <c r="AA43" s="165"/>
      <c r="AB43" s="165"/>
      <c r="AC43" s="26"/>
      <c r="AD43" s="26"/>
    </row>
    <row r="44" spans="1:30">
      <c r="A44" s="58" t="s">
        <v>56</v>
      </c>
      <c r="B44" s="58" t="s">
        <v>57</v>
      </c>
      <c r="C44" s="58" t="s">
        <v>80</v>
      </c>
      <c r="D44" s="58" t="s">
        <v>2723</v>
      </c>
      <c r="E44" s="58" t="n">
        <v>2.4246827E7</v>
      </c>
      <c r="F44" s="61" t="s">
        <v>2724</v>
      </c>
      <c r="G44" s="58" t="n">
        <v>48995.0</v>
      </c>
      <c r="H44" s="58" t="s">
        <v>2725</v>
      </c>
      <c r="I44" s="161" t="s">
        <v>2</v>
      </c>
      <c r="J44" s="63" t="s">
        <v>507</v>
      </c>
      <c r="K44" s="44" t="s">
        <v>2726</v>
      </c>
      <c r="L44" s="44" t="n">
        <v>2.020073E7</v>
      </c>
      <c r="M44" s="25"/>
      <c r="N44" s="25"/>
      <c r="O44" s="25"/>
      <c r="P44" s="26"/>
      <c r="Q44" s="60" t="n">
        <v>44034.0</v>
      </c>
      <c r="R44" s="25" t="n">
        <v>1.0</v>
      </c>
      <c r="S44" s="26"/>
      <c r="T44" s="26"/>
      <c r="U44" s="26"/>
      <c r="V44" s="26"/>
      <c r="W44" s="26"/>
      <c r="X44" s="26"/>
      <c r="Y44" s="26"/>
      <c r="Z44" s="26"/>
      <c r="AA44" s="26"/>
      <c r="AB44" s="26"/>
      <c r="AC44" s="26"/>
      <c r="AD44" s="26"/>
    </row>
    <row r="45" spans="1:30">
      <c r="A45" s="58" t="s">
        <v>56</v>
      </c>
      <c r="B45" s="58" t="s">
        <v>57</v>
      </c>
      <c r="C45" s="58" t="s">
        <v>58</v>
      </c>
      <c r="D45" s="58" t="s">
        <v>2727</v>
      </c>
      <c r="E45" s="58" t="n">
        <v>2.90504473E8</v>
      </c>
      <c r="F45" s="61" t="s">
        <v>2728</v>
      </c>
      <c r="G45" s="58" t="n">
        <v>49034.0</v>
      </c>
      <c r="H45" s="58" t="s">
        <v>2729</v>
      </c>
      <c r="I45" s="161" t="s">
        <v>5</v>
      </c>
      <c r="J45" s="63" t="s">
        <v>1594</v>
      </c>
      <c r="K45" s="44" t="n">
        <v>1.3699101142E10</v>
      </c>
      <c r="L45" s="44" t="n">
        <v>2.0200731E7</v>
      </c>
      <c r="M45" s="27" t="s">
        <v>2730</v>
      </c>
      <c r="N45" s="25" t="n">
        <v>1.5460145E7</v>
      </c>
      <c r="O45" s="25"/>
      <c r="P45" s="63" t="s">
        <v>2731</v>
      </c>
      <c r="Q45" s="60" t="n">
        <v>44034.0</v>
      </c>
      <c r="R45" s="25" t="n">
        <v>1.0</v>
      </c>
      <c r="S45" s="26"/>
      <c r="T45" s="26"/>
      <c r="U45" s="26"/>
      <c r="V45" s="26"/>
      <c r="W45" s="26"/>
      <c r="X45" s="26"/>
      <c r="Y45" s="26"/>
      <c r="Z45" s="26"/>
      <c r="AA45" s="26"/>
      <c r="AB45" s="26"/>
      <c r="AC45" s="26"/>
      <c r="AD45" s="26"/>
    </row>
    <row r="46" spans="1:30">
      <c r="A46" s="58" t="s">
        <v>56</v>
      </c>
      <c r="B46" s="58" t="s">
        <v>57</v>
      </c>
      <c r="C46" s="58" t="s">
        <v>58</v>
      </c>
      <c r="D46" s="58" t="s">
        <v>2732</v>
      </c>
      <c r="E46" s="58" t="n">
        <v>3.52581291E8</v>
      </c>
      <c r="F46" s="61" t="s">
        <v>2733</v>
      </c>
      <c r="G46" s="58" t="n">
        <v>49099.0</v>
      </c>
      <c r="H46" s="58" t="s">
        <v>2734</v>
      </c>
      <c r="I46" s="161" t="s">
        <v>2</v>
      </c>
      <c r="J46" s="63" t="s">
        <v>507</v>
      </c>
      <c r="K46" s="26"/>
      <c r="L46" s="44" t="n">
        <v>2.0200801E7</v>
      </c>
      <c r="M46" s="25"/>
      <c r="N46" s="25"/>
      <c r="O46" s="25"/>
      <c r="P46" s="26"/>
      <c r="Q46" s="60" t="n">
        <v>44034.0</v>
      </c>
      <c r="R46" s="25" t="n">
        <v>1.0</v>
      </c>
      <c r="S46" s="26"/>
      <c r="T46" s="26"/>
      <c r="U46" s="26"/>
      <c r="V46" s="26"/>
      <c r="W46" s="26"/>
      <c r="X46" s="26"/>
      <c r="Y46" s="26"/>
      <c r="Z46" s="26"/>
      <c r="AA46" s="26"/>
      <c r="AB46" s="26"/>
      <c r="AC46" s="26"/>
      <c r="AD46" s="26"/>
    </row>
    <row r="47" spans="1:30">
      <c r="A47" s="58" t="s">
        <v>56</v>
      </c>
      <c r="B47" s="58" t="s">
        <v>57</v>
      </c>
      <c r="C47" s="58" t="s">
        <v>58</v>
      </c>
      <c r="D47" s="58" t="s">
        <v>2735</v>
      </c>
      <c r="E47" s="58" t="n">
        <v>2.7763816E7</v>
      </c>
      <c r="F47" s="61" t="s">
        <v>2736</v>
      </c>
      <c r="G47" s="58" t="n">
        <v>49109.0</v>
      </c>
      <c r="H47" s="58" t="s">
        <v>2737</v>
      </c>
      <c r="I47" s="161" t="s">
        <v>2</v>
      </c>
      <c r="J47" s="63" t="s">
        <v>1594</v>
      </c>
      <c r="K47" s="63" t="s">
        <v>2738</v>
      </c>
      <c r="L47" s="44" t="n">
        <v>2.0200801E7</v>
      </c>
      <c r="M47" s="25"/>
      <c r="N47" s="25"/>
      <c r="O47" s="25"/>
      <c r="P47" s="26"/>
      <c r="Q47" s="60" t="n">
        <v>44034.0</v>
      </c>
      <c r="R47" s="25" t="n">
        <v>1.0</v>
      </c>
      <c r="S47" s="26"/>
      <c r="T47" s="26"/>
      <c r="U47" s="26"/>
      <c r="V47" s="26"/>
      <c r="W47" s="26"/>
      <c r="X47" s="26"/>
      <c r="Y47" s="26"/>
      <c r="Z47" s="26"/>
      <c r="AA47" s="26"/>
      <c r="AB47" s="26"/>
      <c r="AC47" s="26"/>
      <c r="AD47" s="26"/>
    </row>
    <row r="48" spans="1:30">
      <c r="A48" s="58" t="s">
        <v>56</v>
      </c>
      <c r="B48" s="58" t="s">
        <v>57</v>
      </c>
      <c r="C48" s="58" t="s">
        <v>58</v>
      </c>
      <c r="D48" s="58" t="s">
        <v>2739</v>
      </c>
      <c r="E48" s="58" t="n">
        <v>722472.0</v>
      </c>
      <c r="F48" s="61" t="s">
        <v>2740</v>
      </c>
      <c r="G48" s="58" t="n">
        <v>49157.0</v>
      </c>
      <c r="H48" s="58" t="s">
        <v>2741</v>
      </c>
      <c r="I48" s="161" t="s">
        <v>5</v>
      </c>
      <c r="J48" s="63" t="s">
        <v>1594</v>
      </c>
      <c r="K48" s="63" t="s">
        <v>2742</v>
      </c>
      <c r="L48" s="44" t="n">
        <v>2.0200804E7</v>
      </c>
      <c r="M48" s="27" t="s">
        <v>2743</v>
      </c>
      <c r="N48" s="25" t="n">
        <v>1.8849032E7</v>
      </c>
      <c r="O48" s="25"/>
      <c r="P48" s="63" t="s">
        <v>2744</v>
      </c>
      <c r="Q48" s="60" t="n">
        <v>44034.0</v>
      </c>
      <c r="R48" s="25" t="n">
        <v>1.0</v>
      </c>
      <c r="S48" s="26"/>
      <c r="T48" s="26"/>
      <c r="U48" s="26"/>
      <c r="V48" s="26"/>
      <c r="W48" s="26"/>
      <c r="X48" s="26"/>
      <c r="Y48" s="26"/>
      <c r="Z48" s="26"/>
      <c r="AA48" s="26"/>
      <c r="AB48" s="26"/>
      <c r="AC48" s="26"/>
      <c r="AD48" s="26"/>
    </row>
    <row r="49" spans="1:30">
      <c r="A49" s="58" t="s">
        <v>56</v>
      </c>
      <c r="B49" s="58" t="s">
        <v>57</v>
      </c>
      <c r="C49" s="58" t="s">
        <v>58</v>
      </c>
      <c r="D49" s="58" t="s">
        <v>2745</v>
      </c>
      <c r="E49" s="58" t="n">
        <v>525024.0</v>
      </c>
      <c r="F49" s="61" t="s">
        <v>2746</v>
      </c>
      <c r="G49" s="58" t="n">
        <v>49220.0</v>
      </c>
      <c r="H49" s="58" t="s">
        <v>2747</v>
      </c>
      <c r="I49" s="161" t="s">
        <v>2</v>
      </c>
      <c r="J49" s="63" t="s">
        <v>1594</v>
      </c>
      <c r="K49" s="63" t="s">
        <v>2748</v>
      </c>
      <c r="L49" s="44" t="n">
        <v>2.0200801E7</v>
      </c>
      <c r="M49" s="25"/>
      <c r="N49" s="25"/>
      <c r="O49" s="25"/>
      <c r="P49" s="26"/>
      <c r="Q49" s="60" t="n">
        <v>44034.0</v>
      </c>
      <c r="R49" s="25" t="n">
        <v>1.0</v>
      </c>
      <c r="S49" s="26"/>
      <c r="T49" s="26"/>
      <c r="U49" s="26"/>
      <c r="V49" s="26"/>
      <c r="W49" s="26"/>
      <c r="X49" s="26"/>
      <c r="Y49" s="26"/>
      <c r="Z49" s="26"/>
      <c r="AA49" s="26"/>
      <c r="AB49" s="26"/>
      <c r="AC49" s="26"/>
      <c r="AD49" s="26"/>
    </row>
    <row r="50" spans="1:30">
      <c r="A50" s="58" t="s">
        <v>56</v>
      </c>
      <c r="B50" s="58" t="s">
        <v>57</v>
      </c>
      <c r="C50" s="58" t="s">
        <v>58</v>
      </c>
      <c r="D50" s="58" t="s">
        <v>2749</v>
      </c>
      <c r="E50" s="58" t="n">
        <v>2.0588664E8</v>
      </c>
      <c r="F50" s="61" t="s">
        <v>2750</v>
      </c>
      <c r="G50" s="58" t="n">
        <v>49411.0</v>
      </c>
      <c r="H50" s="58" t="s">
        <v>2751</v>
      </c>
      <c r="I50" s="162" t="s">
        <v>189</v>
      </c>
      <c r="J50" s="63" t="s">
        <v>1594</v>
      </c>
      <c r="K50" s="26"/>
      <c r="L50" s="44" t="n">
        <v>2.0200801E7</v>
      </c>
      <c r="M50" s="25"/>
      <c r="N50" s="25"/>
      <c r="O50" s="25"/>
      <c r="P50" s="26"/>
      <c r="Q50" s="60" t="n">
        <v>44034.0</v>
      </c>
      <c r="R50" s="25" t="n">
        <v>1.0</v>
      </c>
      <c r="S50" s="26"/>
      <c r="T50" s="26"/>
      <c r="U50" s="26"/>
      <c r="V50" s="26"/>
      <c r="W50" s="26"/>
      <c r="X50" s="26"/>
      <c r="Y50" s="26"/>
      <c r="Z50" s="26"/>
      <c r="AA50" s="26"/>
      <c r="AB50" s="26"/>
      <c r="AC50" s="26"/>
      <c r="AD50" s="26"/>
    </row>
    <row r="51" spans="1:30">
      <c r="A51" s="58" t="s">
        <v>56</v>
      </c>
      <c r="B51" s="58" t="s">
        <v>57</v>
      </c>
      <c r="C51" s="58" t="s">
        <v>58</v>
      </c>
      <c r="D51" s="58" t="s">
        <v>2752</v>
      </c>
      <c r="E51" s="58" t="n">
        <v>6769513.0</v>
      </c>
      <c r="F51" s="61" t="s">
        <v>2753</v>
      </c>
      <c r="G51" s="58" t="n">
        <v>49549.0</v>
      </c>
      <c r="H51" s="58" t="s">
        <v>2754</v>
      </c>
      <c r="I51" s="161" t="s">
        <v>10</v>
      </c>
      <c r="J51" s="63" t="s">
        <v>507</v>
      </c>
      <c r="K51" s="63" t="s">
        <v>2755</v>
      </c>
      <c r="L51" s="44" t="n">
        <v>2.0200803E7</v>
      </c>
      <c r="M51" s="27" t="s">
        <v>2756</v>
      </c>
      <c r="N51" s="95" t="n">
        <v>6065565.0</v>
      </c>
      <c r="O51" s="25"/>
      <c r="P51" s="26"/>
      <c r="Q51" s="60" t="n">
        <v>44034.0</v>
      </c>
      <c r="R51" s="25" t="n">
        <v>1.0</v>
      </c>
      <c r="S51" s="26"/>
      <c r="T51" s="26"/>
      <c r="U51" s="26"/>
      <c r="V51" s="26"/>
      <c r="W51" s="26"/>
      <c r="X51" s="26"/>
      <c r="Y51" s="26"/>
      <c r="Z51" s="26"/>
      <c r="AA51" s="26"/>
      <c r="AB51" s="26"/>
      <c r="AC51" s="26"/>
      <c r="AD51" s="26"/>
    </row>
    <row r="52" spans="1:30">
      <c r="A52" s="58" t="s">
        <v>56</v>
      </c>
      <c r="B52" s="58" t="s">
        <v>57</v>
      </c>
      <c r="C52" s="58" t="s">
        <v>58</v>
      </c>
      <c r="D52" s="58" t="s">
        <v>2757</v>
      </c>
      <c r="E52" s="58" t="n">
        <v>2.50449521E8</v>
      </c>
      <c r="F52" s="61" t="s">
        <v>2758</v>
      </c>
      <c r="G52" s="58" t="n">
        <v>49665.0</v>
      </c>
      <c r="H52" s="58" t="s">
        <v>2759</v>
      </c>
      <c r="I52" s="161" t="s">
        <v>2</v>
      </c>
      <c r="J52" s="63" t="s">
        <v>507</v>
      </c>
      <c r="K52" s="26"/>
      <c r="L52" s="44" t="n">
        <v>2.0200801E7</v>
      </c>
      <c r="M52" s="25"/>
      <c r="N52" s="25"/>
      <c r="O52" s="25"/>
      <c r="P52" s="26"/>
      <c r="Q52" s="60" t="n">
        <v>44034.0</v>
      </c>
      <c r="R52" s="25" t="n">
        <v>1.0</v>
      </c>
      <c r="S52" s="26"/>
      <c r="T52" s="26"/>
      <c r="U52" s="26"/>
      <c r="V52" s="26"/>
      <c r="W52" s="26"/>
      <c r="X52" s="26"/>
      <c r="Y52" s="26"/>
      <c r="Z52" s="26"/>
      <c r="AA52" s="26"/>
      <c r="AB52" s="26"/>
      <c r="AC52" s="26"/>
      <c r="AD52" s="26"/>
    </row>
    <row r="53" spans="1:30">
      <c r="A53" s="58" t="s">
        <v>56</v>
      </c>
      <c r="B53" s="58" t="s">
        <v>57</v>
      </c>
      <c r="C53" s="58" t="s">
        <v>58</v>
      </c>
      <c r="D53" s="58" t="s">
        <v>2760</v>
      </c>
      <c r="E53" s="58" t="n">
        <v>7842351.0</v>
      </c>
      <c r="F53" s="61" t="s">
        <v>2761</v>
      </c>
      <c r="G53" s="58" t="n">
        <v>49880.0</v>
      </c>
      <c r="H53" s="58" t="s">
        <v>2762</v>
      </c>
      <c r="I53" s="161" t="s">
        <v>2</v>
      </c>
      <c r="J53" s="63" t="s">
        <v>1594</v>
      </c>
      <c r="K53" s="26"/>
      <c r="L53" s="44" t="n">
        <v>2.0200801E7</v>
      </c>
      <c r="M53" s="25"/>
      <c r="N53" s="25"/>
      <c r="O53" s="25"/>
      <c r="P53" s="26"/>
      <c r="Q53" s="60" t="n">
        <v>44034.0</v>
      </c>
      <c r="R53" s="25" t="n">
        <v>1.0</v>
      </c>
      <c r="S53" s="26"/>
      <c r="T53" s="26"/>
      <c r="U53" s="26"/>
      <c r="V53" s="26"/>
      <c r="W53" s="26"/>
      <c r="X53" s="26"/>
      <c r="Y53" s="26"/>
      <c r="Z53" s="26"/>
      <c r="AA53" s="26"/>
      <c r="AB53" s="26"/>
      <c r="AC53" s="26"/>
      <c r="AD53" s="26"/>
    </row>
    <row r="54" spans="1:30">
      <c r="A54" s="58" t="s">
        <v>56</v>
      </c>
      <c r="B54" s="58" t="s">
        <v>57</v>
      </c>
      <c r="C54" s="58" t="s">
        <v>58</v>
      </c>
      <c r="D54" s="58" t="s">
        <v>2763</v>
      </c>
      <c r="E54" s="58" t="n">
        <v>1.507506E7</v>
      </c>
      <c r="F54" s="61" t="s">
        <v>2764</v>
      </c>
      <c r="G54" s="58" t="n">
        <v>49905.0</v>
      </c>
      <c r="H54" s="58" t="s">
        <v>2765</v>
      </c>
      <c r="I54" s="161" t="s">
        <v>5</v>
      </c>
      <c r="J54" s="63" t="s">
        <v>1594</v>
      </c>
      <c r="K54" s="44" t="s">
        <v>2766</v>
      </c>
      <c r="L54" s="44" t="n">
        <v>2.0200802E7</v>
      </c>
      <c r="M54" s="27" t="s">
        <v>2767</v>
      </c>
      <c r="N54" s="25" t="n">
        <v>1.8846358E7</v>
      </c>
      <c r="O54" s="25"/>
      <c r="P54" s="63" t="s">
        <v>2768</v>
      </c>
      <c r="Q54" s="60" t="n">
        <v>44034.0</v>
      </c>
      <c r="R54" s="25" t="n">
        <v>1.0</v>
      </c>
      <c r="S54" s="26"/>
      <c r="T54" s="26"/>
      <c r="U54" s="26"/>
      <c r="V54" s="26"/>
      <c r="W54" s="26"/>
      <c r="X54" s="26"/>
      <c r="Y54" s="26"/>
      <c r="Z54" s="26"/>
      <c r="AA54" s="26"/>
      <c r="AB54" s="26"/>
      <c r="AC54" s="26"/>
      <c r="AD54" s="26"/>
    </row>
    <row r="55" spans="1:30">
      <c r="A55" s="58" t="s">
        <v>56</v>
      </c>
      <c r="B55" s="58" t="s">
        <v>57</v>
      </c>
      <c r="C55" s="58" t="s">
        <v>80</v>
      </c>
      <c r="D55" s="58" t="s">
        <v>2769</v>
      </c>
      <c r="E55" s="58" t="n">
        <v>1.0673533E7</v>
      </c>
      <c r="F55" s="61" t="s">
        <v>2770</v>
      </c>
      <c r="G55" s="58" t="n">
        <v>50003.0</v>
      </c>
      <c r="H55" s="58" t="s">
        <v>2771</v>
      </c>
      <c r="I55" s="161" t="s">
        <v>3</v>
      </c>
      <c r="J55" s="63" t="s">
        <v>1594</v>
      </c>
      <c r="K55" s="26"/>
      <c r="L55" s="44" t="n">
        <v>2.020081E7</v>
      </c>
      <c r="M55" s="25"/>
      <c r="N55" s="25"/>
      <c r="O55" s="25"/>
      <c r="P55" s="26"/>
      <c r="Q55" s="60" t="n">
        <v>44034.0</v>
      </c>
      <c r="R55" s="25" t="n">
        <v>1.0</v>
      </c>
      <c r="S55" s="26"/>
      <c r="T55" s="26"/>
      <c r="U55" s="26"/>
      <c r="V55" s="26"/>
      <c r="W55" s="26"/>
      <c r="X55" s="26"/>
      <c r="Y55" s="26"/>
      <c r="Z55" s="26"/>
      <c r="AA55" s="26"/>
      <c r="AB55" s="26"/>
      <c r="AC55" s="26"/>
      <c r="AD55" s="26"/>
    </row>
    <row r="56" spans="1:30">
      <c r="A56" s="58" t="s">
        <v>56</v>
      </c>
      <c r="B56" s="58" t="s">
        <v>57</v>
      </c>
      <c r="C56" s="58" t="s">
        <v>173</v>
      </c>
      <c r="D56" s="58" t="s">
        <v>2772</v>
      </c>
      <c r="E56" s="58" t="n">
        <v>4.1062779E7</v>
      </c>
      <c r="F56" s="61" t="s">
        <v>2773</v>
      </c>
      <c r="G56" s="58" t="n">
        <v>50017.0</v>
      </c>
      <c r="H56" s="58" t="s">
        <v>2774</v>
      </c>
      <c r="I56" s="161" t="s">
        <v>9</v>
      </c>
      <c r="J56" s="63" t="s">
        <v>1594</v>
      </c>
      <c r="K56" s="63" t="s">
        <v>2775</v>
      </c>
      <c r="L56" s="44" t="n">
        <v>2.0200803E7</v>
      </c>
      <c r="M56" s="44" t="s">
        <v>2776</v>
      </c>
      <c r="N56" s="95" t="n">
        <v>1.5393099E7</v>
      </c>
      <c r="O56" s="25"/>
      <c r="P56" s="63" t="s">
        <v>2777</v>
      </c>
      <c r="Q56" s="60" t="n">
        <v>44034.0</v>
      </c>
      <c r="R56" s="25" t="n">
        <v>1.0</v>
      </c>
      <c r="S56" s="26"/>
      <c r="T56" s="26"/>
      <c r="U56" s="26"/>
      <c r="V56" s="26"/>
      <c r="W56" s="26"/>
      <c r="X56" s="26"/>
      <c r="Y56" s="26"/>
      <c r="Z56" s="26"/>
      <c r="AA56" s="26"/>
      <c r="AB56" s="26"/>
      <c r="AC56" s="26"/>
      <c r="AD56" s="26"/>
    </row>
    <row r="57" spans="1:30">
      <c r="A57" s="58" t="s">
        <v>56</v>
      </c>
      <c r="B57" s="58" t="s">
        <v>57</v>
      </c>
      <c r="C57" s="58" t="s">
        <v>80</v>
      </c>
      <c r="D57" s="58" t="s">
        <v>2778</v>
      </c>
      <c r="E57" s="58" t="n">
        <v>1.3100572E7</v>
      </c>
      <c r="F57" s="61" t="s">
        <v>2779</v>
      </c>
      <c r="G57" s="58" t="n">
        <v>50119.0</v>
      </c>
      <c r="H57" s="58" t="s">
        <v>2780</v>
      </c>
      <c r="I57" s="161" t="s">
        <v>2</v>
      </c>
      <c r="J57" s="63" t="s">
        <v>1594</v>
      </c>
      <c r="K57" s="26"/>
      <c r="L57" s="44" t="n">
        <v>2.0200801E7</v>
      </c>
      <c r="M57" s="25"/>
      <c r="N57" s="25"/>
      <c r="O57" s="25"/>
      <c r="P57" s="26"/>
      <c r="Q57" s="60" t="n">
        <v>44034.0</v>
      </c>
      <c r="R57" s="25" t="n">
        <v>1.0</v>
      </c>
      <c r="S57" s="26"/>
      <c r="T57" s="26"/>
      <c r="U57" s="26"/>
      <c r="V57" s="26"/>
      <c r="W57" s="26"/>
      <c r="X57" s="26"/>
      <c r="Y57" s="26"/>
      <c r="Z57" s="26"/>
      <c r="AA57" s="26"/>
      <c r="AB57" s="26"/>
      <c r="AC57" s="26"/>
      <c r="AD57" s="26"/>
    </row>
    <row r="58" spans="1:30">
      <c r="A58" s="58" t="s">
        <v>56</v>
      </c>
      <c r="B58" s="58" t="s">
        <v>57</v>
      </c>
      <c r="C58" s="58" t="s">
        <v>58</v>
      </c>
      <c r="D58" s="58" t="s">
        <v>2781</v>
      </c>
      <c r="E58" s="58" t="n">
        <v>3.8958063E7</v>
      </c>
      <c r="F58" s="61" t="s">
        <v>2782</v>
      </c>
      <c r="G58" s="58" t="n">
        <v>50130.0</v>
      </c>
      <c r="H58" s="58" t="s">
        <v>2783</v>
      </c>
      <c r="I58" s="161" t="s">
        <v>2</v>
      </c>
      <c r="J58" s="63" t="s">
        <v>507</v>
      </c>
      <c r="K58" s="26"/>
      <c r="L58" s="44" t="n">
        <v>2.0200801E7</v>
      </c>
      <c r="M58" s="25"/>
      <c r="N58" s="25"/>
      <c r="O58" s="25"/>
      <c r="P58" s="26"/>
      <c r="Q58" s="60" t="n">
        <v>44034.0</v>
      </c>
      <c r="R58" s="25" t="n">
        <v>1.0</v>
      </c>
      <c r="S58" s="26"/>
      <c r="T58" s="26"/>
      <c r="U58" s="26"/>
      <c r="V58" s="26"/>
      <c r="W58" s="26"/>
      <c r="X58" s="26"/>
      <c r="Y58" s="26"/>
      <c r="Z58" s="26"/>
      <c r="AA58" s="26"/>
      <c r="AB58" s="26"/>
      <c r="AC58" s="26"/>
      <c r="AD58" s="26"/>
    </row>
    <row r="59" spans="1:30">
      <c r="A59" s="58" t="s">
        <v>56</v>
      </c>
      <c r="B59" s="58" t="s">
        <v>57</v>
      </c>
      <c r="C59" s="58" t="s">
        <v>212</v>
      </c>
      <c r="D59" s="58" t="s">
        <v>2784</v>
      </c>
      <c r="E59" s="58" t="n">
        <v>2.97263626E8</v>
      </c>
      <c r="F59" s="61" t="s">
        <v>2785</v>
      </c>
      <c r="G59" s="58" t="n">
        <v>50388.0</v>
      </c>
      <c r="H59" s="58" t="s">
        <v>2786</v>
      </c>
      <c r="I59" s="161" t="s">
        <v>2</v>
      </c>
      <c r="J59" s="63" t="s">
        <v>2567</v>
      </c>
      <c r="K59" s="63" t="s">
        <v>2787</v>
      </c>
      <c r="L59" s="44" t="n">
        <v>2.0200801E7</v>
      </c>
      <c r="M59" s="25"/>
      <c r="N59" s="25"/>
      <c r="O59" s="25"/>
      <c r="P59" s="26"/>
      <c r="Q59" s="60" t="n">
        <v>44034.0</v>
      </c>
      <c r="R59" s="25" t="n">
        <v>1.0</v>
      </c>
      <c r="S59" s="26"/>
      <c r="T59" s="26"/>
      <c r="U59" s="26"/>
      <c r="V59" s="26"/>
      <c r="W59" s="26"/>
      <c r="X59" s="26"/>
      <c r="Y59" s="26"/>
      <c r="Z59" s="26"/>
      <c r="AA59" s="26"/>
      <c r="AB59" s="26"/>
      <c r="AC59" s="26"/>
      <c r="AD59" s="26"/>
    </row>
    <row r="60" spans="1:30">
      <c r="A60" s="58" t="s">
        <v>56</v>
      </c>
      <c r="B60" s="58" t="s">
        <v>57</v>
      </c>
      <c r="C60" s="58" t="s">
        <v>58</v>
      </c>
      <c r="D60" s="58" t="s">
        <v>2788</v>
      </c>
      <c r="E60" s="58" t="n">
        <v>2.88513916E8</v>
      </c>
      <c r="F60" s="61" t="s">
        <v>2789</v>
      </c>
      <c r="G60" s="58" t="n">
        <v>50782.0</v>
      </c>
      <c r="H60" s="58" t="s">
        <v>2790</v>
      </c>
      <c r="I60" s="161" t="s">
        <v>2</v>
      </c>
      <c r="J60" s="63" t="s">
        <v>507</v>
      </c>
      <c r="K60" s="26"/>
      <c r="L60" s="44" t="n">
        <v>2.0200801E7</v>
      </c>
      <c r="M60" s="25"/>
      <c r="N60" s="25"/>
      <c r="O60" s="25"/>
      <c r="P60" s="26"/>
      <c r="Q60" s="60" t="n">
        <v>44034.0</v>
      </c>
      <c r="R60" s="25" t="n">
        <v>1.0</v>
      </c>
      <c r="S60" s="26"/>
      <c r="T60" s="26"/>
      <c r="U60" s="26"/>
      <c r="V60" s="26"/>
      <c r="W60" s="26"/>
      <c r="X60" s="26"/>
      <c r="Y60" s="26"/>
      <c r="Z60" s="26"/>
      <c r="AA60" s="26"/>
      <c r="AB60" s="26"/>
      <c r="AC60" s="26"/>
      <c r="AD60" s="26"/>
    </row>
    <row r="61" spans="1:30">
      <c r="A61" s="58" t="s">
        <v>56</v>
      </c>
      <c r="B61" s="58" t="s">
        <v>57</v>
      </c>
      <c r="C61" s="58" t="s">
        <v>58</v>
      </c>
      <c r="D61" s="58" t="s">
        <v>2791</v>
      </c>
      <c r="E61" s="58" t="n">
        <v>2.2970275E7</v>
      </c>
      <c r="F61" s="61" t="s">
        <v>2792</v>
      </c>
      <c r="G61" s="58" t="n">
        <v>50787.0</v>
      </c>
      <c r="H61" s="58" t="s">
        <v>2793</v>
      </c>
      <c r="I61" s="161" t="s">
        <v>4</v>
      </c>
      <c r="J61" s="63" t="s">
        <v>507</v>
      </c>
      <c r="K61" s="63" t="s">
        <v>2794</v>
      </c>
      <c r="L61" s="44" t="n">
        <v>2.0200802E7</v>
      </c>
      <c r="M61" s="25"/>
      <c r="N61" s="25"/>
      <c r="O61" s="25"/>
      <c r="P61" s="63" t="s">
        <v>2795</v>
      </c>
      <c r="Q61" s="60" t="n">
        <v>44034.0</v>
      </c>
      <c r="R61" s="25" t="n">
        <v>1.0</v>
      </c>
      <c r="S61" s="26"/>
      <c r="T61" s="26"/>
      <c r="U61" s="26"/>
      <c r="V61" s="26"/>
      <c r="W61" s="26"/>
      <c r="X61" s="26"/>
      <c r="Y61" s="26"/>
      <c r="Z61" s="26"/>
      <c r="AA61" s="26"/>
      <c r="AB61" s="26"/>
      <c r="AC61" s="26"/>
      <c r="AD61" s="26"/>
    </row>
    <row r="62" spans="1:30">
      <c r="A62" s="58" t="s">
        <v>56</v>
      </c>
      <c r="B62" s="163" t="s">
        <v>57</v>
      </c>
      <c r="C62" s="163" t="s">
        <v>58</v>
      </c>
      <c r="D62" s="163" t="s">
        <v>2796</v>
      </c>
      <c r="E62" s="163" t="n">
        <v>3890521.0</v>
      </c>
      <c r="F62" s="164" t="s">
        <v>2797</v>
      </c>
      <c r="G62" s="163" t="n">
        <v>50822.0</v>
      </c>
      <c r="H62" s="163" t="s">
        <v>2798</v>
      </c>
      <c r="I62" s="165" t="s">
        <v>11</v>
      </c>
      <c r="J62" s="166" t="s">
        <v>507</v>
      </c>
      <c r="K62" s="165" t="s">
        <v>2799</v>
      </c>
      <c r="L62" s="165" t="n">
        <v>2.0200803E7</v>
      </c>
      <c r="M62" s="167"/>
      <c r="N62" s="167"/>
      <c r="O62" s="25"/>
      <c r="P62" s="166" t="s">
        <v>2800</v>
      </c>
      <c r="Q62" s="60" t="n">
        <v>44034.0</v>
      </c>
      <c r="R62" s="25" t="n">
        <v>1.0</v>
      </c>
      <c r="S62" s="165"/>
      <c r="T62" s="165"/>
      <c r="U62" s="165"/>
      <c r="V62" s="165"/>
      <c r="W62" s="165"/>
      <c r="X62" s="165"/>
      <c r="Y62" s="165"/>
      <c r="Z62" s="165"/>
      <c r="AA62" s="165"/>
      <c r="AB62" s="165"/>
      <c r="AC62" s="26"/>
      <c r="AD62" s="26"/>
    </row>
    <row r="63" spans="1:30">
      <c r="A63" s="58" t="s">
        <v>56</v>
      </c>
      <c r="B63" s="58" t="s">
        <v>57</v>
      </c>
      <c r="C63" s="58" t="s">
        <v>58</v>
      </c>
      <c r="D63" s="58" t="s">
        <v>2801</v>
      </c>
      <c r="E63" s="58" t="n">
        <v>1469225.0</v>
      </c>
      <c r="F63" s="61" t="s">
        <v>2802</v>
      </c>
      <c r="G63" s="58" t="n">
        <v>51249.0</v>
      </c>
      <c r="H63" s="58" t="s">
        <v>2803</v>
      </c>
      <c r="I63" s="161" t="s">
        <v>2</v>
      </c>
      <c r="J63" s="63" t="s">
        <v>507</v>
      </c>
      <c r="K63" s="44" t="s">
        <v>2804</v>
      </c>
      <c r="L63" s="44" t="n">
        <v>2.0200803E7</v>
      </c>
      <c r="M63" s="25"/>
      <c r="N63" s="25"/>
      <c r="O63" s="25"/>
      <c r="P63" s="26"/>
      <c r="Q63" s="60" t="n">
        <v>44034.0</v>
      </c>
      <c r="R63" s="25" t="n">
        <v>1.0</v>
      </c>
      <c r="S63" s="26"/>
      <c r="T63" s="26"/>
      <c r="U63" s="26"/>
      <c r="V63" s="26"/>
      <c r="W63" s="26"/>
      <c r="X63" s="26"/>
      <c r="Y63" s="26"/>
      <c r="Z63" s="26"/>
      <c r="AA63" s="26"/>
      <c r="AB63" s="26"/>
      <c r="AC63" s="26"/>
      <c r="AD63" s="26"/>
    </row>
    <row r="64" spans="1:30">
      <c r="A64" s="58" t="s">
        <v>56</v>
      </c>
      <c r="B64" s="163" t="s">
        <v>57</v>
      </c>
      <c r="C64" s="163" t="s">
        <v>58</v>
      </c>
      <c r="D64" s="163" t="s">
        <v>2805</v>
      </c>
      <c r="E64" s="163" t="n">
        <v>1752628.0</v>
      </c>
      <c r="F64" s="164" t="s">
        <v>2806</v>
      </c>
      <c r="G64" s="163" t="n">
        <v>51387.0</v>
      </c>
      <c r="H64" s="163" t="s">
        <v>2807</v>
      </c>
      <c r="I64" s="165" t="s">
        <v>11</v>
      </c>
      <c r="J64" s="165"/>
      <c r="K64" s="165"/>
      <c r="L64" s="165"/>
      <c r="M64" s="167"/>
      <c r="N64" s="167"/>
      <c r="O64" s="25"/>
      <c r="P64" s="166" t="s">
        <v>73</v>
      </c>
      <c r="Q64" s="60" t="n">
        <v>44034.0</v>
      </c>
      <c r="R64" s="25" t="n">
        <v>1.0</v>
      </c>
      <c r="S64" s="165"/>
      <c r="T64" s="165"/>
      <c r="U64" s="165"/>
      <c r="V64" s="165"/>
      <c r="W64" s="165"/>
      <c r="X64" s="165"/>
      <c r="Y64" s="165"/>
      <c r="Z64" s="165"/>
      <c r="AA64" s="165"/>
      <c r="AB64" s="165"/>
      <c r="AC64" s="26"/>
      <c r="AD64" s="26"/>
    </row>
    <row r="65" spans="1:30">
      <c r="A65" s="58" t="s">
        <v>56</v>
      </c>
      <c r="B65" s="58" t="s">
        <v>57</v>
      </c>
      <c r="C65" s="58" t="s">
        <v>173</v>
      </c>
      <c r="D65" s="58" t="s">
        <v>2808</v>
      </c>
      <c r="E65" s="58" t="n">
        <v>9.944078E7</v>
      </c>
      <c r="F65" s="61" t="s">
        <v>2809</v>
      </c>
      <c r="G65" s="58" t="n">
        <v>51585.0</v>
      </c>
      <c r="H65" s="58" t="s">
        <v>2810</v>
      </c>
      <c r="I65" s="161" t="s">
        <v>6</v>
      </c>
      <c r="J65" s="63" t="s">
        <v>507</v>
      </c>
      <c r="K65" s="44" t="s">
        <v>2811</v>
      </c>
      <c r="L65" s="44" t="n">
        <v>2.0200801E7</v>
      </c>
      <c r="M65" s="27" t="s">
        <v>2812</v>
      </c>
      <c r="N65" s="25" t="n">
        <v>1.8850932E7</v>
      </c>
      <c r="O65" s="25"/>
      <c r="P65" s="63" t="s">
        <v>2813</v>
      </c>
      <c r="Q65" s="60" t="n">
        <v>44034.0</v>
      </c>
      <c r="R65" s="25" t="n">
        <v>1.0</v>
      </c>
      <c r="S65" s="26"/>
      <c r="T65" s="26"/>
      <c r="U65" s="26"/>
      <c r="V65" s="26"/>
      <c r="W65" s="26"/>
      <c r="X65" s="26"/>
      <c r="Y65" s="26"/>
      <c r="Z65" s="26"/>
      <c r="AA65" s="26"/>
      <c r="AB65" s="26"/>
      <c r="AC65" s="26"/>
      <c r="AD65" s="26"/>
    </row>
    <row r="66" spans="1:30">
      <c r="A66" s="58" t="s">
        <v>56</v>
      </c>
      <c r="B66" s="58" t="s">
        <v>57</v>
      </c>
      <c r="C66" s="58" t="s">
        <v>58</v>
      </c>
      <c r="D66" s="58" t="s">
        <v>2814</v>
      </c>
      <c r="E66" s="58" t="n">
        <v>1.6065527E7</v>
      </c>
      <c r="F66" s="61" t="s">
        <v>2815</v>
      </c>
      <c r="G66" s="58" t="n">
        <v>51680.0</v>
      </c>
      <c r="H66" s="58" t="s">
        <v>2816</v>
      </c>
      <c r="I66" s="161" t="s">
        <v>3</v>
      </c>
      <c r="J66" s="63" t="s">
        <v>507</v>
      </c>
      <c r="K66" s="26"/>
      <c r="L66" s="44" t="n">
        <v>2.0200801E7</v>
      </c>
      <c r="M66" s="25"/>
      <c r="N66" s="25"/>
      <c r="O66" s="25"/>
      <c r="P66" s="26"/>
      <c r="Q66" s="60" t="n">
        <v>44034.0</v>
      </c>
      <c r="R66" s="25" t="n">
        <v>1.0</v>
      </c>
      <c r="S66" s="26"/>
      <c r="T66" s="26"/>
      <c r="U66" s="26"/>
      <c r="V66" s="26"/>
      <c r="W66" s="26"/>
      <c r="X66" s="26"/>
      <c r="Y66" s="26"/>
      <c r="Z66" s="26"/>
      <c r="AA66" s="26"/>
      <c r="AB66" s="26"/>
      <c r="AC66" s="26"/>
      <c r="AD66" s="26"/>
    </row>
    <row r="67" spans="1:30">
      <c r="A67" s="58" t="s">
        <v>56</v>
      </c>
      <c r="B67" s="58" t="s">
        <v>57</v>
      </c>
      <c r="C67" s="58" t="s">
        <v>58</v>
      </c>
      <c r="D67" s="58" t="s">
        <v>2817</v>
      </c>
      <c r="E67" s="58" t="n">
        <v>2.0175244E7</v>
      </c>
      <c r="F67" s="61" t="s">
        <v>2818</v>
      </c>
      <c r="G67" s="58" t="n">
        <v>52016.0</v>
      </c>
      <c r="H67" s="58" t="s">
        <v>2819</v>
      </c>
      <c r="I67" s="161" t="s">
        <v>5</v>
      </c>
      <c r="J67" s="63" t="s">
        <v>507</v>
      </c>
      <c r="K67" s="63" t="s">
        <v>2820</v>
      </c>
      <c r="L67" s="44" t="n">
        <v>2.0200802E7</v>
      </c>
      <c r="M67" s="27" t="s">
        <v>2817</v>
      </c>
      <c r="N67" s="28" t="n">
        <v>1.8842297E7</v>
      </c>
      <c r="O67" s="25"/>
      <c r="P67" s="63"/>
      <c r="Q67" s="60" t="n">
        <v>44034.0</v>
      </c>
      <c r="R67" s="25" t="n">
        <v>1.0</v>
      </c>
      <c r="S67" s="26"/>
      <c r="T67" s="26"/>
      <c r="U67" s="26"/>
      <c r="V67" s="26"/>
      <c r="W67" s="26"/>
      <c r="X67" s="26"/>
      <c r="Y67" s="26"/>
      <c r="Z67" s="26"/>
      <c r="AA67" s="26"/>
      <c r="AB67" s="26"/>
      <c r="AC67" s="26"/>
      <c r="AD67" s="26"/>
    </row>
    <row r="68" spans="1:30">
      <c r="A68" s="58" t="s">
        <v>56</v>
      </c>
      <c r="B68" s="58" t="s">
        <v>57</v>
      </c>
      <c r="C68" s="58" t="s">
        <v>80</v>
      </c>
      <c r="D68" s="58" t="s">
        <v>2821</v>
      </c>
      <c r="E68" s="58" t="n">
        <v>2.1132405E7</v>
      </c>
      <c r="F68" s="61" t="s">
        <v>2822</v>
      </c>
      <c r="G68" s="58" t="n">
        <v>52038.0</v>
      </c>
      <c r="H68" s="58" t="s">
        <v>2823</v>
      </c>
      <c r="I68" s="161" t="s">
        <v>2</v>
      </c>
      <c r="J68" s="63" t="s">
        <v>507</v>
      </c>
      <c r="K68" s="26"/>
      <c r="L68" s="44" t="n">
        <v>2.0200801E7</v>
      </c>
      <c r="M68" s="25"/>
      <c r="N68" s="25"/>
      <c r="O68" s="25"/>
      <c r="P68" s="26"/>
      <c r="Q68" s="60" t="n">
        <v>44034.0</v>
      </c>
      <c r="R68" s="25" t="n">
        <v>1.0</v>
      </c>
      <c r="S68" s="26"/>
      <c r="T68" s="26"/>
      <c r="U68" s="26"/>
      <c r="V68" s="26"/>
      <c r="W68" s="26"/>
      <c r="X68" s="26"/>
      <c r="Y68" s="26"/>
      <c r="Z68" s="26"/>
      <c r="AA68" s="26"/>
      <c r="AB68" s="26"/>
      <c r="AC68" s="26"/>
      <c r="AD68" s="26"/>
    </row>
    <row r="69" spans="1:30">
      <c r="A69" s="58" t="s">
        <v>56</v>
      </c>
      <c r="B69" s="58" t="s">
        <v>57</v>
      </c>
      <c r="C69" s="58" t="s">
        <v>62</v>
      </c>
      <c r="D69" s="58" t="s">
        <v>2824</v>
      </c>
      <c r="E69" s="58" t="n">
        <v>9416869.0</v>
      </c>
      <c r="F69" s="61" t="s">
        <v>2825</v>
      </c>
      <c r="G69" s="58" t="n">
        <v>52136.0</v>
      </c>
      <c r="H69" s="58" t="s">
        <v>2826</v>
      </c>
      <c r="I69" s="161" t="s">
        <v>3</v>
      </c>
      <c r="J69" s="63" t="s">
        <v>507</v>
      </c>
      <c r="K69" s="63" t="s">
        <v>2827</v>
      </c>
      <c r="L69" s="44" t="n">
        <v>2.0200804E7</v>
      </c>
      <c r="M69" s="25"/>
      <c r="N69" s="25"/>
      <c r="O69" s="25"/>
      <c r="P69" s="26"/>
      <c r="Q69" s="60" t="n">
        <v>44034.0</v>
      </c>
      <c r="R69" s="25" t="n">
        <v>1.0</v>
      </c>
      <c r="S69" s="26"/>
      <c r="T69" s="26"/>
      <c r="U69" s="26"/>
      <c r="V69" s="26"/>
      <c r="W69" s="26"/>
      <c r="X69" s="26"/>
      <c r="Y69" s="26"/>
      <c r="Z69" s="26"/>
      <c r="AA69" s="26"/>
      <c r="AB69" s="26"/>
      <c r="AC69" s="26"/>
      <c r="AD69" s="26"/>
    </row>
    <row r="70" spans="1:30">
      <c r="A70" s="58" t="s">
        <v>56</v>
      </c>
      <c r="B70" s="58" t="s">
        <v>57</v>
      </c>
      <c r="C70" s="58" t="s">
        <v>58</v>
      </c>
      <c r="D70" s="58" t="s">
        <v>2828</v>
      </c>
      <c r="E70" s="58" t="n">
        <v>1.71271199E8</v>
      </c>
      <c r="F70" s="61" t="s">
        <v>2829</v>
      </c>
      <c r="G70" s="58" t="n">
        <v>52166.0</v>
      </c>
      <c r="H70" s="58" t="s">
        <v>2830</v>
      </c>
      <c r="I70" s="161" t="s">
        <v>2</v>
      </c>
      <c r="J70" s="63" t="s">
        <v>1594</v>
      </c>
      <c r="K70" s="146" t="s">
        <v>2831</v>
      </c>
      <c r="L70" s="44" t="n">
        <v>2.0200803E7</v>
      </c>
      <c r="M70" s="25"/>
      <c r="N70" s="25"/>
      <c r="O70" s="25"/>
      <c r="P70" s="26"/>
      <c r="Q70" s="60" t="n">
        <v>44034.0</v>
      </c>
      <c r="R70" s="25" t="n">
        <v>1.0</v>
      </c>
      <c r="S70" s="26"/>
      <c r="T70" s="26"/>
      <c r="U70" s="26"/>
      <c r="V70" s="26"/>
      <c r="W70" s="26"/>
      <c r="X70" s="26"/>
      <c r="Y70" s="26"/>
      <c r="Z70" s="26"/>
      <c r="AA70" s="26"/>
      <c r="AB70" s="26"/>
      <c r="AC70" s="26"/>
      <c r="AD70" s="26"/>
    </row>
    <row r="71" spans="1:30">
      <c r="A71" s="58" t="s">
        <v>56</v>
      </c>
      <c r="B71" s="58" t="s">
        <v>57</v>
      </c>
      <c r="C71" s="58" t="s">
        <v>212</v>
      </c>
      <c r="D71" s="58" t="s">
        <v>2832</v>
      </c>
      <c r="E71" s="58" t="n">
        <v>1.45677315E8</v>
      </c>
      <c r="F71" s="61" t="s">
        <v>2833</v>
      </c>
      <c r="G71" s="58" t="n">
        <v>52372.0</v>
      </c>
      <c r="H71" s="58" t="s">
        <v>2834</v>
      </c>
      <c r="I71" s="161" t="s">
        <v>3</v>
      </c>
      <c r="J71" s="63" t="s">
        <v>2567</v>
      </c>
      <c r="K71" s="63" t="s">
        <v>2835</v>
      </c>
      <c r="L71" s="44" t="n">
        <v>2.0200804E7</v>
      </c>
      <c r="M71" s="25"/>
      <c r="N71" s="25"/>
      <c r="O71" s="25"/>
      <c r="P71" s="26"/>
      <c r="Q71" s="60" t="n">
        <v>44034.0</v>
      </c>
      <c r="R71" s="25" t="n">
        <v>1.0</v>
      </c>
      <c r="S71" s="26"/>
      <c r="T71" s="26"/>
      <c r="U71" s="26"/>
      <c r="V71" s="26"/>
      <c r="W71" s="26"/>
      <c r="X71" s="26"/>
      <c r="Y71" s="26"/>
      <c r="Z71" s="26"/>
      <c r="AA71" s="26"/>
      <c r="AB71" s="26"/>
      <c r="AC71" s="26"/>
      <c r="AD71" s="26"/>
    </row>
    <row r="72" spans="1:30">
      <c r="A72" s="58" t="s">
        <v>56</v>
      </c>
      <c r="B72" s="58" t="s">
        <v>57</v>
      </c>
      <c r="C72" s="58" t="s">
        <v>58</v>
      </c>
      <c r="D72" s="58" t="s">
        <v>2836</v>
      </c>
      <c r="E72" s="58" t="n">
        <v>1.6156784E7</v>
      </c>
      <c r="F72" s="61" t="s">
        <v>2837</v>
      </c>
      <c r="G72" s="58" t="n">
        <v>52388.0</v>
      </c>
      <c r="H72" s="58" t="s">
        <v>2838</v>
      </c>
      <c r="I72" s="161" t="s">
        <v>3</v>
      </c>
      <c r="J72" s="63" t="s">
        <v>1594</v>
      </c>
      <c r="K72" s="63" t="s">
        <v>2839</v>
      </c>
      <c r="L72" s="44" t="n">
        <v>2.0200805E7</v>
      </c>
      <c r="M72" s="25"/>
      <c r="N72" s="25"/>
      <c r="O72" s="25"/>
      <c r="P72" s="26"/>
      <c r="Q72" s="60" t="n">
        <v>44034.0</v>
      </c>
      <c r="R72" s="25" t="n">
        <v>1.0</v>
      </c>
      <c r="S72" s="26"/>
      <c r="T72" s="26"/>
      <c r="U72" s="26"/>
      <c r="V72" s="26"/>
      <c r="W72" s="26"/>
      <c r="X72" s="26"/>
      <c r="Y72" s="26"/>
      <c r="Z72" s="26"/>
      <c r="AA72" s="26"/>
      <c r="AB72" s="26"/>
      <c r="AC72" s="26"/>
      <c r="AD72" s="26"/>
    </row>
    <row r="73" spans="1:30">
      <c r="A73" s="58" t="s">
        <v>56</v>
      </c>
      <c r="B73" s="58" t="s">
        <v>57</v>
      </c>
      <c r="C73" s="58" t="s">
        <v>173</v>
      </c>
      <c r="D73" s="58" t="s">
        <v>2840</v>
      </c>
      <c r="E73" s="58" t="n">
        <v>3.82778046E8</v>
      </c>
      <c r="F73" s="61" t="s">
        <v>2841</v>
      </c>
      <c r="G73" s="58" t="n">
        <v>52531.0</v>
      </c>
      <c r="H73" s="58" t="s">
        <v>2842</v>
      </c>
      <c r="I73" s="161" t="s">
        <v>3</v>
      </c>
      <c r="J73" s="63" t="s">
        <v>1594</v>
      </c>
      <c r="K73" s="44" t="s">
        <v>2843</v>
      </c>
      <c r="L73" s="44" t="n">
        <v>2.0200804E7</v>
      </c>
      <c r="M73" s="25"/>
      <c r="N73" s="25"/>
      <c r="O73" s="25"/>
      <c r="P73" s="26"/>
      <c r="Q73" s="60" t="n">
        <v>44034.0</v>
      </c>
      <c r="R73" s="25" t="n">
        <v>1.0</v>
      </c>
      <c r="S73" s="26"/>
      <c r="T73" s="26"/>
      <c r="U73" s="26"/>
      <c r="V73" s="26"/>
      <c r="W73" s="26"/>
      <c r="X73" s="26"/>
      <c r="Y73" s="26"/>
      <c r="Z73" s="26"/>
      <c r="AA73" s="26"/>
      <c r="AB73" s="26"/>
      <c r="AC73" s="26"/>
      <c r="AD73" s="26"/>
    </row>
    <row r="74" spans="1:30">
      <c r="A74" s="58" t="s">
        <v>56</v>
      </c>
      <c r="B74" s="58" t="s">
        <v>57</v>
      </c>
      <c r="C74" s="58" t="s">
        <v>58</v>
      </c>
      <c r="D74" s="58" t="s">
        <v>2844</v>
      </c>
      <c r="E74" s="58" t="n">
        <v>4.03787753E8</v>
      </c>
      <c r="F74" s="61" t="s">
        <v>2845</v>
      </c>
      <c r="G74" s="58" t="n">
        <v>52749.0</v>
      </c>
      <c r="H74" s="58" t="s">
        <v>2846</v>
      </c>
      <c r="I74" s="161" t="s">
        <v>2</v>
      </c>
      <c r="J74" s="63" t="s">
        <v>1594</v>
      </c>
      <c r="K74" s="63" t="s">
        <v>2847</v>
      </c>
      <c r="L74" s="44" t="n">
        <v>2.0200803E7</v>
      </c>
      <c r="M74" s="25"/>
      <c r="N74" s="25"/>
      <c r="O74" s="25"/>
      <c r="P74" s="26"/>
      <c r="Q74" s="60" t="n">
        <v>44034.0</v>
      </c>
      <c r="R74" s="25" t="n">
        <v>1.0</v>
      </c>
      <c r="S74" s="26"/>
      <c r="T74" s="26"/>
      <c r="U74" s="26"/>
      <c r="V74" s="26"/>
      <c r="W74" s="26"/>
      <c r="X74" s="26"/>
      <c r="Y74" s="26"/>
      <c r="Z74" s="26"/>
      <c r="AA74" s="26"/>
      <c r="AB74" s="26"/>
      <c r="AC74" s="26"/>
      <c r="AD74" s="26"/>
    </row>
    <row r="75" spans="1:30">
      <c r="A75" s="58" t="s">
        <v>56</v>
      </c>
      <c r="B75" s="58" t="s">
        <v>57</v>
      </c>
      <c r="C75" s="58" t="s">
        <v>58</v>
      </c>
      <c r="D75" s="58" t="s">
        <v>2848</v>
      </c>
      <c r="E75" s="58" t="n">
        <v>3.2206279E7</v>
      </c>
      <c r="F75" s="61" t="s">
        <v>2849</v>
      </c>
      <c r="G75" s="58" t="n">
        <v>52777.0</v>
      </c>
      <c r="H75" s="58" t="s">
        <v>2850</v>
      </c>
      <c r="I75" s="161" t="s">
        <v>2</v>
      </c>
      <c r="J75" s="63" t="s">
        <v>1594</v>
      </c>
      <c r="K75" s="44" t="s">
        <v>2851</v>
      </c>
      <c r="L75" s="44" t="n">
        <v>2.0200803E7</v>
      </c>
      <c r="M75" s="25"/>
      <c r="N75" s="25"/>
      <c r="O75" s="25"/>
      <c r="P75" s="26"/>
      <c r="Q75" s="60" t="n">
        <v>44034.0</v>
      </c>
      <c r="R75" s="25" t="n">
        <v>1.0</v>
      </c>
      <c r="S75" s="26"/>
      <c r="T75" s="26"/>
      <c r="U75" s="26"/>
      <c r="V75" s="26"/>
      <c r="W75" s="26"/>
      <c r="X75" s="26"/>
      <c r="Y75" s="26"/>
      <c r="Z75" s="26"/>
      <c r="AA75" s="26"/>
      <c r="AB75" s="26"/>
      <c r="AC75" s="26"/>
      <c r="AD75" s="26"/>
    </row>
    <row r="76" spans="1:30">
      <c r="A76" s="58" t="s">
        <v>56</v>
      </c>
      <c r="B76" s="58" t="s">
        <v>57</v>
      </c>
      <c r="C76" s="58" t="s">
        <v>58</v>
      </c>
      <c r="D76" s="58" t="s">
        <v>2852</v>
      </c>
      <c r="E76" s="58" t="n">
        <v>1.2994642E7</v>
      </c>
      <c r="F76" s="61" t="s">
        <v>2853</v>
      </c>
      <c r="G76" s="58" t="n">
        <v>52877.0</v>
      </c>
      <c r="H76" s="58" t="s">
        <v>2854</v>
      </c>
      <c r="I76" s="161" t="s">
        <v>2</v>
      </c>
      <c r="J76" s="63" t="s">
        <v>2567</v>
      </c>
      <c r="K76" s="63" t="s">
        <v>2855</v>
      </c>
      <c r="L76" s="44" t="n">
        <v>2.0200801E7</v>
      </c>
      <c r="M76" s="25"/>
      <c r="N76" s="25"/>
      <c r="O76" s="25"/>
      <c r="P76" s="26"/>
      <c r="Q76" s="60" t="n">
        <v>44034.0</v>
      </c>
      <c r="R76" s="25" t="n">
        <v>1.0</v>
      </c>
      <c r="S76" s="26"/>
      <c r="T76" s="26"/>
      <c r="U76" s="26"/>
      <c r="V76" s="26"/>
      <c r="W76" s="26"/>
      <c r="X76" s="26"/>
      <c r="Y76" s="26"/>
      <c r="Z76" s="26"/>
      <c r="AA76" s="26"/>
      <c r="AB76" s="26"/>
      <c r="AC76" s="26"/>
      <c r="AD76" s="26"/>
    </row>
    <row r="77" spans="1:30">
      <c r="A77" s="58" t="s">
        <v>56</v>
      </c>
      <c r="B77" s="58" t="s">
        <v>57</v>
      </c>
      <c r="C77" s="58" t="s">
        <v>58</v>
      </c>
      <c r="D77" s="58" t="s">
        <v>2856</v>
      </c>
      <c r="E77" s="58" t="n">
        <v>2.9673645E7</v>
      </c>
      <c r="F77" s="61" t="s">
        <v>2857</v>
      </c>
      <c r="G77" s="58" t="n">
        <v>52952.0</v>
      </c>
      <c r="H77" s="58" t="s">
        <v>2858</v>
      </c>
      <c r="I77" s="161" t="s">
        <v>2</v>
      </c>
      <c r="J77" s="63" t="s">
        <v>1594</v>
      </c>
      <c r="K77" s="146" t="s">
        <v>2859</v>
      </c>
      <c r="L77" s="44" t="n">
        <v>2.0200803E7</v>
      </c>
      <c r="M77" s="25"/>
      <c r="N77" s="25"/>
      <c r="O77" s="25"/>
      <c r="P77" s="26"/>
      <c r="Q77" s="60" t="n">
        <v>44034.0</v>
      </c>
      <c r="R77" s="25" t="n">
        <v>1.0</v>
      </c>
      <c r="S77" s="26"/>
      <c r="T77" s="26"/>
      <c r="U77" s="26"/>
      <c r="V77" s="26"/>
      <c r="W77" s="26"/>
      <c r="X77" s="26"/>
      <c r="Y77" s="26"/>
      <c r="Z77" s="26"/>
      <c r="AA77" s="26"/>
      <c r="AB77" s="26"/>
      <c r="AC77" s="26"/>
      <c r="AD77" s="26"/>
    </row>
    <row r="78" spans="1:30">
      <c r="A78" s="58" t="s">
        <v>56</v>
      </c>
      <c r="B78" s="163" t="s">
        <v>57</v>
      </c>
      <c r="C78" s="163" t="s">
        <v>58</v>
      </c>
      <c r="D78" s="163" t="s">
        <v>2860</v>
      </c>
      <c r="E78" s="163" t="n">
        <v>1.0342577E7</v>
      </c>
      <c r="F78" s="164" t="s">
        <v>2861</v>
      </c>
      <c r="G78" s="163" t="n">
        <v>53736.0</v>
      </c>
      <c r="H78" s="163" t="s">
        <v>2862</v>
      </c>
      <c r="I78" s="165" t="s">
        <v>11</v>
      </c>
      <c r="J78" s="165"/>
      <c r="K78" s="165" t="s">
        <v>2860</v>
      </c>
      <c r="L78" s="165"/>
      <c r="M78" s="167"/>
      <c r="N78" s="167"/>
      <c r="O78" s="25"/>
      <c r="P78" s="166" t="s">
        <v>2863</v>
      </c>
      <c r="Q78" s="60" t="n">
        <v>44034.0</v>
      </c>
      <c r="R78" s="25" t="n">
        <v>1.0</v>
      </c>
      <c r="S78" s="165"/>
      <c r="T78" s="165"/>
      <c r="U78" s="165"/>
      <c r="V78" s="165"/>
      <c r="W78" s="165"/>
      <c r="X78" s="165"/>
      <c r="Y78" s="165"/>
      <c r="Z78" s="165"/>
      <c r="AA78" s="165"/>
      <c r="AB78" s="165"/>
      <c r="AC78" s="26"/>
      <c r="AD78" s="26"/>
    </row>
    <row r="79" spans="1:30">
      <c r="A79" s="58" t="s">
        <v>56</v>
      </c>
      <c r="B79" s="58" t="s">
        <v>57</v>
      </c>
      <c r="C79" s="58" t="s">
        <v>58</v>
      </c>
      <c r="D79" s="58" t="s">
        <v>2864</v>
      </c>
      <c r="E79" s="58" t="n">
        <v>4.37026457E8</v>
      </c>
      <c r="F79" s="61" t="s">
        <v>2865</v>
      </c>
      <c r="G79" s="58" t="n">
        <v>53805.0</v>
      </c>
      <c r="H79" s="58" t="s">
        <v>2866</v>
      </c>
      <c r="I79" s="161" t="s">
        <v>2</v>
      </c>
      <c r="J79" s="63" t="s">
        <v>2867</v>
      </c>
      <c r="K79" s="63" t="s">
        <v>2868</v>
      </c>
      <c r="L79" s="44" t="n">
        <v>2.0200801E7</v>
      </c>
      <c r="M79" s="25"/>
      <c r="N79" s="25"/>
      <c r="O79" s="25"/>
      <c r="P79" s="26"/>
      <c r="Q79" s="60" t="n">
        <v>44034.0</v>
      </c>
      <c r="R79" s="25" t="n">
        <v>1.0</v>
      </c>
      <c r="S79" s="26"/>
      <c r="T79" s="26"/>
      <c r="U79" s="26"/>
      <c r="V79" s="26"/>
      <c r="W79" s="26"/>
      <c r="X79" s="26"/>
      <c r="Y79" s="26"/>
      <c r="Z79" s="26"/>
      <c r="AA79" s="26"/>
      <c r="AB79" s="26"/>
      <c r="AC79" s="26"/>
      <c r="AD79" s="26"/>
    </row>
    <row r="80" spans="1:30">
      <c r="A80" s="58" t="s">
        <v>56</v>
      </c>
      <c r="B80" s="58" t="s">
        <v>57</v>
      </c>
      <c r="C80" s="58" t="s">
        <v>80</v>
      </c>
      <c r="D80" s="58" t="s">
        <v>2869</v>
      </c>
      <c r="E80" s="58" t="n">
        <v>4.56691117E8</v>
      </c>
      <c r="F80" s="61" t="s">
        <v>2870</v>
      </c>
      <c r="G80" s="58" t="n">
        <v>53852.0</v>
      </c>
      <c r="H80" s="58" t="s">
        <v>2871</v>
      </c>
      <c r="I80" s="161" t="s">
        <v>2</v>
      </c>
      <c r="J80" s="63" t="s">
        <v>1594</v>
      </c>
      <c r="K80" s="44" t="s">
        <v>2869</v>
      </c>
      <c r="L80" s="44" t="n">
        <v>2.0200803E7</v>
      </c>
      <c r="M80" s="25"/>
      <c r="N80" s="25"/>
      <c r="O80" s="25"/>
      <c r="P80" s="26"/>
      <c r="Q80" s="60" t="n">
        <v>44034.0</v>
      </c>
      <c r="R80" s="25" t="n">
        <v>1.0</v>
      </c>
      <c r="S80" s="26"/>
      <c r="T80" s="26"/>
      <c r="U80" s="26"/>
      <c r="V80" s="26"/>
      <c r="W80" s="26"/>
      <c r="X80" s="26"/>
      <c r="Y80" s="26"/>
      <c r="Z80" s="26"/>
      <c r="AA80" s="26"/>
      <c r="AB80" s="26"/>
      <c r="AC80" s="26"/>
      <c r="AD80" s="26"/>
    </row>
    <row r="81" spans="1:30">
      <c r="A81" s="58" t="s">
        <v>56</v>
      </c>
      <c r="B81" s="58" t="s">
        <v>57</v>
      </c>
      <c r="C81" s="58" t="s">
        <v>58</v>
      </c>
      <c r="D81" s="58" t="s">
        <v>2872</v>
      </c>
      <c r="E81" s="58" t="n">
        <v>3.75305475E8</v>
      </c>
      <c r="F81" s="61" t="s">
        <v>2873</v>
      </c>
      <c r="G81" s="58" t="n">
        <v>53902.0</v>
      </c>
      <c r="H81" s="58"/>
      <c r="I81" s="161" t="s">
        <v>2</v>
      </c>
      <c r="J81" s="63" t="s">
        <v>1594</v>
      </c>
      <c r="K81" s="63" t="s">
        <v>2874</v>
      </c>
      <c r="L81" s="44" t="n">
        <v>2.0200803E7</v>
      </c>
      <c r="M81" s="25"/>
      <c r="N81" s="25"/>
      <c r="O81" s="25"/>
      <c r="P81" s="26"/>
      <c r="Q81" s="60" t="n">
        <v>44034.0</v>
      </c>
      <c r="R81" s="25" t="n">
        <v>1.0</v>
      </c>
      <c r="S81" s="26"/>
      <c r="T81" s="26"/>
      <c r="U81" s="26"/>
      <c r="V81" s="26"/>
      <c r="W81" s="26"/>
      <c r="X81" s="26"/>
      <c r="Y81" s="26"/>
      <c r="Z81" s="26"/>
      <c r="AA81" s="26"/>
      <c r="AB81" s="26"/>
      <c r="AC81" s="26"/>
      <c r="AD81" s="26"/>
    </row>
    <row r="82" spans="1:30">
      <c r="A82" s="58" t="s">
        <v>56</v>
      </c>
      <c r="B82" s="58" t="s">
        <v>57</v>
      </c>
      <c r="C82" s="58" t="s">
        <v>58</v>
      </c>
      <c r="D82" s="58" t="s">
        <v>2875</v>
      </c>
      <c r="E82" s="58" t="n">
        <v>4.57871303E8</v>
      </c>
      <c r="F82" s="61" t="s">
        <v>2876</v>
      </c>
      <c r="G82" s="58" t="n">
        <v>158926.0</v>
      </c>
      <c r="H82" s="58" t="s">
        <v>2877</v>
      </c>
      <c r="I82" s="161" t="s">
        <v>6</v>
      </c>
      <c r="J82" s="63" t="s">
        <v>507</v>
      </c>
      <c r="K82" s="63" t="s">
        <v>2878</v>
      </c>
      <c r="L82" s="44" t="n">
        <v>2.0200806E7</v>
      </c>
      <c r="M82" s="25" t="s">
        <v>2875</v>
      </c>
      <c r="N82" s="27" t="n">
        <v>1.7396032E7</v>
      </c>
      <c r="O82" s="25"/>
      <c r="P82" s="26"/>
      <c r="Q82" s="60" t="n">
        <v>44034.0</v>
      </c>
      <c r="R82" s="25" t="n">
        <v>1.0</v>
      </c>
      <c r="S82" s="26"/>
      <c r="T82" s="26"/>
      <c r="U82" s="26"/>
      <c r="V82" s="26"/>
      <c r="W82" s="26"/>
      <c r="X82" s="26"/>
      <c r="Y82" s="26"/>
      <c r="Z82" s="26"/>
      <c r="AA82" s="26"/>
      <c r="AB82" s="26"/>
      <c r="AC82" s="26"/>
      <c r="AD82" s="26"/>
    </row>
    <row r="83" spans="1:30">
      <c r="A83" s="58" t="s">
        <v>56</v>
      </c>
      <c r="B83" s="58" t="s">
        <v>57</v>
      </c>
      <c r="C83" s="58" t="s">
        <v>58</v>
      </c>
      <c r="D83" s="58" t="s">
        <v>2879</v>
      </c>
      <c r="E83" s="58" t="n">
        <v>7223194.0</v>
      </c>
      <c r="F83" s="61" t="s">
        <v>2880</v>
      </c>
      <c r="G83" s="58" t="n">
        <v>163401.0</v>
      </c>
      <c r="H83" s="58" t="s">
        <v>2881</v>
      </c>
      <c r="I83" s="161" t="s">
        <v>2</v>
      </c>
      <c r="J83" s="63" t="s">
        <v>507</v>
      </c>
      <c r="K83" s="63" t="s">
        <v>2882</v>
      </c>
      <c r="L83" s="44" t="n">
        <v>2.0200803E7</v>
      </c>
      <c r="M83" s="25"/>
      <c r="N83" s="25"/>
      <c r="O83" s="25"/>
      <c r="P83" s="26"/>
      <c r="Q83" s="60" t="n">
        <v>44034.0</v>
      </c>
      <c r="R83" s="25" t="n">
        <v>1.0</v>
      </c>
      <c r="S83" s="26"/>
      <c r="T83" s="26"/>
      <c r="U83" s="26"/>
      <c r="V83" s="26"/>
      <c r="W83" s="26"/>
      <c r="X83" s="26"/>
      <c r="Y83" s="26"/>
      <c r="Z83" s="26"/>
      <c r="AA83" s="26"/>
      <c r="AB83" s="26"/>
      <c r="AC83" s="26"/>
      <c r="AD83" s="26"/>
    </row>
    <row r="84" spans="1:30">
      <c r="A84" s="58" t="s">
        <v>56</v>
      </c>
      <c r="B84" s="58" t="s">
        <v>57</v>
      </c>
      <c r="C84" s="58" t="s">
        <v>1850</v>
      </c>
      <c r="D84" s="58" t="s">
        <v>2883</v>
      </c>
      <c r="E84" s="58" t="n">
        <v>4.33256416E8</v>
      </c>
      <c r="F84" s="61" t="s">
        <v>2884</v>
      </c>
      <c r="G84" s="58" t="n">
        <v>164029.0</v>
      </c>
      <c r="H84" s="58" t="s">
        <v>2885</v>
      </c>
      <c r="I84" s="161" t="s">
        <v>2</v>
      </c>
      <c r="J84" s="63" t="s">
        <v>507</v>
      </c>
      <c r="K84" s="44" t="s">
        <v>2883</v>
      </c>
      <c r="L84" s="44" t="n">
        <v>2.0200803E7</v>
      </c>
      <c r="M84" s="25"/>
      <c r="N84" s="25"/>
      <c r="O84" s="25"/>
      <c r="P84" s="26"/>
      <c r="Q84" s="60" t="n">
        <v>44034.0</v>
      </c>
      <c r="R84" s="25" t="n">
        <v>1.0</v>
      </c>
      <c r="S84" s="26"/>
      <c r="T84" s="26"/>
      <c r="U84" s="26"/>
      <c r="V84" s="26"/>
      <c r="W84" s="26"/>
      <c r="X84" s="26"/>
      <c r="Y84" s="26"/>
      <c r="Z84" s="26"/>
      <c r="AA84" s="26"/>
      <c r="AB84" s="26"/>
      <c r="AC84" s="26"/>
      <c r="AD84" s="26"/>
    </row>
    <row r="85" spans="1:30">
      <c r="A85" s="58" t="s">
        <v>56</v>
      </c>
      <c r="B85" s="58" t="s">
        <v>57</v>
      </c>
      <c r="C85" s="58" t="s">
        <v>58</v>
      </c>
      <c r="D85" s="58" t="s">
        <v>2886</v>
      </c>
      <c r="E85" s="58" t="n">
        <v>2.79202298E8</v>
      </c>
      <c r="F85" s="61" t="s">
        <v>2887</v>
      </c>
      <c r="G85" s="58" t="n">
        <v>164588.0</v>
      </c>
      <c r="H85" s="58" t="s">
        <v>2888</v>
      </c>
      <c r="I85" s="161" t="s">
        <v>2</v>
      </c>
      <c r="J85" s="63" t="s">
        <v>507</v>
      </c>
      <c r="K85" s="63" t="s">
        <v>2889</v>
      </c>
      <c r="L85" s="44" t="n">
        <v>2.0200803E7</v>
      </c>
      <c r="M85" s="25"/>
      <c r="N85" s="25"/>
      <c r="O85" s="25"/>
      <c r="P85" s="26"/>
      <c r="Q85" s="60" t="n">
        <v>44034.0</v>
      </c>
      <c r="R85" s="25" t="n">
        <v>1.0</v>
      </c>
      <c r="S85" s="26"/>
      <c r="T85" s="26"/>
      <c r="U85" s="26"/>
      <c r="V85" s="26"/>
      <c r="W85" s="26"/>
      <c r="X85" s="26"/>
      <c r="Y85" s="26"/>
      <c r="Z85" s="26"/>
      <c r="AA85" s="26"/>
      <c r="AB85" s="26"/>
      <c r="AC85" s="26"/>
      <c r="AD85" s="26"/>
    </row>
    <row r="86" spans="1:30">
      <c r="A86" s="58" t="s">
        <v>56</v>
      </c>
      <c r="B86" s="163" t="s">
        <v>57</v>
      </c>
      <c r="C86" s="163" t="s">
        <v>58</v>
      </c>
      <c r="D86" s="163" t="s">
        <v>2890</v>
      </c>
      <c r="E86" s="163" t="n">
        <v>4.88800287E8</v>
      </c>
      <c r="F86" s="164" t="s">
        <v>2891</v>
      </c>
      <c r="G86" s="163" t="n">
        <v>165090.0</v>
      </c>
      <c r="H86" s="163"/>
      <c r="I86" s="165" t="s">
        <v>11</v>
      </c>
      <c r="J86" s="165"/>
      <c r="K86" s="165"/>
      <c r="L86" s="165"/>
      <c r="M86" s="167"/>
      <c r="N86" s="167"/>
      <c r="O86" s="25"/>
      <c r="P86" s="166" t="s">
        <v>2892</v>
      </c>
      <c r="Q86" s="60" t="n">
        <v>44034.0</v>
      </c>
      <c r="R86" s="25" t="n">
        <v>1.0</v>
      </c>
      <c r="S86" s="165"/>
      <c r="T86" s="165"/>
      <c r="U86" s="165"/>
      <c r="V86" s="165"/>
      <c r="W86" s="165"/>
      <c r="X86" s="165"/>
      <c r="Y86" s="165"/>
      <c r="Z86" s="165"/>
      <c r="AA86" s="165"/>
      <c r="AB86" s="165"/>
      <c r="AC86" s="26"/>
      <c r="AD86" s="26"/>
    </row>
    <row r="87" spans="1:30">
      <c r="A87" s="58" t="s">
        <v>56</v>
      </c>
      <c r="B87" s="58" t="s">
        <v>57</v>
      </c>
      <c r="C87" s="58" t="s">
        <v>58</v>
      </c>
      <c r="D87" s="58" t="s">
        <v>2893</v>
      </c>
      <c r="E87" s="58" t="n">
        <v>6992672.0</v>
      </c>
      <c r="F87" s="61" t="s">
        <v>2894</v>
      </c>
      <c r="G87" s="58" t="n">
        <v>165302.0</v>
      </c>
      <c r="H87" s="58" t="s">
        <v>2895</v>
      </c>
      <c r="I87" s="161" t="s">
        <v>2</v>
      </c>
      <c r="J87" s="63" t="s">
        <v>507</v>
      </c>
      <c r="K87" s="44" t="s">
        <v>2896</v>
      </c>
      <c r="L87" s="44" t="n">
        <v>2.0200803E7</v>
      </c>
      <c r="M87" s="25"/>
      <c r="N87" s="25"/>
      <c r="O87" s="25"/>
      <c r="P87" s="26"/>
      <c r="Q87" s="60" t="n">
        <v>44034.0</v>
      </c>
      <c r="R87" s="25" t="n">
        <v>1.0</v>
      </c>
      <c r="S87" s="26"/>
      <c r="T87" s="26"/>
      <c r="U87" s="26"/>
      <c r="V87" s="26"/>
      <c r="W87" s="26"/>
      <c r="X87" s="26"/>
      <c r="Y87" s="26"/>
      <c r="Z87" s="26"/>
      <c r="AA87" s="26"/>
      <c r="AB87" s="26"/>
      <c r="AC87" s="26"/>
      <c r="AD87" s="26"/>
    </row>
    <row r="88" spans="1:30">
      <c r="A88" s="58" t="s">
        <v>56</v>
      </c>
      <c r="B88" s="58" t="s">
        <v>57</v>
      </c>
      <c r="C88" s="58" t="s">
        <v>58</v>
      </c>
      <c r="D88" s="58" t="s">
        <v>2897</v>
      </c>
      <c r="E88" s="58" t="n">
        <v>1.9001465E7</v>
      </c>
      <c r="F88" s="61" t="s">
        <v>2898</v>
      </c>
      <c r="G88" s="58" t="n">
        <v>165626.0</v>
      </c>
      <c r="H88" s="58" t="s">
        <v>2899</v>
      </c>
      <c r="I88" s="161" t="s">
        <v>2</v>
      </c>
      <c r="J88" s="63" t="s">
        <v>507</v>
      </c>
      <c r="K88" s="44" t="s">
        <v>2900</v>
      </c>
      <c r="L88" s="44" t="n">
        <v>2.0200803E7</v>
      </c>
      <c r="M88" s="25"/>
      <c r="N88" s="25"/>
      <c r="O88" s="25"/>
      <c r="P88" s="26"/>
      <c r="Q88" s="60" t="n">
        <v>44034.0</v>
      </c>
      <c r="R88" s="25" t="n">
        <v>1.0</v>
      </c>
      <c r="S88" s="26"/>
      <c r="T88" s="26"/>
      <c r="U88" s="26"/>
      <c r="V88" s="26"/>
      <c r="W88" s="26"/>
      <c r="X88" s="26"/>
      <c r="Y88" s="26"/>
      <c r="Z88" s="26"/>
      <c r="AA88" s="26"/>
      <c r="AB88" s="26"/>
      <c r="AC88" s="26"/>
      <c r="AD88" s="26"/>
    </row>
    <row r="89" spans="1:30">
      <c r="A89" s="58" t="s">
        <v>56</v>
      </c>
      <c r="B89" s="58" t="s">
        <v>57</v>
      </c>
      <c r="C89" s="58" t="s">
        <v>58</v>
      </c>
      <c r="D89" s="58" t="s">
        <v>2901</v>
      </c>
      <c r="E89" s="58" t="n">
        <v>2.83802114E8</v>
      </c>
      <c r="F89" s="61" t="s">
        <v>2902</v>
      </c>
      <c r="G89" s="58" t="n">
        <v>167840.0</v>
      </c>
      <c r="H89" s="58" t="s">
        <v>2903</v>
      </c>
      <c r="I89" s="161" t="s">
        <v>3</v>
      </c>
      <c r="J89" s="63" t="s">
        <v>507</v>
      </c>
      <c r="K89" s="44" t="s">
        <v>2904</v>
      </c>
      <c r="L89" s="44" t="n">
        <v>2.0200804E7</v>
      </c>
      <c r="M89" s="25"/>
      <c r="N89" s="25"/>
      <c r="O89" s="25"/>
      <c r="P89" s="26"/>
      <c r="Q89" s="60" t="n">
        <v>44034.0</v>
      </c>
      <c r="R89" s="25" t="n">
        <v>1.0</v>
      </c>
      <c r="S89" s="26"/>
      <c r="T89" s="26"/>
      <c r="U89" s="26"/>
      <c r="V89" s="26"/>
      <c r="W89" s="26"/>
      <c r="X89" s="26"/>
      <c r="Y89" s="26"/>
      <c r="Z89" s="26"/>
      <c r="AA89" s="26"/>
      <c r="AB89" s="26"/>
      <c r="AC89" s="26"/>
      <c r="AD89" s="26"/>
    </row>
    <row r="90" spans="1:30">
      <c r="A90" s="58" t="s">
        <v>56</v>
      </c>
      <c r="B90" s="58" t="s">
        <v>57</v>
      </c>
      <c r="C90" s="58" t="s">
        <v>62</v>
      </c>
      <c r="D90" s="58" t="s">
        <v>2905</v>
      </c>
      <c r="E90" s="58" t="n">
        <v>3.0139214E8</v>
      </c>
      <c r="F90" s="61" t="s">
        <v>2906</v>
      </c>
      <c r="G90" s="58" t="n">
        <v>168310.0</v>
      </c>
      <c r="H90" s="58" t="s">
        <v>2907</v>
      </c>
      <c r="I90" s="161" t="s">
        <v>2</v>
      </c>
      <c r="J90" s="63" t="s">
        <v>2567</v>
      </c>
      <c r="K90" s="63" t="s">
        <v>2908</v>
      </c>
      <c r="L90" s="44" t="n">
        <v>2.0200801E7</v>
      </c>
      <c r="M90" s="25"/>
      <c r="N90" s="25"/>
      <c r="O90" s="25"/>
      <c r="P90" s="26"/>
      <c r="Q90" s="60" t="n">
        <v>44034.0</v>
      </c>
      <c r="R90" s="25" t="n">
        <v>1.0</v>
      </c>
      <c r="S90" s="26"/>
      <c r="T90" s="26"/>
      <c r="U90" s="26"/>
      <c r="V90" s="26"/>
      <c r="W90" s="26"/>
      <c r="X90" s="26"/>
      <c r="Y90" s="26"/>
      <c r="Z90" s="26"/>
      <c r="AA90" s="26"/>
      <c r="AB90" s="26"/>
      <c r="AC90" s="26"/>
      <c r="AD90" s="26"/>
    </row>
    <row r="91" spans="1:30">
      <c r="A91" s="58" t="s">
        <v>56</v>
      </c>
      <c r="B91" s="58" t="s">
        <v>57</v>
      </c>
      <c r="C91" s="58" t="s">
        <v>58</v>
      </c>
      <c r="D91" s="58" t="s">
        <v>2909</v>
      </c>
      <c r="E91" s="58" t="n">
        <v>689904.0</v>
      </c>
      <c r="F91" s="61" t="s">
        <v>2910</v>
      </c>
      <c r="G91" s="58" t="n">
        <v>168422.0</v>
      </c>
      <c r="H91" s="58" t="s">
        <v>2911</v>
      </c>
      <c r="I91" s="161" t="s">
        <v>5</v>
      </c>
      <c r="J91" s="63" t="s">
        <v>507</v>
      </c>
      <c r="K91" s="141" t="s">
        <v>2912</v>
      </c>
      <c r="L91" s="44" t="n">
        <v>2.0200804E7</v>
      </c>
      <c r="M91" s="58" t="s">
        <v>2909</v>
      </c>
      <c r="N91" s="28" t="n">
        <v>1.8850028E7</v>
      </c>
      <c r="O91" s="25"/>
      <c r="P91" s="26"/>
      <c r="Q91" s="60" t="n">
        <v>44034.0</v>
      </c>
      <c r="R91" s="25" t="n">
        <v>1.0</v>
      </c>
      <c r="S91" s="26"/>
      <c r="T91" s="26"/>
      <c r="U91" s="26"/>
      <c r="V91" s="26"/>
      <c r="W91" s="26"/>
      <c r="X91" s="26"/>
      <c r="Y91" s="26"/>
      <c r="Z91" s="26"/>
      <c r="AA91" s="26"/>
      <c r="AB91" s="26"/>
      <c r="AC91" s="26"/>
      <c r="AD91" s="26"/>
    </row>
    <row r="92" spans="1:30">
      <c r="A92" s="58" t="s">
        <v>56</v>
      </c>
      <c r="B92" s="58" t="s">
        <v>57</v>
      </c>
      <c r="C92" s="58" t="s">
        <v>58</v>
      </c>
      <c r="D92" s="58" t="s">
        <v>2913</v>
      </c>
      <c r="E92" s="58" t="n">
        <v>1319459.0</v>
      </c>
      <c r="F92" s="61" t="s">
        <v>2914</v>
      </c>
      <c r="G92" s="58" t="n">
        <v>169465.0</v>
      </c>
      <c r="H92" s="58" t="s">
        <v>2915</v>
      </c>
      <c r="I92" s="161" t="s">
        <v>3</v>
      </c>
      <c r="J92" s="63" t="s">
        <v>1594</v>
      </c>
      <c r="K92" s="146" t="s">
        <v>2916</v>
      </c>
      <c r="L92" s="44" t="n">
        <v>2.0200805E7</v>
      </c>
      <c r="M92" s="25"/>
      <c r="N92" s="25"/>
      <c r="O92" s="25"/>
      <c r="P92" s="63" t="s">
        <v>2563</v>
      </c>
      <c r="Q92" s="60" t="n">
        <v>44034.0</v>
      </c>
      <c r="R92" s="25" t="n">
        <v>1.0</v>
      </c>
      <c r="S92" s="26"/>
      <c r="T92" s="26"/>
      <c r="U92" s="26"/>
      <c r="V92" s="26"/>
      <c r="W92" s="26"/>
      <c r="X92" s="26"/>
      <c r="Y92" s="26"/>
      <c r="Z92" s="26"/>
      <c r="AA92" s="26"/>
      <c r="AB92" s="26"/>
      <c r="AC92" s="26"/>
      <c r="AD92" s="26"/>
    </row>
    <row r="93" spans="1:30">
      <c r="A93" s="58" t="s">
        <v>56</v>
      </c>
      <c r="B93" s="58" t="s">
        <v>57</v>
      </c>
      <c r="C93" s="58" t="s">
        <v>80</v>
      </c>
      <c r="D93" s="58" t="s">
        <v>2917</v>
      </c>
      <c r="E93" s="58" t="n">
        <v>1.61151819E8</v>
      </c>
      <c r="F93" s="58" t="s">
        <v>2918</v>
      </c>
      <c r="G93" s="58" t="n">
        <v>171690.0</v>
      </c>
      <c r="H93" s="58" t="s">
        <v>2919</v>
      </c>
      <c r="I93" s="161" t="s">
        <v>9</v>
      </c>
      <c r="J93" s="63" t="s">
        <v>1473</v>
      </c>
      <c r="K93" s="63" t="s">
        <v>2920</v>
      </c>
      <c r="L93" s="44" t="n">
        <v>2.0200729E7</v>
      </c>
      <c r="M93" s="25"/>
      <c r="N93" s="25"/>
      <c r="O93" s="25"/>
      <c r="P93" s="63" t="s">
        <v>2921</v>
      </c>
      <c r="Q93" s="60" t="n">
        <v>44034.0</v>
      </c>
      <c r="R93" s="25" t="n">
        <v>1.0</v>
      </c>
      <c r="S93" s="26"/>
      <c r="T93" s="26"/>
      <c r="U93" s="26"/>
      <c r="V93" s="26"/>
      <c r="W93" s="26"/>
      <c r="X93" s="26"/>
      <c r="Y93" s="26"/>
      <c r="Z93" s="26"/>
      <c r="AA93" s="26"/>
      <c r="AB93" s="26"/>
      <c r="AC93" s="26"/>
      <c r="AD93" s="26"/>
    </row>
    <row r="94" spans="1:30">
      <c r="A94" s="58" t="s">
        <v>56</v>
      </c>
      <c r="B94" s="58" t="s">
        <v>57</v>
      </c>
      <c r="C94" s="58" t="s">
        <v>58</v>
      </c>
      <c r="D94" s="58" t="s">
        <v>2922</v>
      </c>
      <c r="E94" s="58" t="n">
        <v>5.9598675E7</v>
      </c>
      <c r="F94" s="61" t="s">
        <v>2923</v>
      </c>
      <c r="G94" s="58" t="n">
        <v>172408.0</v>
      </c>
      <c r="H94" s="58" t="s">
        <v>2924</v>
      </c>
      <c r="I94" s="161" t="s">
        <v>3</v>
      </c>
      <c r="J94" s="63" t="s">
        <v>507</v>
      </c>
      <c r="K94" s="140" t="s">
        <v>2925</v>
      </c>
      <c r="L94" s="44" t="n">
        <v>2.0200804E7</v>
      </c>
      <c r="M94" s="25"/>
      <c r="N94" s="25"/>
      <c r="O94" s="25"/>
      <c r="P94" s="26"/>
      <c r="Q94" s="60" t="n">
        <v>44034.0</v>
      </c>
      <c r="R94" s="25" t="n">
        <v>1.0</v>
      </c>
      <c r="S94" s="26"/>
      <c r="T94" s="26"/>
      <c r="U94" s="26"/>
      <c r="V94" s="26"/>
      <c r="W94" s="26"/>
      <c r="X94" s="26"/>
      <c r="Y94" s="26"/>
      <c r="Z94" s="26"/>
      <c r="AA94" s="26"/>
      <c r="AB94" s="26"/>
      <c r="AC94" s="26"/>
      <c r="AD94" s="26"/>
    </row>
    <row r="95" spans="1:30">
      <c r="A95" s="58" t="s">
        <v>56</v>
      </c>
      <c r="B95" s="58" t="s">
        <v>57</v>
      </c>
      <c r="C95" s="58" t="s">
        <v>58</v>
      </c>
      <c r="D95" s="58" t="s">
        <v>2926</v>
      </c>
      <c r="E95" s="58" t="n">
        <v>3.6251414E7</v>
      </c>
      <c r="F95" s="61" t="s">
        <v>2927</v>
      </c>
      <c r="G95" s="58" t="n">
        <v>174422.0</v>
      </c>
      <c r="H95" s="58" t="s">
        <v>2928</v>
      </c>
      <c r="I95" s="161" t="s">
        <v>2</v>
      </c>
      <c r="J95" s="63" t="s">
        <v>507</v>
      </c>
      <c r="K95" s="63" t="s">
        <v>2929</v>
      </c>
      <c r="L95" s="44" t="n">
        <v>2.0200803E7</v>
      </c>
      <c r="M95" s="25"/>
      <c r="N95" s="25"/>
      <c r="O95" s="25"/>
      <c r="P95" s="63" t="s">
        <v>2563</v>
      </c>
      <c r="Q95" s="60" t="n">
        <v>44034.0</v>
      </c>
      <c r="R95" s="25" t="n">
        <v>1.0</v>
      </c>
      <c r="S95" s="26"/>
      <c r="T95" s="26"/>
      <c r="U95" s="26"/>
      <c r="V95" s="26"/>
      <c r="W95" s="26"/>
      <c r="X95" s="26"/>
      <c r="Y95" s="26"/>
      <c r="Z95" s="26"/>
      <c r="AA95" s="26"/>
      <c r="AB95" s="26"/>
      <c r="AC95" s="26"/>
      <c r="AD95" s="26"/>
    </row>
    <row r="96" spans="1:30">
      <c r="A96" s="58" t="s">
        <v>56</v>
      </c>
      <c r="B96" s="58" t="s">
        <v>57</v>
      </c>
      <c r="C96" s="58" t="s">
        <v>58</v>
      </c>
      <c r="D96" s="58" t="s">
        <v>2930</v>
      </c>
      <c r="E96" s="58" t="n">
        <v>2.7565181E7</v>
      </c>
      <c r="F96" s="61" t="s">
        <v>2931</v>
      </c>
      <c r="G96" s="58" t="n">
        <v>174655.0</v>
      </c>
      <c r="H96" s="58" t="s">
        <v>2932</v>
      </c>
      <c r="I96" s="161" t="s">
        <v>6</v>
      </c>
      <c r="J96" s="63" t="s">
        <v>507</v>
      </c>
      <c r="K96" s="44" t="s">
        <v>2933</v>
      </c>
      <c r="L96" s="44" t="n">
        <v>2.0200804E7</v>
      </c>
      <c r="M96" s="169" t="s">
        <v>2934</v>
      </c>
      <c r="N96" s="28" t="n">
        <v>1.8850761E7</v>
      </c>
      <c r="O96" s="25"/>
      <c r="P96" s="63"/>
      <c r="Q96" s="60" t="n">
        <v>44034.0</v>
      </c>
      <c r="R96" s="25" t="n">
        <v>1.0</v>
      </c>
      <c r="S96" s="26"/>
      <c r="T96" s="26"/>
      <c r="U96" s="26"/>
      <c r="V96" s="26"/>
      <c r="W96" s="26"/>
      <c r="X96" s="26"/>
      <c r="Y96" s="26"/>
      <c r="Z96" s="26"/>
      <c r="AA96" s="26"/>
      <c r="AB96" s="26"/>
      <c r="AC96" s="26"/>
      <c r="AD96" s="26"/>
    </row>
    <row r="97" spans="1:30">
      <c r="A97" s="58" t="s">
        <v>56</v>
      </c>
      <c r="B97" s="58" t="s">
        <v>57</v>
      </c>
      <c r="C97" s="58" t="s">
        <v>58</v>
      </c>
      <c r="D97" s="58" t="s">
        <v>2935</v>
      </c>
      <c r="E97" s="58" t="n">
        <v>2.07184325E8</v>
      </c>
      <c r="F97" s="61" t="s">
        <v>2936</v>
      </c>
      <c r="G97" s="58" t="n">
        <v>175449.0</v>
      </c>
      <c r="H97" s="58" t="s">
        <v>2937</v>
      </c>
      <c r="I97" s="161" t="s">
        <v>2</v>
      </c>
      <c r="J97" s="63" t="s">
        <v>507</v>
      </c>
      <c r="K97" s="44" t="s">
        <v>2935</v>
      </c>
      <c r="L97" s="44" t="n">
        <v>2.0200803E7</v>
      </c>
      <c r="M97" s="25"/>
      <c r="N97" s="25"/>
      <c r="O97" s="25"/>
      <c r="P97" s="63" t="s">
        <v>2563</v>
      </c>
      <c r="Q97" s="60" t="n">
        <v>44034.0</v>
      </c>
      <c r="R97" s="25" t="n">
        <v>1.0</v>
      </c>
      <c r="S97" s="26"/>
      <c r="T97" s="26"/>
      <c r="U97" s="26"/>
      <c r="V97" s="26"/>
      <c r="W97" s="26"/>
      <c r="X97" s="26"/>
      <c r="Y97" s="26"/>
      <c r="Z97" s="26"/>
      <c r="AA97" s="26"/>
      <c r="AB97" s="26"/>
      <c r="AC97" s="26"/>
      <c r="AD97" s="26"/>
    </row>
    <row r="98" spans="1:30">
      <c r="A98" s="58" t="s">
        <v>56</v>
      </c>
      <c r="B98" s="58" t="s">
        <v>57</v>
      </c>
      <c r="C98" s="58" t="s">
        <v>58</v>
      </c>
      <c r="D98" s="58" t="s">
        <v>2938</v>
      </c>
      <c r="E98" s="58" t="n">
        <v>1.37560931E8</v>
      </c>
      <c r="F98" s="61" t="s">
        <v>2939</v>
      </c>
      <c r="G98" s="58" t="n">
        <v>176578.0</v>
      </c>
      <c r="H98" s="58" t="s">
        <v>2940</v>
      </c>
      <c r="I98" s="161" t="s">
        <v>3</v>
      </c>
      <c r="J98" s="63" t="s">
        <v>507</v>
      </c>
      <c r="K98" s="44" t="s">
        <v>2941</v>
      </c>
      <c r="L98" s="44" t="n">
        <v>2.0200804E7</v>
      </c>
      <c r="M98" s="25"/>
      <c r="N98" s="25"/>
      <c r="O98" s="25"/>
      <c r="P98" s="26"/>
      <c r="Q98" s="60" t="n">
        <v>44034.0</v>
      </c>
      <c r="R98" s="25" t="n">
        <v>1.0</v>
      </c>
      <c r="S98" s="26"/>
      <c r="T98" s="26"/>
      <c r="U98" s="26"/>
      <c r="V98" s="26"/>
      <c r="W98" s="26"/>
      <c r="X98" s="26"/>
      <c r="Y98" s="26"/>
      <c r="Z98" s="26"/>
      <c r="AA98" s="26"/>
      <c r="AB98" s="26"/>
      <c r="AC98" s="26"/>
      <c r="AD98" s="26"/>
    </row>
    <row r="99" spans="1:30">
      <c r="A99" s="58" t="s">
        <v>56</v>
      </c>
      <c r="B99" s="58" t="s">
        <v>57</v>
      </c>
      <c r="C99" s="58" t="s">
        <v>58</v>
      </c>
      <c r="D99" s="58" t="s">
        <v>2942</v>
      </c>
      <c r="E99" s="58" t="n">
        <v>2463448.0</v>
      </c>
      <c r="F99" s="61" t="s">
        <v>2943</v>
      </c>
      <c r="G99" s="58" t="n">
        <v>177016.0</v>
      </c>
      <c r="H99" s="58" t="s">
        <v>2944</v>
      </c>
      <c r="I99" s="161" t="s">
        <v>2</v>
      </c>
      <c r="J99" s="63" t="s">
        <v>1594</v>
      </c>
      <c r="K99" s="170" t="s">
        <v>2945</v>
      </c>
      <c r="L99" s="44" t="n">
        <v>2.0200729E7</v>
      </c>
      <c r="M99" s="25"/>
      <c r="N99" s="25"/>
      <c r="O99" s="25"/>
      <c r="P99" s="63" t="s">
        <v>2563</v>
      </c>
      <c r="Q99" s="60" t="n">
        <v>44034.0</v>
      </c>
      <c r="R99" s="25" t="n">
        <v>1.0</v>
      </c>
      <c r="S99" s="26"/>
      <c r="T99" s="26"/>
      <c r="U99" s="26"/>
      <c r="V99" s="26"/>
      <c r="W99" s="26"/>
      <c r="X99" s="26"/>
      <c r="Y99" s="26"/>
      <c r="Z99" s="26"/>
      <c r="AA99" s="26"/>
      <c r="AB99" s="26"/>
      <c r="AC99" s="26"/>
      <c r="AD99" s="26"/>
    </row>
    <row r="100" spans="1:30">
      <c r="A100" s="58" t="s">
        <v>56</v>
      </c>
      <c r="B100" s="58" t="s">
        <v>57</v>
      </c>
      <c r="C100" s="58" t="s">
        <v>58</v>
      </c>
      <c r="D100" s="58" t="s">
        <v>2946</v>
      </c>
      <c r="E100" s="58" t="n">
        <v>5.0457779E7</v>
      </c>
      <c r="F100" s="61" t="s">
        <v>2947</v>
      </c>
      <c r="G100" s="58" t="n">
        <v>177111.0</v>
      </c>
      <c r="H100" s="58" t="s">
        <v>2948</v>
      </c>
      <c r="I100" s="161" t="s">
        <v>2</v>
      </c>
      <c r="J100" s="63" t="s">
        <v>507</v>
      </c>
      <c r="K100" s="63" t="s">
        <v>2949</v>
      </c>
      <c r="L100" s="44" t="n">
        <v>2.0200803E7</v>
      </c>
      <c r="M100" s="25"/>
      <c r="N100" s="25"/>
      <c r="O100" s="25"/>
      <c r="P100" s="63" t="s">
        <v>2563</v>
      </c>
      <c r="Q100" s="60" t="n">
        <v>44034.0</v>
      </c>
      <c r="R100" s="25" t="n">
        <v>1.0</v>
      </c>
      <c r="S100" s="26"/>
      <c r="T100" s="26"/>
      <c r="U100" s="26"/>
      <c r="V100" s="26"/>
      <c r="W100" s="26"/>
      <c r="X100" s="26"/>
      <c r="Y100" s="26"/>
      <c r="Z100" s="26"/>
      <c r="AA100" s="26"/>
      <c r="AB100" s="26"/>
      <c r="AC100" s="26"/>
      <c r="AD100" s="26"/>
    </row>
    <row r="101" spans="1:30">
      <c r="A101" s="58" t="s">
        <v>56</v>
      </c>
      <c r="B101" s="58" t="s">
        <v>57</v>
      </c>
      <c r="C101" s="58" t="s">
        <v>58</v>
      </c>
      <c r="D101" s="58" t="s">
        <v>2950</v>
      </c>
      <c r="E101" s="58" t="n">
        <v>3.7607457E7</v>
      </c>
      <c r="F101" s="61" t="s">
        <v>2951</v>
      </c>
      <c r="G101" s="58" t="n">
        <v>178658.0</v>
      </c>
      <c r="H101" s="58" t="s">
        <v>2952</v>
      </c>
      <c r="I101" s="161" t="s">
        <v>2</v>
      </c>
      <c r="J101" s="63" t="s">
        <v>507</v>
      </c>
      <c r="K101" s="63" t="s">
        <v>2953</v>
      </c>
      <c r="L101" s="44" t="n">
        <v>2.0200803E7</v>
      </c>
      <c r="M101" s="25"/>
      <c r="N101" s="25"/>
      <c r="O101" s="25"/>
      <c r="P101" s="63" t="s">
        <v>2563</v>
      </c>
      <c r="Q101" s="60" t="n">
        <v>44034.0</v>
      </c>
      <c r="R101" s="25" t="n">
        <v>1.0</v>
      </c>
      <c r="S101" s="26"/>
      <c r="T101" s="26"/>
      <c r="U101" s="26"/>
      <c r="V101" s="26"/>
      <c r="W101" s="26"/>
      <c r="X101" s="26"/>
      <c r="Y101" s="26"/>
      <c r="Z101" s="26"/>
      <c r="AA101" s="26"/>
      <c r="AB101" s="26"/>
      <c r="AC101" s="26"/>
      <c r="AD101" s="26"/>
    </row>
    <row r="102" spans="1:30">
      <c r="A102" s="58" t="s">
        <v>56</v>
      </c>
      <c r="B102" s="58" t="s">
        <v>57</v>
      </c>
      <c r="C102" s="58" t="s">
        <v>58</v>
      </c>
      <c r="D102" s="58" t="s">
        <v>2954</v>
      </c>
      <c r="E102" s="58" t="n">
        <v>2.44801129E8</v>
      </c>
      <c r="F102" s="61" t="s">
        <v>2955</v>
      </c>
      <c r="G102" s="58" t="n">
        <v>179722.0</v>
      </c>
      <c r="H102" s="58" t="s">
        <v>2956</v>
      </c>
      <c r="I102" s="161" t="s">
        <v>9</v>
      </c>
      <c r="J102" s="63" t="s">
        <v>507</v>
      </c>
      <c r="K102" s="146" t="s">
        <v>2957</v>
      </c>
      <c r="L102" s="44" t="n">
        <v>2.0200804E7</v>
      </c>
      <c r="M102" s="25"/>
      <c r="N102" s="25"/>
      <c r="O102" s="25"/>
      <c r="P102" s="63" t="s">
        <v>2958</v>
      </c>
      <c r="Q102" s="60" t="n">
        <v>44034.0</v>
      </c>
      <c r="R102" s="25" t="n">
        <v>1.0</v>
      </c>
      <c r="S102" s="26"/>
      <c r="T102" s="26"/>
      <c r="U102" s="26"/>
      <c r="V102" s="26"/>
      <c r="W102" s="26"/>
      <c r="X102" s="26"/>
      <c r="Y102" s="26"/>
      <c r="Z102" s="26"/>
      <c r="AA102" s="26"/>
      <c r="AB102" s="26"/>
      <c r="AC102" s="26"/>
      <c r="AD102" s="26"/>
    </row>
    <row r="103" spans="1:30">
      <c r="A103" s="58" t="s">
        <v>56</v>
      </c>
      <c r="B103" s="58" t="s">
        <v>406</v>
      </c>
      <c r="C103" s="58"/>
      <c r="D103" s="58" t="s">
        <v>2959</v>
      </c>
      <c r="E103" s="58" t="n">
        <v>584193.0</v>
      </c>
      <c r="F103" s="153" t="s">
        <v>2960</v>
      </c>
      <c r="G103" s="58" t="n">
        <v>332096.0</v>
      </c>
      <c r="H103" s="146" t="s">
        <v>2961</v>
      </c>
      <c r="I103" s="161" t="s">
        <v>2</v>
      </c>
      <c r="J103" s="63" t="s">
        <v>1594</v>
      </c>
      <c r="K103" s="58" t="s">
        <v>2959</v>
      </c>
      <c r="L103" s="44" t="n">
        <v>2.0200805E7</v>
      </c>
      <c r="M103" s="25"/>
      <c r="N103" s="25"/>
      <c r="O103" s="25"/>
      <c r="P103" s="26"/>
      <c r="Q103" s="60" t="n">
        <v>44047.0</v>
      </c>
      <c r="R103" s="25" t="n">
        <v>1.0</v>
      </c>
      <c r="S103" s="26"/>
      <c r="T103" s="26"/>
      <c r="U103" s="26"/>
      <c r="V103" s="26"/>
      <c r="W103" s="26"/>
      <c r="X103" s="26"/>
      <c r="Y103" s="26"/>
      <c r="Z103" s="26"/>
      <c r="AA103" s="26"/>
      <c r="AB103" s="26"/>
      <c r="AC103" s="26"/>
      <c r="AD103" s="26"/>
    </row>
    <row r="104" spans="1:30">
      <c r="A104" s="58" t="s">
        <v>56</v>
      </c>
      <c r="B104" s="58" t="s">
        <v>406</v>
      </c>
      <c r="C104" s="58"/>
      <c r="D104" s="58" t="s">
        <v>2962</v>
      </c>
      <c r="E104" s="58" t="n">
        <v>3.86818199E8</v>
      </c>
      <c r="F104" s="153" t="s">
        <v>2963</v>
      </c>
      <c r="G104" s="58" t="n">
        <v>339571.0</v>
      </c>
      <c r="H104" s="146" t="s">
        <v>2964</v>
      </c>
      <c r="I104" s="161" t="s">
        <v>2</v>
      </c>
      <c r="J104" s="63" t="s">
        <v>1594</v>
      </c>
      <c r="K104" s="26"/>
      <c r="L104" s="44" t="n">
        <v>2.0200805E7</v>
      </c>
      <c r="M104" s="25"/>
      <c r="N104" s="25"/>
      <c r="O104" s="25"/>
      <c r="P104" s="26"/>
      <c r="Q104" s="60" t="n">
        <v>44047.0</v>
      </c>
      <c r="R104" s="25" t="n">
        <v>1.0</v>
      </c>
      <c r="S104" s="26"/>
      <c r="T104" s="26"/>
      <c r="U104" s="26"/>
      <c r="V104" s="26"/>
      <c r="W104" s="26"/>
      <c r="X104" s="26"/>
      <c r="Y104" s="26"/>
      <c r="Z104" s="26"/>
      <c r="AA104" s="26"/>
      <c r="AB104" s="26"/>
      <c r="AC104" s="26"/>
      <c r="AD104" s="26"/>
    </row>
    <row r="105" spans="1:30">
      <c r="A105" s="58" t="s">
        <v>56</v>
      </c>
      <c r="B105" s="58" t="s">
        <v>406</v>
      </c>
      <c r="C105" s="58"/>
      <c r="D105" s="58" t="s">
        <v>2965</v>
      </c>
      <c r="E105" s="58" t="n">
        <v>3.53317161E8</v>
      </c>
      <c r="F105" s="153" t="s">
        <v>2966</v>
      </c>
      <c r="G105" s="58" t="n">
        <v>348397.0</v>
      </c>
      <c r="H105" s="146" t="s">
        <v>2967</v>
      </c>
      <c r="I105" s="161" t="s">
        <v>7</v>
      </c>
      <c r="J105" s="63" t="s">
        <v>1594</v>
      </c>
      <c r="K105" s="26"/>
      <c r="L105" s="44" t="n">
        <v>2.0200805E7</v>
      </c>
      <c r="M105" s="58" t="s">
        <v>2965</v>
      </c>
      <c r="N105" s="95" t="n">
        <v>1.7667426E7</v>
      </c>
      <c r="O105" s="25"/>
      <c r="P105" s="26"/>
      <c r="Q105" s="60" t="n">
        <v>44047.0</v>
      </c>
      <c r="R105" s="25" t="n">
        <v>1.0</v>
      </c>
      <c r="S105" s="26"/>
      <c r="T105" s="26"/>
      <c r="U105" s="26"/>
      <c r="V105" s="26"/>
      <c r="W105" s="26"/>
      <c r="X105" s="26"/>
      <c r="Y105" s="26"/>
      <c r="Z105" s="26"/>
      <c r="AA105" s="26"/>
      <c r="AB105" s="26"/>
      <c r="AC105" s="26"/>
      <c r="AD105" s="26"/>
    </row>
    <row r="106" spans="1:30">
      <c r="A106" s="58" t="s">
        <v>56</v>
      </c>
      <c r="B106" s="58" t="s">
        <v>406</v>
      </c>
      <c r="C106" s="58"/>
      <c r="D106" s="58" t="s">
        <v>2968</v>
      </c>
      <c r="E106" s="58" t="n">
        <v>4.44348914E8</v>
      </c>
      <c r="F106" s="153" t="s">
        <v>2969</v>
      </c>
      <c r="G106" s="58" t="n">
        <v>358664.0</v>
      </c>
      <c r="H106" s="146" t="s">
        <v>2970</v>
      </c>
      <c r="I106" s="161" t="s">
        <v>2</v>
      </c>
      <c r="J106" s="63" t="s">
        <v>1594</v>
      </c>
      <c r="K106" s="26"/>
      <c r="L106" s="44" t="n">
        <v>2.0200805E7</v>
      </c>
      <c r="M106" s="25"/>
      <c r="N106" s="25"/>
      <c r="O106" s="25"/>
      <c r="P106" s="26"/>
      <c r="Q106" s="60" t="n">
        <v>44047.0</v>
      </c>
      <c r="R106" s="25" t="n">
        <v>1.0</v>
      </c>
      <c r="S106" s="26"/>
      <c r="T106" s="26"/>
      <c r="U106" s="26"/>
      <c r="V106" s="26"/>
      <c r="W106" s="26"/>
      <c r="X106" s="26"/>
      <c r="Y106" s="26"/>
      <c r="Z106" s="26"/>
      <c r="AA106" s="26"/>
      <c r="AB106" s="26"/>
      <c r="AC106" s="26"/>
      <c r="AD106" s="26"/>
    </row>
    <row r="107" spans="1:30">
      <c r="A107" s="58" t="s">
        <v>56</v>
      </c>
      <c r="B107" s="58" t="s">
        <v>406</v>
      </c>
      <c r="C107" s="58"/>
      <c r="D107" s="58" t="s">
        <v>2971</v>
      </c>
      <c r="E107" s="58" t="n">
        <v>2.05030397E8</v>
      </c>
      <c r="F107" s="153" t="s">
        <v>2972</v>
      </c>
      <c r="G107" s="58" t="n">
        <v>360426.0</v>
      </c>
      <c r="H107" s="146" t="s">
        <v>2973</v>
      </c>
      <c r="I107" s="161" t="s">
        <v>3</v>
      </c>
      <c r="J107" s="63" t="s">
        <v>1594</v>
      </c>
      <c r="K107" s="44" t="n">
        <v>1.3160718531E10</v>
      </c>
      <c r="L107" s="44" t="n">
        <v>2.0200805E7</v>
      </c>
      <c r="M107" s="25"/>
      <c r="N107" s="25"/>
      <c r="O107" s="25"/>
      <c r="P107" s="63" t="s">
        <v>2974</v>
      </c>
      <c r="Q107" s="60" t="n">
        <v>44047.0</v>
      </c>
      <c r="R107" s="25" t="n">
        <v>1.0</v>
      </c>
      <c r="S107" s="26"/>
      <c r="T107" s="26"/>
      <c r="U107" s="26"/>
      <c r="V107" s="26"/>
      <c r="W107" s="26"/>
      <c r="X107" s="26"/>
      <c r="Y107" s="26"/>
      <c r="Z107" s="26"/>
      <c r="AA107" s="26"/>
      <c r="AB107" s="26"/>
      <c r="AC107" s="26"/>
      <c r="AD107" s="26"/>
    </row>
    <row r="108" spans="1:30">
      <c r="A108" s="58" t="s">
        <v>56</v>
      </c>
      <c r="B108" s="58" t="s">
        <v>406</v>
      </c>
      <c r="C108" s="58"/>
      <c r="D108" s="58" t="s">
        <v>2975</v>
      </c>
      <c r="E108" s="58" t="n">
        <v>4.1224373E7</v>
      </c>
      <c r="F108" s="153" t="s">
        <v>2976</v>
      </c>
      <c r="G108" s="58" t="n">
        <v>361040.0</v>
      </c>
      <c r="H108" s="146" t="s">
        <v>2977</v>
      </c>
      <c r="I108" s="161" t="s">
        <v>10</v>
      </c>
      <c r="J108" s="63" t="s">
        <v>1594</v>
      </c>
      <c r="K108" s="63" t="s">
        <v>2978</v>
      </c>
      <c r="L108" s="44" t="n">
        <v>2.0200805E7</v>
      </c>
      <c r="M108" s="27" t="s">
        <v>2979</v>
      </c>
      <c r="N108" s="65" t="n">
        <v>5515696.0</v>
      </c>
      <c r="O108" s="25"/>
      <c r="P108" s="26"/>
      <c r="Q108" s="60" t="n">
        <v>44047.0</v>
      </c>
      <c r="R108" s="25" t="n">
        <v>1.0</v>
      </c>
      <c r="S108" s="26"/>
      <c r="T108" s="26"/>
      <c r="U108" s="26"/>
      <c r="V108" s="26"/>
      <c r="W108" s="26"/>
      <c r="X108" s="26"/>
      <c r="Y108" s="26"/>
      <c r="Z108" s="26"/>
      <c r="AA108" s="26"/>
      <c r="AB108" s="26"/>
      <c r="AC108" s="26"/>
      <c r="AD108" s="26"/>
    </row>
    <row r="109" spans="1:30">
      <c r="A109" s="58" t="s">
        <v>56</v>
      </c>
      <c r="B109" s="58" t="s">
        <v>406</v>
      </c>
      <c r="C109" s="58"/>
      <c r="D109" s="58" t="s">
        <v>2980</v>
      </c>
      <c r="E109" s="58" t="n">
        <v>6087825.0</v>
      </c>
      <c r="F109" s="153" t="s">
        <v>2981</v>
      </c>
      <c r="G109" s="58" t="n">
        <v>362597.0</v>
      </c>
      <c r="H109" s="146" t="s">
        <v>2982</v>
      </c>
      <c r="I109" s="161" t="s">
        <v>2</v>
      </c>
      <c r="J109" s="63" t="s">
        <v>1594</v>
      </c>
      <c r="K109" s="26"/>
      <c r="L109" s="44" t="n">
        <v>2.0200805E7</v>
      </c>
      <c r="M109" s="25"/>
      <c r="N109" s="25"/>
      <c r="O109" s="25"/>
      <c r="P109" s="26"/>
      <c r="Q109" s="60" t="n">
        <v>44047.0</v>
      </c>
      <c r="R109" s="25" t="n">
        <v>1.0</v>
      </c>
      <c r="S109" s="26"/>
      <c r="T109" s="26"/>
      <c r="U109" s="26"/>
      <c r="V109" s="26"/>
      <c r="W109" s="26"/>
      <c r="X109" s="26"/>
      <c r="Y109" s="26"/>
      <c r="Z109" s="26"/>
      <c r="AA109" s="26"/>
      <c r="AB109" s="26"/>
      <c r="AC109" s="26"/>
      <c r="AD109" s="26"/>
    </row>
    <row r="110" spans="1:30">
      <c r="A110" s="58" t="s">
        <v>56</v>
      </c>
      <c r="B110" s="58" t="s">
        <v>406</v>
      </c>
      <c r="C110" s="58"/>
      <c r="D110" s="58" t="s">
        <v>2983</v>
      </c>
      <c r="E110" s="58" t="n">
        <v>3811052.0</v>
      </c>
      <c r="F110" s="153" t="s">
        <v>2984</v>
      </c>
      <c r="G110" s="58" t="n">
        <v>363003.0</v>
      </c>
      <c r="H110" s="146" t="s">
        <v>2985</v>
      </c>
      <c r="I110" s="161" t="s">
        <v>2</v>
      </c>
      <c r="J110" s="63" t="s">
        <v>1594</v>
      </c>
      <c r="K110" s="26"/>
      <c r="L110" s="44" t="n">
        <v>2.0200805E7</v>
      </c>
      <c r="M110" s="25"/>
      <c r="N110" s="25"/>
      <c r="O110" s="25"/>
      <c r="P110" s="26"/>
      <c r="Q110" s="60" t="n">
        <v>44047.0</v>
      </c>
      <c r="R110" s="25" t="n">
        <v>1.0</v>
      </c>
      <c r="S110" s="26"/>
      <c r="T110" s="26"/>
      <c r="U110" s="26"/>
      <c r="V110" s="26"/>
      <c r="W110" s="26"/>
      <c r="X110" s="26"/>
      <c r="Y110" s="26"/>
      <c r="Z110" s="26"/>
      <c r="AA110" s="26"/>
      <c r="AB110" s="26"/>
      <c r="AC110" s="26"/>
      <c r="AD110" s="26"/>
    </row>
    <row r="111" spans="1:30">
      <c r="A111" s="58" t="s">
        <v>56</v>
      </c>
      <c r="B111" s="58" t="s">
        <v>406</v>
      </c>
      <c r="C111" s="58" t="s">
        <v>1486</v>
      </c>
      <c r="D111" s="58" t="s">
        <v>2986</v>
      </c>
      <c r="E111" s="58" t="n">
        <v>2.7433632E8</v>
      </c>
      <c r="F111" s="153" t="s">
        <v>2987</v>
      </c>
      <c r="G111" s="58" t="n">
        <v>365746.0</v>
      </c>
      <c r="H111" s="146" t="s">
        <v>2988</v>
      </c>
      <c r="I111" s="161" t="s">
        <v>2</v>
      </c>
      <c r="J111" s="63" t="s">
        <v>507</v>
      </c>
      <c r="K111" s="26"/>
      <c r="L111" s="44" t="n">
        <v>2.0200805E7</v>
      </c>
      <c r="M111" s="25"/>
      <c r="N111" s="25"/>
      <c r="O111" s="25"/>
      <c r="P111" s="26"/>
      <c r="Q111" s="60" t="n">
        <v>44047.0</v>
      </c>
      <c r="R111" s="25" t="n">
        <v>1.0</v>
      </c>
      <c r="S111" s="26"/>
      <c r="T111" s="26"/>
      <c r="U111" s="26"/>
      <c r="V111" s="26"/>
      <c r="W111" s="26"/>
      <c r="X111" s="26"/>
      <c r="Y111" s="26"/>
      <c r="Z111" s="26"/>
      <c r="AA111" s="26"/>
      <c r="AB111" s="26"/>
      <c r="AC111" s="26"/>
      <c r="AD111" s="26"/>
    </row>
    <row r="112" spans="1:30">
      <c r="A112" s="58" t="s">
        <v>56</v>
      </c>
      <c r="B112" s="58" t="s">
        <v>406</v>
      </c>
      <c r="C112" s="58"/>
      <c r="D112" s="58" t="s">
        <v>2989</v>
      </c>
      <c r="E112" s="58" t="n">
        <v>3.5364728E7</v>
      </c>
      <c r="F112" s="153" t="s">
        <v>2990</v>
      </c>
      <c r="G112" s="58" t="n">
        <v>370150.0</v>
      </c>
      <c r="H112" s="146" t="s">
        <v>2991</v>
      </c>
      <c r="I112" s="161" t="s">
        <v>3</v>
      </c>
      <c r="J112" s="63" t="s">
        <v>2567</v>
      </c>
      <c r="K112" s="171" t="s">
        <v>2992</v>
      </c>
      <c r="L112" s="44" t="n">
        <v>2.0200805E7</v>
      </c>
      <c r="M112" s="25"/>
      <c r="N112" s="25"/>
      <c r="O112" s="25"/>
      <c r="P112" s="26"/>
      <c r="Q112" s="60" t="n">
        <v>44047.0</v>
      </c>
      <c r="R112" s="25" t="n">
        <v>1.0</v>
      </c>
      <c r="S112" s="26"/>
      <c r="T112" s="26"/>
      <c r="U112" s="26"/>
      <c r="V112" s="26"/>
      <c r="W112" s="26"/>
      <c r="X112" s="26"/>
      <c r="Y112" s="26"/>
      <c r="Z112" s="26"/>
      <c r="AA112" s="26"/>
      <c r="AB112" s="26"/>
      <c r="AC112" s="26"/>
      <c r="AD112" s="26"/>
    </row>
    <row r="113" spans="1:30">
      <c r="A113" s="58" t="s">
        <v>56</v>
      </c>
      <c r="B113" s="58" t="s">
        <v>406</v>
      </c>
      <c r="C113" s="58"/>
      <c r="D113" s="58" t="s">
        <v>2993</v>
      </c>
      <c r="E113" s="58" t="n">
        <v>3.46342151E8</v>
      </c>
      <c r="F113" s="153" t="s">
        <v>2994</v>
      </c>
      <c r="G113" s="58" t="n">
        <v>379141.0</v>
      </c>
      <c r="H113" s="146" t="s">
        <v>2995</v>
      </c>
      <c r="I113" s="161" t="s">
        <v>7</v>
      </c>
      <c r="J113" s="63" t="s">
        <v>1594</v>
      </c>
      <c r="K113" s="44" t="s">
        <v>2996</v>
      </c>
      <c r="L113" s="44" t="n">
        <v>2.0200906E7</v>
      </c>
      <c r="M113" s="27" t="s">
        <v>2997</v>
      </c>
      <c r="N113" s="95" t="n">
        <v>1.765809217E9</v>
      </c>
      <c r="O113" s="25"/>
      <c r="P113" s="26"/>
      <c r="Q113" s="60" t="n">
        <v>44047.0</v>
      </c>
      <c r="R113" s="25" t="n">
        <v>1.0</v>
      </c>
      <c r="S113" s="26"/>
      <c r="T113" s="26"/>
      <c r="U113" s="26"/>
      <c r="V113" s="26"/>
      <c r="W113" s="26"/>
      <c r="X113" s="26"/>
      <c r="Y113" s="26"/>
      <c r="Z113" s="26"/>
      <c r="AA113" s="26"/>
      <c r="AB113" s="26"/>
      <c r="AC113" s="26"/>
      <c r="AD113" s="26"/>
    </row>
    <row r="114" spans="1:30">
      <c r="A114" s="58" t="s">
        <v>56</v>
      </c>
      <c r="B114" s="58" t="s">
        <v>406</v>
      </c>
      <c r="C114" s="58"/>
      <c r="D114" s="58" t="s">
        <v>2998</v>
      </c>
      <c r="E114" s="58" t="n">
        <v>2.76453435E8</v>
      </c>
      <c r="F114" s="153" t="s">
        <v>2999</v>
      </c>
      <c r="G114" s="58" t="n">
        <v>386238.0</v>
      </c>
      <c r="H114" s="146" t="s">
        <v>3000</v>
      </c>
      <c r="I114" s="161" t="s">
        <v>7</v>
      </c>
      <c r="J114" s="63" t="s">
        <v>1594</v>
      </c>
      <c r="K114" s="26"/>
      <c r="L114" s="44" t="n">
        <v>2.0200806E7</v>
      </c>
      <c r="M114" s="58" t="s">
        <v>2998</v>
      </c>
      <c r="N114" s="95" t="n">
        <v>6304932.0</v>
      </c>
      <c r="O114" s="25"/>
      <c r="P114" s="26"/>
      <c r="Q114" s="60" t="n">
        <v>44047.0</v>
      </c>
      <c r="R114" s="25" t="n">
        <v>1.0</v>
      </c>
      <c r="S114" s="26"/>
      <c r="T114" s="26"/>
      <c r="U114" s="26"/>
      <c r="V114" s="26"/>
      <c r="W114" s="26"/>
      <c r="X114" s="26"/>
      <c r="Y114" s="26"/>
      <c r="Z114" s="26"/>
      <c r="AA114" s="26"/>
      <c r="AB114" s="26"/>
      <c r="AC114" s="26"/>
      <c r="AD114" s="26"/>
    </row>
    <row r="115" spans="1:30">
      <c r="A115" s="58" t="s">
        <v>56</v>
      </c>
      <c r="B115" s="58" t="s">
        <v>406</v>
      </c>
      <c r="C115" s="58"/>
      <c r="D115" s="58" t="s">
        <v>3001</v>
      </c>
      <c r="E115" s="58" t="n">
        <v>3.19020821E8</v>
      </c>
      <c r="F115" s="153" t="s">
        <v>3002</v>
      </c>
      <c r="G115" s="58" t="n">
        <v>389404.0</v>
      </c>
      <c r="H115" s="146" t="s">
        <v>3003</v>
      </c>
      <c r="I115" s="161" t="s">
        <v>3</v>
      </c>
      <c r="J115" s="63" t="s">
        <v>1594</v>
      </c>
      <c r="K115" s="26"/>
      <c r="L115" s="44" t="n">
        <v>2.0200806E7</v>
      </c>
      <c r="M115" s="25"/>
      <c r="N115" s="25"/>
      <c r="O115" s="25"/>
      <c r="P115" s="26"/>
      <c r="Q115" s="60" t="n">
        <v>44047.0</v>
      </c>
      <c r="R115" s="25" t="n">
        <v>1.0</v>
      </c>
      <c r="S115" s="26"/>
      <c r="T115" s="26"/>
      <c r="U115" s="26"/>
      <c r="V115" s="26"/>
      <c r="W115" s="26"/>
      <c r="X115" s="26"/>
      <c r="Y115" s="26"/>
      <c r="Z115" s="26"/>
      <c r="AA115" s="26"/>
      <c r="AB115" s="26"/>
      <c r="AC115" s="26"/>
      <c r="AD115" s="26"/>
    </row>
    <row r="116" spans="1:30">
      <c r="A116" s="58" t="s">
        <v>56</v>
      </c>
      <c r="B116" s="58" t="s">
        <v>406</v>
      </c>
      <c r="C116" s="58"/>
      <c r="D116" s="58" t="s">
        <v>3004</v>
      </c>
      <c r="E116" s="58" t="n">
        <v>1.8491201E7</v>
      </c>
      <c r="F116" s="153" t="s">
        <v>3005</v>
      </c>
      <c r="G116" s="58" t="n">
        <v>390284.0</v>
      </c>
      <c r="H116" s="146" t="s">
        <v>3006</v>
      </c>
      <c r="I116" s="161" t="s">
        <v>2</v>
      </c>
      <c r="J116" s="63" t="s">
        <v>1594</v>
      </c>
      <c r="K116" s="26"/>
      <c r="L116" s="44" t="n">
        <v>2.0200806E7</v>
      </c>
      <c r="M116" s="25"/>
      <c r="N116" s="25"/>
      <c r="O116" s="25"/>
      <c r="P116" s="26"/>
      <c r="Q116" s="60" t="n">
        <v>44047.0</v>
      </c>
      <c r="R116" s="25" t="n">
        <v>1.0</v>
      </c>
      <c r="S116" s="26"/>
      <c r="T116" s="26"/>
      <c r="U116" s="26"/>
      <c r="V116" s="26"/>
      <c r="W116" s="26"/>
      <c r="X116" s="26"/>
      <c r="Y116" s="26"/>
      <c r="Z116" s="26"/>
      <c r="AA116" s="26"/>
      <c r="AB116" s="26"/>
      <c r="AC116" s="26"/>
      <c r="AD116" s="26"/>
    </row>
    <row r="117" spans="1:30">
      <c r="A117" s="58" t="s">
        <v>56</v>
      </c>
      <c r="B117" s="58" t="s">
        <v>406</v>
      </c>
      <c r="C117" s="58"/>
      <c r="D117" s="58" t="s">
        <v>3007</v>
      </c>
      <c r="E117" s="58" t="n">
        <v>4.17234323E8</v>
      </c>
      <c r="F117" s="153" t="s">
        <v>3008</v>
      </c>
      <c r="G117" s="58" t="n">
        <v>391417.0</v>
      </c>
      <c r="H117" s="146" t="s">
        <v>3009</v>
      </c>
      <c r="I117" s="161" t="s">
        <v>3</v>
      </c>
      <c r="J117" s="63" t="s">
        <v>507</v>
      </c>
      <c r="K117" s="172" t="n">
        <v>1.8866456967E10</v>
      </c>
      <c r="L117" s="44" t="n">
        <v>2.0200806E7</v>
      </c>
      <c r="M117" s="25"/>
      <c r="N117" s="25"/>
      <c r="O117" s="25"/>
      <c r="P117" s="26"/>
      <c r="Q117" s="60" t="n">
        <v>44047.0</v>
      </c>
      <c r="R117" s="25" t="n">
        <v>1.0</v>
      </c>
      <c r="S117" s="26"/>
      <c r="T117" s="26"/>
      <c r="U117" s="26"/>
      <c r="V117" s="26"/>
      <c r="W117" s="26"/>
      <c r="X117" s="26"/>
      <c r="Y117" s="26"/>
      <c r="Z117" s="26"/>
      <c r="AA117" s="26"/>
      <c r="AB117" s="26"/>
      <c r="AC117" s="26"/>
      <c r="AD117" s="26"/>
    </row>
    <row r="118" spans="1:30">
      <c r="A118" s="58" t="s">
        <v>56</v>
      </c>
      <c r="B118" s="58" t="s">
        <v>406</v>
      </c>
      <c r="C118" s="58" t="s">
        <v>1486</v>
      </c>
      <c r="D118" s="58" t="s">
        <v>3010</v>
      </c>
      <c r="E118" s="58" t="n">
        <v>2.20963083E8</v>
      </c>
      <c r="F118" s="153" t="s">
        <v>3011</v>
      </c>
      <c r="G118" s="58" t="n">
        <v>392283.0</v>
      </c>
      <c r="H118" s="146" t="s">
        <v>3012</v>
      </c>
      <c r="I118" s="161" t="s">
        <v>2</v>
      </c>
      <c r="J118" s="63" t="s">
        <v>1594</v>
      </c>
      <c r="K118" s="44" t="s">
        <v>3013</v>
      </c>
      <c r="L118" s="44" t="n">
        <v>2.0200806E7</v>
      </c>
      <c r="M118" s="25"/>
      <c r="N118" s="25"/>
      <c r="O118" s="25"/>
      <c r="P118" s="26"/>
      <c r="Q118" s="60" t="n">
        <v>44047.0</v>
      </c>
      <c r="R118" s="25" t="n">
        <v>1.0</v>
      </c>
      <c r="S118" s="26"/>
      <c r="T118" s="26"/>
      <c r="U118" s="26"/>
      <c r="V118" s="26"/>
      <c r="W118" s="26"/>
      <c r="X118" s="26"/>
      <c r="Y118" s="26"/>
      <c r="Z118" s="26"/>
      <c r="AA118" s="26"/>
      <c r="AB118" s="26"/>
      <c r="AC118" s="26"/>
      <c r="AD118" s="26"/>
    </row>
    <row r="119" spans="1:30">
      <c r="A119" s="58" t="s">
        <v>56</v>
      </c>
      <c r="B119" s="58" t="s">
        <v>406</v>
      </c>
      <c r="C119" s="58"/>
      <c r="D119" s="58" t="s">
        <v>3014</v>
      </c>
      <c r="E119" s="58" t="n">
        <v>4.72129071E8</v>
      </c>
      <c r="F119" s="153" t="s">
        <v>3015</v>
      </c>
      <c r="G119" s="58" t="n">
        <v>403972.0</v>
      </c>
      <c r="H119" s="146" t="s">
        <v>3016</v>
      </c>
      <c r="I119" s="161" t="s">
        <v>10</v>
      </c>
      <c r="J119" s="63" t="s">
        <v>1594</v>
      </c>
      <c r="K119" s="26"/>
      <c r="L119" s="44" t="n">
        <v>2.0200806E7</v>
      </c>
      <c r="M119" s="58" t="s">
        <v>3014</v>
      </c>
      <c r="N119" s="95" t="n">
        <v>1.8764721E7</v>
      </c>
      <c r="O119" s="25"/>
      <c r="P119" s="26"/>
      <c r="Q119" s="60" t="n">
        <v>44047.0</v>
      </c>
      <c r="R119" s="25" t="n">
        <v>1.0</v>
      </c>
      <c r="S119" s="26"/>
      <c r="T119" s="26"/>
      <c r="U119" s="26"/>
      <c r="V119" s="26"/>
      <c r="W119" s="26"/>
      <c r="X119" s="26"/>
      <c r="Y119" s="26"/>
      <c r="Z119" s="26"/>
      <c r="AA119" s="26"/>
      <c r="AB119" s="26"/>
      <c r="AC119" s="26"/>
      <c r="AD119" s="26"/>
    </row>
    <row r="120" spans="1:30">
      <c r="A120" s="58" t="s">
        <v>56</v>
      </c>
      <c r="B120" s="58" t="s">
        <v>406</v>
      </c>
      <c r="C120" s="58"/>
      <c r="D120" s="58" t="s">
        <v>3017</v>
      </c>
      <c r="E120" s="58" t="n">
        <v>1.0957484E7</v>
      </c>
      <c r="F120" s="153" t="s">
        <v>3018</v>
      </c>
      <c r="G120" s="58" t="n">
        <v>419638.0</v>
      </c>
      <c r="H120" s="146" t="s">
        <v>3019</v>
      </c>
      <c r="I120" s="161" t="s">
        <v>10</v>
      </c>
      <c r="J120" s="63" t="s">
        <v>1594</v>
      </c>
      <c r="K120" s="26"/>
      <c r="L120" s="44" t="n">
        <v>2.0200806E7</v>
      </c>
      <c r="M120" s="58" t="s">
        <v>3020</v>
      </c>
      <c r="N120" s="95" t="n">
        <v>5817984.0</v>
      </c>
      <c r="O120" s="25"/>
      <c r="P120" s="26"/>
      <c r="Q120" s="60" t="n">
        <v>44047.0</v>
      </c>
      <c r="R120" s="25" t="n">
        <v>1.0</v>
      </c>
      <c r="S120" s="26"/>
      <c r="T120" s="26"/>
      <c r="U120" s="26"/>
      <c r="V120" s="26"/>
      <c r="W120" s="26"/>
      <c r="X120" s="26"/>
      <c r="Y120" s="26"/>
      <c r="Z120" s="26"/>
      <c r="AA120" s="26"/>
      <c r="AB120" s="26"/>
      <c r="AC120" s="26"/>
      <c r="AD120" s="26"/>
    </row>
    <row r="121" spans="1:30">
      <c r="A121" s="58" t="s">
        <v>56</v>
      </c>
      <c r="B121" s="58" t="s">
        <v>406</v>
      </c>
      <c r="C121" s="58"/>
      <c r="D121" s="58" t="s">
        <v>3021</v>
      </c>
      <c r="E121" s="58" t="n">
        <v>6265316.0</v>
      </c>
      <c r="F121" s="153" t="s">
        <v>3022</v>
      </c>
      <c r="G121" s="58" t="n">
        <v>438354.0</v>
      </c>
      <c r="H121" s="146" t="s">
        <v>3023</v>
      </c>
      <c r="I121" s="161" t="s">
        <v>2</v>
      </c>
      <c r="J121" s="63" t="s">
        <v>1594</v>
      </c>
      <c r="K121" s="26"/>
      <c r="L121" s="44" t="n">
        <v>2.0200806E7</v>
      </c>
      <c r="M121" s="25"/>
      <c r="N121" s="25"/>
      <c r="O121" s="25"/>
      <c r="P121" s="26"/>
      <c r="Q121" s="60" t="n">
        <v>44047.0</v>
      </c>
      <c r="R121" s="25" t="n">
        <v>1.0</v>
      </c>
      <c r="S121" s="26"/>
      <c r="T121" s="26"/>
      <c r="U121" s="26"/>
      <c r="V121" s="26"/>
      <c r="W121" s="26"/>
      <c r="X121" s="26"/>
      <c r="Y121" s="26"/>
      <c r="Z121" s="26"/>
      <c r="AA121" s="26"/>
      <c r="AB121" s="26"/>
      <c r="AC121" s="26"/>
      <c r="AD121" s="26"/>
    </row>
    <row r="122" spans="1:30">
      <c r="A122" s="58" t="s">
        <v>56</v>
      </c>
      <c r="B122" s="58" t="s">
        <v>406</v>
      </c>
      <c r="C122" s="58"/>
      <c r="D122" s="58" t="s">
        <v>3024</v>
      </c>
      <c r="E122" s="58" t="n">
        <v>6.688474E7</v>
      </c>
      <c r="F122" s="153" t="s">
        <v>3025</v>
      </c>
      <c r="G122" s="58" t="n">
        <v>441396.0</v>
      </c>
      <c r="H122" s="146" t="s">
        <v>3026</v>
      </c>
      <c r="I122" s="161" t="s">
        <v>2</v>
      </c>
      <c r="J122" s="63" t="s">
        <v>507</v>
      </c>
      <c r="K122" s="63" t="s">
        <v>3027</v>
      </c>
      <c r="L122" s="44" t="n">
        <v>2.0200806E7</v>
      </c>
      <c r="M122" s="25"/>
      <c r="N122" s="25"/>
      <c r="O122" s="25"/>
      <c r="P122" s="26"/>
      <c r="Q122" s="60" t="n">
        <v>44047.0</v>
      </c>
      <c r="R122" s="25" t="n">
        <v>1.0</v>
      </c>
      <c r="S122" s="26"/>
      <c r="T122" s="26"/>
      <c r="U122" s="26"/>
      <c r="V122" s="26"/>
      <c r="W122" s="26"/>
      <c r="X122" s="26"/>
      <c r="Y122" s="26"/>
      <c r="Z122" s="26"/>
      <c r="AA122" s="26"/>
      <c r="AB122" s="26"/>
      <c r="AC122" s="26"/>
      <c r="AD122" s="26"/>
    </row>
    <row r="123" spans="1:30">
      <c r="A123" s="58" t="s">
        <v>56</v>
      </c>
      <c r="B123" s="58" t="s">
        <v>406</v>
      </c>
      <c r="C123" s="58"/>
      <c r="D123" s="58" t="s">
        <v>3028</v>
      </c>
      <c r="E123" s="58" t="n">
        <v>1.54375071E8</v>
      </c>
      <c r="F123" s="153" t="s">
        <v>3029</v>
      </c>
      <c r="G123" s="58" t="n">
        <v>445081.0</v>
      </c>
      <c r="H123" s="146" t="s">
        <v>3030</v>
      </c>
      <c r="I123" s="161" t="s">
        <v>10</v>
      </c>
      <c r="J123" s="63" t="s">
        <v>1594</v>
      </c>
      <c r="K123" s="26"/>
      <c r="L123" s="44" t="n">
        <v>2.0200806E7</v>
      </c>
      <c r="M123" s="58" t="s">
        <v>3028</v>
      </c>
      <c r="N123" s="95" t="n">
        <v>8600566.0</v>
      </c>
      <c r="O123" s="25"/>
      <c r="P123" s="26"/>
      <c r="Q123" s="60" t="n">
        <v>44047.0</v>
      </c>
      <c r="R123" s="25" t="n">
        <v>1.0</v>
      </c>
      <c r="S123" s="26"/>
      <c r="T123" s="26"/>
      <c r="U123" s="26"/>
      <c r="V123" s="26"/>
      <c r="W123" s="26"/>
      <c r="X123" s="26"/>
      <c r="Y123" s="26"/>
      <c r="Z123" s="26"/>
      <c r="AA123" s="26"/>
      <c r="AB123" s="26"/>
      <c r="AC123" s="26"/>
      <c r="AD123" s="26"/>
    </row>
    <row r="124" spans="1:30">
      <c r="A124" s="58" t="s">
        <v>56</v>
      </c>
      <c r="B124" s="58" t="s">
        <v>406</v>
      </c>
      <c r="C124" s="58"/>
      <c r="D124" s="58" t="s">
        <v>3031</v>
      </c>
      <c r="E124" s="58" t="n">
        <v>3.52637817E8</v>
      </c>
      <c r="F124" s="153" t="s">
        <v>3032</v>
      </c>
      <c r="G124" s="58" t="n">
        <v>466998.0</v>
      </c>
      <c r="H124" s="146" t="s">
        <v>3033</v>
      </c>
      <c r="I124" s="161" t="s">
        <v>3</v>
      </c>
      <c r="J124" s="63" t="s">
        <v>1594</v>
      </c>
      <c r="K124" s="26"/>
      <c r="L124" s="44" t="n">
        <v>2.0200806E7</v>
      </c>
      <c r="M124" s="25"/>
      <c r="N124" s="25"/>
      <c r="O124" s="25"/>
      <c r="P124" s="26"/>
      <c r="Q124" s="60" t="n">
        <v>44047.0</v>
      </c>
      <c r="R124" s="25" t="n">
        <v>1.0</v>
      </c>
      <c r="S124" s="26"/>
      <c r="T124" s="26"/>
      <c r="U124" s="26"/>
      <c r="V124" s="26"/>
      <c r="W124" s="26"/>
      <c r="X124" s="26"/>
      <c r="Y124" s="26"/>
      <c r="Z124" s="26"/>
      <c r="AA124" s="26"/>
      <c r="AB124" s="26"/>
      <c r="AC124" s="26"/>
      <c r="AD124" s="26"/>
    </row>
    <row r="125" spans="1:30">
      <c r="A125" s="58" t="s">
        <v>56</v>
      </c>
      <c r="B125" s="58" t="s">
        <v>406</v>
      </c>
      <c r="C125" s="58"/>
      <c r="D125" s="58" t="s">
        <v>3034</v>
      </c>
      <c r="E125" s="58" t="n">
        <v>3.6099076E7</v>
      </c>
      <c r="F125" s="153" t="s">
        <v>3035</v>
      </c>
      <c r="G125" s="58" t="n">
        <v>470245.0</v>
      </c>
      <c r="H125" s="146" t="s">
        <v>3036</v>
      </c>
      <c r="I125" s="161" t="s">
        <v>7</v>
      </c>
      <c r="J125" s="63" t="s">
        <v>507</v>
      </c>
      <c r="K125" s="26"/>
      <c r="L125" s="44" t="n">
        <v>2.0200806E7</v>
      </c>
      <c r="M125" s="58" t="s">
        <v>3034</v>
      </c>
      <c r="N125" s="95" t="n">
        <v>5698277.0</v>
      </c>
      <c r="O125" s="25"/>
      <c r="P125" s="26"/>
      <c r="Q125" s="60" t="n">
        <v>44047.0</v>
      </c>
      <c r="R125" s="25" t="n">
        <v>1.0</v>
      </c>
      <c r="S125" s="26"/>
      <c r="T125" s="26"/>
      <c r="U125" s="26"/>
      <c r="V125" s="26"/>
      <c r="W125" s="26"/>
      <c r="X125" s="26"/>
      <c r="Y125" s="26"/>
      <c r="Z125" s="26"/>
      <c r="AA125" s="26"/>
      <c r="AB125" s="26"/>
      <c r="AC125" s="26"/>
      <c r="AD125" s="26"/>
    </row>
    <row r="126" spans="1:30">
      <c r="A126" s="58" t="s">
        <v>56</v>
      </c>
      <c r="B126" s="163" t="s">
        <v>406</v>
      </c>
      <c r="C126" s="163"/>
      <c r="D126" s="163" t="s">
        <v>3037</v>
      </c>
      <c r="E126" s="163" t="n">
        <v>4.09628312E8</v>
      </c>
      <c r="F126" s="173" t="s">
        <v>3038</v>
      </c>
      <c r="G126" s="163" t="n">
        <v>489822.0</v>
      </c>
      <c r="H126" s="174" t="s">
        <v>3039</v>
      </c>
      <c r="I126" s="165" t="s">
        <v>11</v>
      </c>
      <c r="J126" s="165"/>
      <c r="K126" s="165"/>
      <c r="L126" s="165"/>
      <c r="M126" s="167"/>
      <c r="N126" s="167"/>
      <c r="O126" s="25"/>
      <c r="P126" s="166" t="s">
        <v>73</v>
      </c>
      <c r="Q126" s="60" t="n">
        <v>44047.0</v>
      </c>
      <c r="R126" s="25" t="n">
        <v>1.0</v>
      </c>
      <c r="S126" s="165"/>
      <c r="T126" s="165"/>
      <c r="U126" s="165"/>
      <c r="V126" s="165"/>
      <c r="W126" s="165"/>
      <c r="X126" s="165"/>
      <c r="Y126" s="165"/>
      <c r="Z126" s="165"/>
      <c r="AA126" s="165"/>
      <c r="AB126" s="165"/>
      <c r="AC126" s="26"/>
      <c r="AD126" s="26"/>
    </row>
    <row r="127" spans="1:30">
      <c r="A127" s="58" t="s">
        <v>56</v>
      </c>
      <c r="B127" s="58" t="s">
        <v>406</v>
      </c>
      <c r="C127" s="58"/>
      <c r="D127" s="58" t="s">
        <v>3040</v>
      </c>
      <c r="E127" s="58" t="n">
        <v>5.2190805E7</v>
      </c>
      <c r="F127" s="153" t="s">
        <v>3041</v>
      </c>
      <c r="G127" s="58" t="n">
        <v>492650.0</v>
      </c>
      <c r="H127" s="146" t="s">
        <v>3042</v>
      </c>
      <c r="I127" s="161" t="s">
        <v>7</v>
      </c>
      <c r="J127" s="63" t="s">
        <v>1594</v>
      </c>
      <c r="K127" s="26"/>
      <c r="L127" s="44" t="n">
        <v>2.0200806E7</v>
      </c>
      <c r="M127" s="58" t="s">
        <v>3040</v>
      </c>
      <c r="N127" s="95" t="n">
        <v>1.7477914E7</v>
      </c>
      <c r="O127" s="25"/>
      <c r="P127" s="26"/>
      <c r="Q127" s="60" t="n">
        <v>44047.0</v>
      </c>
      <c r="R127" s="25" t="n">
        <v>1.0</v>
      </c>
      <c r="S127" s="26"/>
      <c r="T127" s="26"/>
      <c r="U127" s="26"/>
      <c r="V127" s="26"/>
      <c r="W127" s="26"/>
      <c r="X127" s="26"/>
      <c r="Y127" s="26"/>
      <c r="Z127" s="26"/>
      <c r="AA127" s="26"/>
      <c r="AB127" s="26"/>
      <c r="AC127" s="26"/>
      <c r="AD127" s="26"/>
    </row>
    <row r="128" spans="1:30">
      <c r="A128" s="58" t="s">
        <v>56</v>
      </c>
      <c r="B128" s="58" t="s">
        <v>406</v>
      </c>
      <c r="C128" s="58"/>
      <c r="D128" s="58" t="s">
        <v>3043</v>
      </c>
      <c r="E128" s="58" t="n">
        <v>2.5515594E7</v>
      </c>
      <c r="F128" s="153" t="s">
        <v>3044</v>
      </c>
      <c r="G128" s="58" t="n">
        <v>542469.0</v>
      </c>
      <c r="H128" s="146" t="s">
        <v>3045</v>
      </c>
      <c r="I128" s="161" t="s">
        <v>2</v>
      </c>
      <c r="J128" s="63" t="s">
        <v>1594</v>
      </c>
      <c r="K128" s="26"/>
      <c r="L128" s="44" t="n">
        <v>2.0200806E7</v>
      </c>
      <c r="M128" s="25"/>
      <c r="N128" s="25"/>
      <c r="O128" s="25"/>
      <c r="P128" s="26"/>
      <c r="Q128" s="60" t="n">
        <v>44047.0</v>
      </c>
      <c r="R128" s="25" t="n">
        <v>1.0</v>
      </c>
      <c r="S128" s="26"/>
      <c r="T128" s="26"/>
      <c r="U128" s="26"/>
      <c r="V128" s="26"/>
      <c r="W128" s="26"/>
      <c r="X128" s="26"/>
      <c r="Y128" s="26"/>
      <c r="Z128" s="26"/>
      <c r="AA128" s="26"/>
      <c r="AB128" s="26"/>
      <c r="AC128" s="26"/>
      <c r="AD128" s="26"/>
    </row>
    <row r="129" spans="1:30">
      <c r="A129" s="58" t="s">
        <v>56</v>
      </c>
      <c r="B129" s="58" t="s">
        <v>57</v>
      </c>
      <c r="C129" s="58" t="s">
        <v>1850</v>
      </c>
      <c r="D129" s="58" t="s">
        <v>3046</v>
      </c>
      <c r="E129" s="58" t="n">
        <v>410964.0</v>
      </c>
      <c r="F129" s="153" t="s">
        <v>3047</v>
      </c>
      <c r="G129" s="58" t="n">
        <v>549236.0</v>
      </c>
      <c r="H129" s="146" t="s">
        <v>3048</v>
      </c>
      <c r="I129" s="161" t="s">
        <v>3</v>
      </c>
      <c r="J129" s="63" t="s">
        <v>2567</v>
      </c>
      <c r="K129" s="168" t="s">
        <v>3049</v>
      </c>
      <c r="L129" s="44" t="n">
        <v>2.0200806E7</v>
      </c>
      <c r="M129" s="25"/>
      <c r="N129" s="25"/>
      <c r="O129" s="25"/>
      <c r="P129" s="26"/>
      <c r="Q129" s="60" t="n">
        <v>44047.0</v>
      </c>
      <c r="R129" s="25" t="n">
        <v>1.0</v>
      </c>
      <c r="S129" s="26"/>
      <c r="T129" s="26"/>
      <c r="U129" s="26"/>
      <c r="V129" s="26"/>
      <c r="W129" s="26"/>
      <c r="X129" s="26"/>
      <c r="Y129" s="26"/>
      <c r="Z129" s="26"/>
      <c r="AA129" s="26"/>
      <c r="AB129" s="26"/>
      <c r="AC129" s="26"/>
      <c r="AD129" s="26"/>
    </row>
    <row r="130" spans="1:30">
      <c r="A130" s="58" t="s">
        <v>56</v>
      </c>
      <c r="B130" s="58" t="s">
        <v>57</v>
      </c>
      <c r="C130" s="58" t="s">
        <v>1850</v>
      </c>
      <c r="D130" s="58" t="s">
        <v>3050</v>
      </c>
      <c r="E130" s="58" t="n">
        <v>1.5080107E7</v>
      </c>
      <c r="F130" s="153" t="s">
        <v>3051</v>
      </c>
      <c r="G130" s="58" t="n">
        <v>597525.0</v>
      </c>
      <c r="H130" s="146" t="s">
        <v>3052</v>
      </c>
      <c r="I130" s="161" t="s">
        <v>10</v>
      </c>
      <c r="J130" s="63" t="s">
        <v>1594</v>
      </c>
      <c r="K130" s="26"/>
      <c r="L130" s="44" t="n">
        <v>2.0200806E7</v>
      </c>
      <c r="M130" s="58" t="s">
        <v>3050</v>
      </c>
      <c r="N130" s="95" t="n">
        <v>5527851.0</v>
      </c>
      <c r="O130" s="25"/>
      <c r="P130" s="26"/>
      <c r="Q130" s="60" t="n">
        <v>44047.0</v>
      </c>
      <c r="R130" s="25" t="n">
        <v>1.0</v>
      </c>
      <c r="S130" s="26"/>
      <c r="T130" s="26"/>
      <c r="U130" s="26"/>
      <c r="V130" s="26"/>
      <c r="W130" s="26"/>
      <c r="X130" s="26"/>
      <c r="Y130" s="26"/>
      <c r="Z130" s="26"/>
      <c r="AA130" s="26"/>
      <c r="AB130" s="26"/>
      <c r="AC130" s="26"/>
      <c r="AD130" s="26"/>
    </row>
    <row r="131" spans="1:30">
      <c r="A131" s="58" t="s">
        <v>56</v>
      </c>
      <c r="B131" s="58" t="s">
        <v>406</v>
      </c>
      <c r="C131" s="58"/>
      <c r="D131" s="58" t="s">
        <v>3053</v>
      </c>
      <c r="E131" s="58" t="n">
        <v>9.0452309E7</v>
      </c>
      <c r="F131" s="153" t="s">
        <v>3054</v>
      </c>
      <c r="G131" s="58" t="n">
        <v>614975.0</v>
      </c>
      <c r="H131" s="146" t="s">
        <v>3055</v>
      </c>
      <c r="I131" s="161" t="s">
        <v>2</v>
      </c>
      <c r="J131" s="63" t="s">
        <v>507</v>
      </c>
      <c r="K131" s="63" t="s">
        <v>3056</v>
      </c>
      <c r="L131" s="44" t="n">
        <v>2.0200818E7</v>
      </c>
      <c r="M131" s="25"/>
      <c r="N131" s="25"/>
      <c r="O131" s="25"/>
      <c r="P131" s="26"/>
      <c r="Q131" s="60" t="n">
        <v>44047.0</v>
      </c>
      <c r="R131" s="25" t="n">
        <v>1.0</v>
      </c>
      <c r="S131" s="26"/>
      <c r="T131" s="26"/>
      <c r="U131" s="26"/>
      <c r="V131" s="26"/>
      <c r="W131" s="26"/>
      <c r="X131" s="26"/>
      <c r="Y131" s="26"/>
      <c r="Z131" s="26"/>
      <c r="AA131" s="26"/>
      <c r="AB131" s="26"/>
      <c r="AC131" s="26"/>
      <c r="AD131" s="26"/>
    </row>
    <row r="132" spans="1:30">
      <c r="A132" s="58" t="s">
        <v>56</v>
      </c>
      <c r="B132" s="58" t="s">
        <v>57</v>
      </c>
      <c r="C132" s="58" t="s">
        <v>1850</v>
      </c>
      <c r="D132" s="58" t="s">
        <v>3057</v>
      </c>
      <c r="E132" s="58" t="n">
        <v>2.6349722E7</v>
      </c>
      <c r="F132" s="153" t="s">
        <v>3058</v>
      </c>
      <c r="G132" s="58" t="n">
        <v>615926.0</v>
      </c>
      <c r="H132" s="146" t="s">
        <v>3059</v>
      </c>
      <c r="I132" s="161" t="s">
        <v>10</v>
      </c>
      <c r="J132" s="63" t="s">
        <v>1594</v>
      </c>
      <c r="K132" s="44" t="n">
        <v>1.8616044704E10</v>
      </c>
      <c r="L132" s="44" t="n">
        <v>2.0200806E7</v>
      </c>
      <c r="M132" s="58" t="s">
        <v>3057</v>
      </c>
      <c r="N132" s="175" t="n">
        <v>6005242.0</v>
      </c>
      <c r="O132" s="25"/>
      <c r="P132" s="26"/>
      <c r="Q132" s="60" t="n">
        <v>44047.0</v>
      </c>
      <c r="R132" s="25" t="n">
        <v>1.0</v>
      </c>
      <c r="S132" s="26"/>
      <c r="T132" s="26"/>
      <c r="U132" s="26"/>
      <c r="V132" s="26"/>
      <c r="W132" s="26"/>
      <c r="X132" s="26"/>
      <c r="Y132" s="26"/>
      <c r="Z132" s="26"/>
      <c r="AA132" s="26"/>
      <c r="AB132" s="26"/>
      <c r="AC132" s="26"/>
      <c r="AD132" s="26"/>
    </row>
    <row r="133" spans="1:30">
      <c r="A133" s="58" t="s">
        <v>56</v>
      </c>
      <c r="B133" s="58" t="s">
        <v>406</v>
      </c>
      <c r="C133" s="58"/>
      <c r="D133" s="58" t="s">
        <v>3060</v>
      </c>
      <c r="E133" s="58" t="n">
        <v>1.07486042E8</v>
      </c>
      <c r="F133" s="153" t="s">
        <v>3061</v>
      </c>
      <c r="G133" s="58" t="n">
        <v>623533.0</v>
      </c>
      <c r="H133" s="146" t="s">
        <v>3062</v>
      </c>
      <c r="I133" s="161" t="s">
        <v>7</v>
      </c>
      <c r="J133" s="63" t="s">
        <v>1594</v>
      </c>
      <c r="K133" s="26"/>
      <c r="L133" s="44" t="n">
        <v>2.0200806E7</v>
      </c>
      <c r="M133" s="58" t="s">
        <v>3060</v>
      </c>
      <c r="N133" s="95" t="n">
        <v>9982329.0</v>
      </c>
      <c r="O133" s="25"/>
      <c r="P133" s="26"/>
      <c r="Q133" s="60" t="n">
        <v>44047.0</v>
      </c>
      <c r="R133" s="25" t="n">
        <v>1.0</v>
      </c>
      <c r="S133" s="26"/>
      <c r="T133" s="26"/>
      <c r="U133" s="26"/>
      <c r="V133" s="26"/>
      <c r="W133" s="26"/>
      <c r="X133" s="26"/>
      <c r="Y133" s="26"/>
      <c r="Z133" s="26"/>
      <c r="AA133" s="26"/>
      <c r="AB133" s="26"/>
      <c r="AC133" s="26"/>
      <c r="AD133" s="26"/>
    </row>
    <row r="134" spans="1:30">
      <c r="A134" s="58" t="s">
        <v>56</v>
      </c>
      <c r="B134" s="58" t="s">
        <v>406</v>
      </c>
      <c r="C134" s="58"/>
      <c r="D134" s="58" t="s">
        <v>3063</v>
      </c>
      <c r="E134" s="58" t="n">
        <v>1.3807284E7</v>
      </c>
      <c r="F134" s="153" t="s">
        <v>3064</v>
      </c>
      <c r="G134" s="58" t="n">
        <v>627364.0</v>
      </c>
      <c r="H134" s="153" t="s">
        <v>3065</v>
      </c>
      <c r="I134" s="161" t="s">
        <v>3</v>
      </c>
      <c r="J134" s="63" t="s">
        <v>507</v>
      </c>
      <c r="K134" s="26"/>
      <c r="L134" s="44" t="n">
        <v>2.0200821E7</v>
      </c>
      <c r="M134" s="25"/>
      <c r="N134" s="25"/>
      <c r="O134" s="25"/>
      <c r="P134" s="26"/>
      <c r="Q134" s="60" t="n">
        <v>44047.0</v>
      </c>
      <c r="R134" s="25" t="n">
        <v>1.0</v>
      </c>
      <c r="S134" s="26"/>
      <c r="T134" s="26"/>
      <c r="U134" s="26"/>
      <c r="V134" s="26"/>
      <c r="W134" s="26"/>
      <c r="X134" s="26"/>
      <c r="Y134" s="26"/>
      <c r="Z134" s="26"/>
      <c r="AA134" s="26"/>
      <c r="AB134" s="26"/>
      <c r="AC134" s="26"/>
      <c r="AD134" s="26"/>
    </row>
    <row r="135" spans="1:30">
      <c r="A135" s="58" t="s">
        <v>56</v>
      </c>
      <c r="B135" s="58" t="s">
        <v>406</v>
      </c>
      <c r="C135" s="58"/>
      <c r="D135" s="58" t="s">
        <v>3066</v>
      </c>
      <c r="E135" s="58" t="n">
        <v>3.7746255E7</v>
      </c>
      <c r="F135" s="153" t="s">
        <v>3067</v>
      </c>
      <c r="G135" s="58" t="n">
        <v>684376.0</v>
      </c>
      <c r="H135" s="146" t="s">
        <v>3068</v>
      </c>
      <c r="I135" s="161" t="s">
        <v>2</v>
      </c>
      <c r="J135" s="63" t="s">
        <v>1594</v>
      </c>
      <c r="K135" s="26"/>
      <c r="L135" s="44" t="n">
        <v>2.0200818E7</v>
      </c>
      <c r="M135" s="25"/>
      <c r="N135" s="25"/>
      <c r="O135" s="25"/>
      <c r="P135" s="26"/>
      <c r="Q135" s="60" t="n">
        <v>44047.0</v>
      </c>
      <c r="R135" s="25" t="n">
        <v>1.0</v>
      </c>
      <c r="S135" s="26"/>
      <c r="T135" s="26"/>
      <c r="U135" s="26"/>
      <c r="V135" s="26"/>
      <c r="W135" s="26"/>
      <c r="X135" s="26"/>
      <c r="Y135" s="26"/>
      <c r="Z135" s="26"/>
      <c r="AA135" s="26"/>
      <c r="AB135" s="26"/>
      <c r="AC135" s="26"/>
      <c r="AD135" s="26"/>
    </row>
    <row r="136" spans="1:30">
      <c r="A136" s="58" t="s">
        <v>56</v>
      </c>
      <c r="B136" s="58" t="s">
        <v>406</v>
      </c>
      <c r="C136" s="58"/>
      <c r="D136" s="58" t="s">
        <v>3069</v>
      </c>
      <c r="E136" s="58" t="n">
        <v>3.95936853E8</v>
      </c>
      <c r="F136" s="153" t="s">
        <v>3070</v>
      </c>
      <c r="G136" s="58" t="n">
        <v>702642.0</v>
      </c>
      <c r="H136" s="146" t="s">
        <v>3071</v>
      </c>
      <c r="I136" s="161" t="s">
        <v>2</v>
      </c>
      <c r="J136" s="63" t="s">
        <v>1594</v>
      </c>
      <c r="K136" s="26"/>
      <c r="L136" s="44" t="n">
        <v>2.0200818E7</v>
      </c>
      <c r="M136" s="25"/>
      <c r="N136" s="25"/>
      <c r="O136" s="25"/>
      <c r="P136" s="26"/>
      <c r="Q136" s="60" t="n">
        <v>44047.0</v>
      </c>
      <c r="R136" s="25" t="n">
        <v>1.0</v>
      </c>
      <c r="S136" s="26"/>
      <c r="T136" s="26"/>
      <c r="U136" s="26"/>
      <c r="V136" s="26"/>
      <c r="W136" s="26"/>
      <c r="X136" s="26"/>
      <c r="Y136" s="26"/>
      <c r="Z136" s="26"/>
      <c r="AA136" s="26"/>
      <c r="AB136" s="26"/>
      <c r="AC136" s="26"/>
      <c r="AD136" s="26"/>
    </row>
    <row r="137" spans="1:30">
      <c r="A137" s="58" t="s">
        <v>56</v>
      </c>
      <c r="B137" s="163" t="s">
        <v>406</v>
      </c>
      <c r="C137" s="163"/>
      <c r="D137" s="163" t="s">
        <v>3072</v>
      </c>
      <c r="E137" s="163" t="n">
        <v>1.7858942E7</v>
      </c>
      <c r="F137" s="173" t="s">
        <v>3073</v>
      </c>
      <c r="G137" s="163" t="n">
        <v>729304.0</v>
      </c>
      <c r="H137" s="174" t="s">
        <v>3074</v>
      </c>
      <c r="I137" s="165" t="s">
        <v>11</v>
      </c>
      <c r="J137" s="165"/>
      <c r="K137" s="165"/>
      <c r="L137" s="165"/>
      <c r="M137" s="167"/>
      <c r="N137" s="167"/>
      <c r="O137" s="25"/>
      <c r="P137" s="166" t="s">
        <v>3075</v>
      </c>
      <c r="Q137" s="60" t="n">
        <v>44047.0</v>
      </c>
      <c r="R137" s="25" t="n">
        <v>1.0</v>
      </c>
      <c r="S137" s="165"/>
      <c r="T137" s="165"/>
      <c r="U137" s="165"/>
      <c r="V137" s="165"/>
      <c r="W137" s="165"/>
      <c r="X137" s="165"/>
      <c r="Y137" s="165"/>
      <c r="Z137" s="165"/>
      <c r="AA137" s="165"/>
      <c r="AB137" s="165"/>
      <c r="AC137" s="26"/>
      <c r="AD137" s="26"/>
    </row>
    <row r="138" spans="1:30">
      <c r="A138" s="58" t="s">
        <v>56</v>
      </c>
      <c r="B138" s="58" t="s">
        <v>406</v>
      </c>
      <c r="C138" s="58"/>
      <c r="D138" s="58" t="s">
        <v>3076</v>
      </c>
      <c r="E138" s="58" t="n">
        <v>9097604.0</v>
      </c>
      <c r="F138" s="153" t="s">
        <v>3077</v>
      </c>
      <c r="G138" s="58" t="n">
        <v>734622.0</v>
      </c>
      <c r="H138" s="146" t="s">
        <v>3078</v>
      </c>
      <c r="I138" s="161" t="s">
        <v>10</v>
      </c>
      <c r="J138" s="63" t="s">
        <v>507</v>
      </c>
      <c r="K138" s="63" t="s">
        <v>3079</v>
      </c>
      <c r="L138" s="44" t="n">
        <v>2.0200821E7</v>
      </c>
      <c r="M138" s="58" t="s">
        <v>3080</v>
      </c>
      <c r="N138" s="95" t="n">
        <v>2.052113832E9</v>
      </c>
      <c r="O138" s="25"/>
      <c r="P138" s="26"/>
      <c r="Q138" s="60" t="n">
        <v>44047.0</v>
      </c>
      <c r="R138" s="25" t="n">
        <v>1.0</v>
      </c>
      <c r="S138" s="26"/>
      <c r="T138" s="26"/>
      <c r="U138" s="26"/>
      <c r="V138" s="26"/>
      <c r="W138" s="26"/>
      <c r="X138" s="26"/>
      <c r="Y138" s="26"/>
      <c r="Z138" s="26"/>
      <c r="AA138" s="26"/>
      <c r="AB138" s="26"/>
      <c r="AC138" s="26"/>
      <c r="AD138" s="26"/>
    </row>
    <row r="139" spans="1:30">
      <c r="A139" s="58" t="s">
        <v>56</v>
      </c>
      <c r="B139" s="58" t="s">
        <v>406</v>
      </c>
      <c r="C139" s="58"/>
      <c r="D139" s="58" t="s">
        <v>3081</v>
      </c>
      <c r="E139" s="58" t="n">
        <v>2.36711132E8</v>
      </c>
      <c r="F139" s="153" t="s">
        <v>3082</v>
      </c>
      <c r="G139" s="58" t="n">
        <v>772949.0</v>
      </c>
      <c r="H139" s="146" t="s">
        <v>3083</v>
      </c>
      <c r="I139" s="161" t="s">
        <v>3</v>
      </c>
      <c r="J139" s="63" t="s">
        <v>1594</v>
      </c>
      <c r="K139" s="159" t="s">
        <v>3084</v>
      </c>
      <c r="L139" s="44" t="n">
        <v>2.0200818E7</v>
      </c>
      <c r="M139" s="25"/>
      <c r="N139" s="25"/>
      <c r="O139" s="25"/>
      <c r="P139" s="26"/>
      <c r="Q139" s="60" t="n">
        <v>44047.0</v>
      </c>
      <c r="R139" s="25" t="n">
        <v>1.0</v>
      </c>
      <c r="S139" s="26"/>
      <c r="T139" s="26"/>
      <c r="U139" s="26"/>
      <c r="V139" s="26"/>
      <c r="W139" s="26"/>
      <c r="X139" s="26"/>
      <c r="Y139" s="26"/>
      <c r="Z139" s="26"/>
      <c r="AA139" s="26"/>
      <c r="AB139" s="26"/>
      <c r="AC139" s="26"/>
      <c r="AD139" s="26"/>
    </row>
    <row r="140" spans="1:30">
      <c r="A140" s="58" t="s">
        <v>56</v>
      </c>
      <c r="B140" s="58" t="s">
        <v>406</v>
      </c>
      <c r="C140" s="58"/>
      <c r="D140" s="58" t="s">
        <v>3085</v>
      </c>
      <c r="E140" s="58" t="n">
        <v>8.5835398E7</v>
      </c>
      <c r="F140" s="153" t="s">
        <v>3086</v>
      </c>
      <c r="G140" s="58" t="n">
        <v>775431.0</v>
      </c>
      <c r="H140" s="146" t="s">
        <v>3087</v>
      </c>
      <c r="I140" s="161" t="s">
        <v>2</v>
      </c>
      <c r="J140" s="63" t="s">
        <v>1594</v>
      </c>
      <c r="K140" s="26"/>
      <c r="L140" s="44" t="n">
        <v>2.0200818E7</v>
      </c>
      <c r="M140" s="25"/>
      <c r="N140" s="25"/>
      <c r="O140" s="25"/>
      <c r="P140" s="26"/>
      <c r="Q140" s="60" t="n">
        <v>44047.0</v>
      </c>
      <c r="R140" s="25" t="n">
        <v>1.0</v>
      </c>
      <c r="S140" s="26"/>
      <c r="T140" s="26"/>
      <c r="U140" s="26"/>
      <c r="V140" s="26"/>
      <c r="W140" s="26"/>
      <c r="X140" s="26"/>
      <c r="Y140" s="26"/>
      <c r="Z140" s="26"/>
      <c r="AA140" s="26"/>
      <c r="AB140" s="26"/>
      <c r="AC140" s="26"/>
      <c r="AD140" s="26"/>
    </row>
    <row r="141" spans="1:30">
      <c r="A141" s="58" t="s">
        <v>56</v>
      </c>
      <c r="B141" s="58" t="s">
        <v>406</v>
      </c>
      <c r="C141" s="58"/>
      <c r="D141" s="58" t="s">
        <v>3088</v>
      </c>
      <c r="E141" s="58" t="n">
        <v>2.70105105E8</v>
      </c>
      <c r="F141" s="153" t="s">
        <v>3089</v>
      </c>
      <c r="G141" s="58" t="n">
        <v>794971.0</v>
      </c>
      <c r="H141" s="146" t="s">
        <v>3090</v>
      </c>
      <c r="I141" s="161" t="s">
        <v>2</v>
      </c>
      <c r="J141" s="63" t="s">
        <v>1594</v>
      </c>
      <c r="K141" s="26"/>
      <c r="L141" s="44" t="n">
        <v>2.0200818E7</v>
      </c>
      <c r="M141" s="25"/>
      <c r="N141" s="25"/>
      <c r="O141" s="25"/>
      <c r="P141" s="26"/>
      <c r="Q141" s="60" t="n">
        <v>44047.0</v>
      </c>
      <c r="R141" s="25" t="n">
        <v>1.0</v>
      </c>
      <c r="S141" s="26"/>
      <c r="T141" s="26"/>
      <c r="U141" s="26"/>
      <c r="V141" s="26"/>
      <c r="W141" s="26"/>
      <c r="X141" s="26"/>
      <c r="Y141" s="26"/>
      <c r="Z141" s="26"/>
      <c r="AA141" s="26"/>
      <c r="AB141" s="26"/>
      <c r="AC141" s="26"/>
      <c r="AD141" s="26"/>
    </row>
    <row r="142" spans="1:30">
      <c r="A142" s="58" t="s">
        <v>56</v>
      </c>
      <c r="B142" s="58" t="s">
        <v>406</v>
      </c>
      <c r="C142" s="58"/>
      <c r="D142" s="58" t="s">
        <v>3091</v>
      </c>
      <c r="E142" s="58" t="n">
        <v>1.1061327E7</v>
      </c>
      <c r="F142" s="146" t="s">
        <v>3092</v>
      </c>
      <c r="G142" s="58" t="n">
        <v>795234.0</v>
      </c>
      <c r="H142" s="146" t="s">
        <v>3093</v>
      </c>
      <c r="I142" s="161" t="s">
        <v>2</v>
      </c>
      <c r="J142" s="63" t="s">
        <v>2473</v>
      </c>
      <c r="K142" s="153" t="s">
        <v>3094</v>
      </c>
      <c r="L142" s="44" t="n">
        <v>2.0200818E7</v>
      </c>
      <c r="M142" s="25"/>
      <c r="N142" s="25"/>
      <c r="O142" s="25"/>
      <c r="P142" s="26"/>
      <c r="Q142" s="60" t="n">
        <v>44047.0</v>
      </c>
      <c r="R142" s="25" t="n">
        <v>1.0</v>
      </c>
      <c r="S142" s="26"/>
      <c r="T142" s="26"/>
      <c r="U142" s="26"/>
      <c r="V142" s="26"/>
      <c r="W142" s="26"/>
      <c r="X142" s="26"/>
      <c r="Y142" s="26"/>
      <c r="Z142" s="26"/>
      <c r="AA142" s="26"/>
      <c r="AB142" s="26"/>
      <c r="AC142" s="26"/>
      <c r="AD142" s="26"/>
    </row>
    <row r="143" spans="1:30">
      <c r="A143" s="58" t="s">
        <v>56</v>
      </c>
      <c r="B143" s="163" t="s">
        <v>57</v>
      </c>
      <c r="C143" s="163"/>
      <c r="D143" s="163" t="s">
        <v>3095</v>
      </c>
      <c r="E143" s="163" t="n">
        <v>3.61471422E8</v>
      </c>
      <c r="F143" s="173" t="s">
        <v>3096</v>
      </c>
      <c r="G143" s="163" t="n">
        <v>796748.0</v>
      </c>
      <c r="H143" s="174" t="s">
        <v>3097</v>
      </c>
      <c r="I143" s="165" t="s">
        <v>11</v>
      </c>
      <c r="J143" s="165"/>
      <c r="K143" s="165"/>
      <c r="L143" s="165"/>
      <c r="M143" s="167"/>
      <c r="N143" s="167"/>
      <c r="O143" s="25"/>
      <c r="P143" s="166" t="s">
        <v>3098</v>
      </c>
      <c r="Q143" s="60" t="n">
        <v>44047.0</v>
      </c>
      <c r="R143" s="25" t="n">
        <v>1.0</v>
      </c>
      <c r="S143" s="165"/>
      <c r="T143" s="165"/>
      <c r="U143" s="165"/>
      <c r="V143" s="165"/>
      <c r="W143" s="165"/>
      <c r="X143" s="165"/>
      <c r="Y143" s="165"/>
      <c r="Z143" s="165"/>
      <c r="AA143" s="165"/>
      <c r="AB143" s="165"/>
      <c r="AC143" s="26"/>
      <c r="AD143" s="26"/>
    </row>
    <row r="144" spans="1:30">
      <c r="A144" s="58" t="s">
        <v>56</v>
      </c>
      <c r="B144" s="163" t="s">
        <v>406</v>
      </c>
      <c r="C144" s="163"/>
      <c r="D144" s="163" t="s">
        <v>3099</v>
      </c>
      <c r="E144" s="163" t="n">
        <v>1.8739124E7</v>
      </c>
      <c r="F144" s="173" t="s">
        <v>3100</v>
      </c>
      <c r="G144" s="163" t="n">
        <v>799148.0</v>
      </c>
      <c r="H144" s="174" t="s">
        <v>3101</v>
      </c>
      <c r="I144" s="165" t="s">
        <v>11</v>
      </c>
      <c r="J144" s="165"/>
      <c r="K144" s="165"/>
      <c r="L144" s="165"/>
      <c r="M144" s="167"/>
      <c r="N144" s="167"/>
      <c r="O144" s="25"/>
      <c r="P144" s="166" t="s">
        <v>2233</v>
      </c>
      <c r="Q144" s="60" t="n">
        <v>44047.0</v>
      </c>
      <c r="R144" s="25" t="n">
        <v>1.0</v>
      </c>
      <c r="S144" s="165"/>
      <c r="T144" s="165"/>
      <c r="U144" s="165"/>
      <c r="V144" s="165"/>
      <c r="W144" s="165"/>
      <c r="X144" s="165"/>
      <c r="Y144" s="165"/>
      <c r="Z144" s="165"/>
      <c r="AA144" s="165"/>
      <c r="AB144" s="165"/>
      <c r="AC144" s="26"/>
      <c r="AD144" s="26"/>
    </row>
    <row r="145" spans="1:30">
      <c r="A145" s="58" t="s">
        <v>56</v>
      </c>
      <c r="B145" s="58" t="s">
        <v>406</v>
      </c>
      <c r="C145" s="58"/>
      <c r="D145" s="58" t="s">
        <v>3102</v>
      </c>
      <c r="E145" s="58" t="n">
        <v>3.8682977E7</v>
      </c>
      <c r="F145" s="153" t="s">
        <v>3103</v>
      </c>
      <c r="G145" s="58" t="n">
        <v>834943.0</v>
      </c>
      <c r="H145" s="146" t="s">
        <v>3104</v>
      </c>
      <c r="I145" s="161" t="s">
        <v>2</v>
      </c>
      <c r="J145" s="63" t="s">
        <v>1594</v>
      </c>
      <c r="K145" s="63" t="s">
        <v>3105</v>
      </c>
      <c r="L145" s="44" t="n">
        <v>2.0200818E7</v>
      </c>
      <c r="M145" s="25"/>
      <c r="N145" s="25"/>
      <c r="O145" s="25"/>
      <c r="P145" s="26"/>
      <c r="Q145" s="60" t="n">
        <v>44047.0</v>
      </c>
      <c r="R145" s="25" t="n">
        <v>1.0</v>
      </c>
      <c r="S145" s="26"/>
      <c r="T145" s="26"/>
      <c r="U145" s="26"/>
      <c r="V145" s="26"/>
      <c r="W145" s="26"/>
      <c r="X145" s="26"/>
      <c r="Y145" s="26"/>
      <c r="Z145" s="26"/>
      <c r="AA145" s="26"/>
      <c r="AB145" s="26"/>
      <c r="AC145" s="26"/>
      <c r="AD145" s="26"/>
    </row>
    <row r="146" spans="1:30">
      <c r="A146" s="58" t="s">
        <v>56</v>
      </c>
      <c r="B146" s="163" t="s">
        <v>406</v>
      </c>
      <c r="C146" s="163"/>
      <c r="D146" s="163" t="s">
        <v>3106</v>
      </c>
      <c r="E146" s="163" t="n">
        <v>3.8616568E8</v>
      </c>
      <c r="F146" s="173" t="s">
        <v>3107</v>
      </c>
      <c r="G146" s="163" t="n">
        <v>836787.0</v>
      </c>
      <c r="H146" s="174" t="s">
        <v>3108</v>
      </c>
      <c r="I146" s="165" t="s">
        <v>11</v>
      </c>
      <c r="J146" s="165"/>
      <c r="K146" s="165"/>
      <c r="L146" s="165"/>
      <c r="M146" s="167"/>
      <c r="N146" s="167"/>
      <c r="O146" s="25"/>
      <c r="P146" s="166" t="s">
        <v>2233</v>
      </c>
      <c r="Q146" s="60" t="n">
        <v>44047.0</v>
      </c>
      <c r="R146" s="25" t="n">
        <v>1.0</v>
      </c>
      <c r="S146" s="165"/>
      <c r="T146" s="165"/>
      <c r="U146" s="165"/>
      <c r="V146" s="165"/>
      <c r="W146" s="165"/>
      <c r="X146" s="165"/>
      <c r="Y146" s="165"/>
      <c r="Z146" s="165"/>
      <c r="AA146" s="165"/>
      <c r="AB146" s="165"/>
      <c r="AC146" s="26"/>
      <c r="AD146" s="26"/>
    </row>
    <row r="147" spans="1:30">
      <c r="A147" s="58" t="s">
        <v>56</v>
      </c>
      <c r="B147" s="58" t="s">
        <v>406</v>
      </c>
      <c r="C147" s="58"/>
      <c r="D147" s="58" t="s">
        <v>3109</v>
      </c>
      <c r="E147" s="58" t="n">
        <v>2.27107602E8</v>
      </c>
      <c r="F147" s="153" t="s">
        <v>3110</v>
      </c>
      <c r="G147" s="58" t="n">
        <v>971965.0</v>
      </c>
      <c r="H147" s="146" t="s">
        <v>3111</v>
      </c>
      <c r="I147" s="161" t="s">
        <v>3</v>
      </c>
      <c r="J147" s="63" t="s">
        <v>1594</v>
      </c>
      <c r="K147" s="44" t="s">
        <v>3112</v>
      </c>
      <c r="L147" s="44" t="n">
        <v>2.020082E7</v>
      </c>
      <c r="M147" s="25"/>
      <c r="N147" s="25"/>
      <c r="O147" s="25"/>
      <c r="P147" s="26"/>
      <c r="Q147" s="60" t="n">
        <v>44047.0</v>
      </c>
      <c r="R147" s="25" t="n">
        <v>1.0</v>
      </c>
      <c r="S147" s="26"/>
      <c r="T147" s="26"/>
      <c r="U147" s="26"/>
      <c r="V147" s="26"/>
      <c r="W147" s="26"/>
      <c r="X147" s="26"/>
      <c r="Y147" s="26"/>
      <c r="Z147" s="26"/>
      <c r="AA147" s="26"/>
      <c r="AB147" s="26"/>
      <c r="AC147" s="26"/>
      <c r="AD147" s="26"/>
    </row>
    <row r="148" spans="1:30">
      <c r="A148" s="58" t="s">
        <v>56</v>
      </c>
      <c r="B148" s="58" t="s">
        <v>57</v>
      </c>
      <c r="C148" s="58" t="s">
        <v>1850</v>
      </c>
      <c r="D148" s="58" t="s">
        <v>3113</v>
      </c>
      <c r="E148" s="58" t="n">
        <v>1.1616487E7</v>
      </c>
      <c r="F148" s="153" t="s">
        <v>3114</v>
      </c>
      <c r="G148" s="58" t="n">
        <v>1000584.0</v>
      </c>
      <c r="H148" s="146" t="s">
        <v>3115</v>
      </c>
      <c r="I148" s="161" t="s">
        <v>2</v>
      </c>
      <c r="J148" s="63" t="s">
        <v>1594</v>
      </c>
      <c r="K148" s="58" t="s">
        <v>3113</v>
      </c>
      <c r="L148" s="44" t="n">
        <v>2.0200818E7</v>
      </c>
      <c r="M148" s="25"/>
      <c r="N148" s="25"/>
      <c r="O148" s="25"/>
      <c r="P148" s="26"/>
      <c r="Q148" s="60" t="n">
        <v>44047.0</v>
      </c>
      <c r="R148" s="25" t="n">
        <v>1.0</v>
      </c>
      <c r="S148" s="26"/>
      <c r="T148" s="26"/>
      <c r="U148" s="26"/>
      <c r="V148" s="26"/>
      <c r="W148" s="26"/>
      <c r="X148" s="26"/>
      <c r="Y148" s="26"/>
      <c r="Z148" s="26"/>
      <c r="AA148" s="26"/>
      <c r="AB148" s="26"/>
      <c r="AC148" s="26"/>
      <c r="AD148" s="26"/>
    </row>
    <row r="149" spans="1:30">
      <c r="A149" s="58" t="s">
        <v>56</v>
      </c>
      <c r="B149" s="58" t="s">
        <v>406</v>
      </c>
      <c r="C149" s="58"/>
      <c r="D149" s="58" t="s">
        <v>3116</v>
      </c>
      <c r="E149" s="58" t="n">
        <v>7956629.0</v>
      </c>
      <c r="F149" s="153" t="s">
        <v>3117</v>
      </c>
      <c r="G149" s="58" t="n">
        <v>1006293.0</v>
      </c>
      <c r="H149" s="146" t="s">
        <v>3118</v>
      </c>
      <c r="I149" s="161" t="s">
        <v>2</v>
      </c>
      <c r="J149" s="63" t="s">
        <v>1594</v>
      </c>
      <c r="K149" s="26"/>
      <c r="L149" s="44" t="n">
        <v>2.0200818E7</v>
      </c>
      <c r="M149" s="25"/>
      <c r="N149" s="25"/>
      <c r="O149" s="25"/>
      <c r="P149" s="26"/>
      <c r="Q149" s="60" t="n">
        <v>44047.0</v>
      </c>
      <c r="R149" s="25" t="n">
        <v>1.0</v>
      </c>
      <c r="S149" s="26"/>
      <c r="T149" s="26"/>
      <c r="U149" s="26"/>
      <c r="V149" s="26"/>
      <c r="W149" s="26"/>
      <c r="X149" s="26"/>
      <c r="Y149" s="26"/>
      <c r="Z149" s="26"/>
      <c r="AA149" s="26"/>
      <c r="AB149" s="26"/>
      <c r="AC149" s="26"/>
      <c r="AD149" s="26"/>
    </row>
    <row r="150" spans="1:30">
      <c r="A150" s="58" t="s">
        <v>56</v>
      </c>
      <c r="B150" s="58" t="s">
        <v>406</v>
      </c>
      <c r="C150" s="58"/>
      <c r="D150" s="58" t="s">
        <v>3119</v>
      </c>
      <c r="E150" s="58" t="n">
        <v>4.15479453E8</v>
      </c>
      <c r="F150" s="146" t="s">
        <v>3120</v>
      </c>
      <c r="G150" s="58" t="n">
        <v>1025576.0</v>
      </c>
      <c r="H150" s="146" t="s">
        <v>3121</v>
      </c>
      <c r="I150" s="161" t="s">
        <v>2</v>
      </c>
      <c r="J150" s="63" t="s">
        <v>3122</v>
      </c>
      <c r="K150" s="26"/>
      <c r="L150" s="44" t="n">
        <v>2.0200818E7</v>
      </c>
      <c r="M150" s="25"/>
      <c r="N150" s="25"/>
      <c r="O150" s="25"/>
      <c r="P150" s="26"/>
      <c r="Q150" s="60" t="n">
        <v>44047.0</v>
      </c>
      <c r="R150" s="25" t="n">
        <v>1.0</v>
      </c>
      <c r="S150" s="26"/>
      <c r="T150" s="26"/>
      <c r="U150" s="26"/>
      <c r="V150" s="26"/>
      <c r="W150" s="26"/>
      <c r="X150" s="26"/>
      <c r="Y150" s="26"/>
      <c r="Z150" s="26"/>
      <c r="AA150" s="26"/>
      <c r="AB150" s="26"/>
      <c r="AC150" s="26"/>
      <c r="AD150" s="26"/>
    </row>
    <row r="151" spans="1:30">
      <c r="A151" s="58" t="s">
        <v>56</v>
      </c>
      <c r="B151" s="58" t="s">
        <v>406</v>
      </c>
      <c r="C151" s="58"/>
      <c r="D151" s="58" t="s">
        <v>3123</v>
      </c>
      <c r="E151" s="58" t="n">
        <v>3.38927049E8</v>
      </c>
      <c r="F151" s="153" t="s">
        <v>3124</v>
      </c>
      <c r="G151" s="58" t="n">
        <v>1035037.0</v>
      </c>
      <c r="H151" s="146" t="s">
        <v>3125</v>
      </c>
      <c r="I151" s="161" t="s">
        <v>5</v>
      </c>
      <c r="J151" s="63" t="s">
        <v>1594</v>
      </c>
      <c r="K151" s="63" t="s">
        <v>3126</v>
      </c>
      <c r="L151" s="44" t="n">
        <v>2.0200821E7</v>
      </c>
      <c r="M151" s="58" t="s">
        <v>3123</v>
      </c>
      <c r="N151" s="25"/>
      <c r="O151" s="25"/>
      <c r="P151" s="26"/>
      <c r="Q151" s="60" t="n">
        <v>44047.0</v>
      </c>
      <c r="R151" s="25" t="n">
        <v>1.0</v>
      </c>
      <c r="S151" s="26"/>
      <c r="T151" s="26"/>
      <c r="U151" s="26"/>
      <c r="V151" s="26"/>
      <c r="W151" s="26"/>
      <c r="X151" s="26"/>
      <c r="Y151" s="26"/>
      <c r="Z151" s="26"/>
      <c r="AA151" s="26"/>
      <c r="AB151" s="26"/>
      <c r="AC151" s="26"/>
      <c r="AD151" s="26"/>
    </row>
    <row r="152" spans="1:30">
      <c r="A152" s="58" t="s">
        <v>56</v>
      </c>
      <c r="B152" s="176" t="s">
        <v>406</v>
      </c>
      <c r="C152" s="176"/>
      <c r="D152" s="176" t="s">
        <v>3127</v>
      </c>
      <c r="E152" s="176" t="n">
        <v>4.81470422E8</v>
      </c>
      <c r="F152" s="177" t="s">
        <v>3128</v>
      </c>
      <c r="G152" s="176" t="n">
        <v>1130686.0</v>
      </c>
      <c r="H152" s="177" t="s">
        <v>3129</v>
      </c>
      <c r="I152" s="178" t="s">
        <v>11</v>
      </c>
      <c r="J152" s="178"/>
      <c r="K152" s="178"/>
      <c r="L152" s="178"/>
      <c r="M152" s="179"/>
      <c r="N152" s="179"/>
      <c r="O152" s="25"/>
      <c r="P152" s="180" t="s">
        <v>2233</v>
      </c>
      <c r="Q152" s="60" t="n">
        <v>44047.0</v>
      </c>
      <c r="R152" s="25" t="n">
        <v>1.0</v>
      </c>
      <c r="S152" s="178"/>
      <c r="T152" s="178"/>
      <c r="U152" s="178"/>
      <c r="V152" s="178"/>
      <c r="W152" s="178"/>
      <c r="X152" s="178"/>
      <c r="Y152" s="178"/>
      <c r="Z152" s="178"/>
      <c r="AA152" s="178"/>
      <c r="AB152" s="178"/>
      <c r="AC152" s="26"/>
      <c r="AD152" s="26"/>
    </row>
    <row r="153" spans="1:30">
      <c r="A153" s="58" t="s">
        <v>56</v>
      </c>
      <c r="B153" s="58" t="s">
        <v>406</v>
      </c>
      <c r="C153" s="58"/>
      <c r="D153" s="58" t="s">
        <v>3130</v>
      </c>
      <c r="E153" s="58" t="n">
        <v>3.7961599E7</v>
      </c>
      <c r="F153" s="153" t="s">
        <v>3131</v>
      </c>
      <c r="G153" s="58" t="n">
        <v>1166547.0</v>
      </c>
      <c r="H153" s="146" t="s">
        <v>3132</v>
      </c>
      <c r="I153" s="161" t="s">
        <v>2</v>
      </c>
      <c r="J153" s="63" t="s">
        <v>1594</v>
      </c>
      <c r="K153" s="26"/>
      <c r="L153" s="44" t="n">
        <v>2.0200818E7</v>
      </c>
      <c r="M153" s="25"/>
      <c r="N153" s="25"/>
      <c r="O153" s="25"/>
      <c r="P153" s="26"/>
      <c r="Q153" s="60" t="n">
        <v>44047.0</v>
      </c>
      <c r="R153" s="25" t="n">
        <v>1.0</v>
      </c>
      <c r="S153" s="26"/>
      <c r="T153" s="26"/>
      <c r="U153" s="26"/>
      <c r="V153" s="26"/>
      <c r="W153" s="26"/>
      <c r="X153" s="26"/>
      <c r="Y153" s="26"/>
      <c r="Z153" s="26"/>
      <c r="AA153" s="26"/>
      <c r="AB153" s="26"/>
      <c r="AC153" s="26"/>
      <c r="AD153" s="26"/>
    </row>
    <row r="154" spans="1:30">
      <c r="A154" s="58" t="s">
        <v>56</v>
      </c>
      <c r="B154" s="58" t="s">
        <v>406</v>
      </c>
      <c r="C154" s="58"/>
      <c r="D154" s="58" t="s">
        <v>3133</v>
      </c>
      <c r="E154" s="58" t="n">
        <v>2.2141287E7</v>
      </c>
      <c r="F154" s="146" t="s">
        <v>3134</v>
      </c>
      <c r="G154" s="58" t="n">
        <v>1373128.0</v>
      </c>
      <c r="H154" s="146" t="s">
        <v>3135</v>
      </c>
      <c r="I154" s="161" t="s">
        <v>2</v>
      </c>
      <c r="J154" s="63" t="s">
        <v>1594</v>
      </c>
      <c r="K154" s="26"/>
      <c r="L154" s="44" t="n">
        <v>2.020082E7</v>
      </c>
      <c r="M154" s="25"/>
      <c r="N154" s="25"/>
      <c r="O154" s="25"/>
      <c r="P154" s="26"/>
      <c r="Q154" s="60" t="n">
        <v>44047.0</v>
      </c>
      <c r="R154" s="25" t="n">
        <v>1.0</v>
      </c>
      <c r="S154" s="26"/>
      <c r="T154" s="26"/>
      <c r="U154" s="26"/>
      <c r="V154" s="26"/>
      <c r="W154" s="26"/>
      <c r="X154" s="26"/>
      <c r="Y154" s="26"/>
      <c r="Z154" s="26"/>
      <c r="AA154" s="26"/>
      <c r="AB154" s="26"/>
      <c r="AC154" s="26"/>
      <c r="AD154" s="26"/>
    </row>
    <row r="155" spans="1:30">
      <c r="A155" s="58" t="s">
        <v>56</v>
      </c>
      <c r="B155" s="58" t="s">
        <v>406</v>
      </c>
      <c r="C155" s="58"/>
      <c r="D155" s="58" t="s">
        <v>3136</v>
      </c>
      <c r="E155" s="58" t="n">
        <v>1420982.0</v>
      </c>
      <c r="F155" s="153" t="s">
        <v>3137</v>
      </c>
      <c r="G155" s="58" t="n">
        <v>1630484.0</v>
      </c>
      <c r="H155" s="146" t="s">
        <v>3138</v>
      </c>
      <c r="I155" s="161" t="s">
        <v>2</v>
      </c>
      <c r="J155" s="63" t="s">
        <v>1594</v>
      </c>
      <c r="K155" s="26"/>
      <c r="L155" s="44" t="n">
        <v>2.0200821E7</v>
      </c>
      <c r="M155" s="25"/>
      <c r="N155" s="25"/>
      <c r="O155" s="25"/>
      <c r="P155" s="26"/>
      <c r="Q155" s="60" t="n">
        <v>44047.0</v>
      </c>
      <c r="R155" s="25" t="n">
        <v>1.0</v>
      </c>
      <c r="S155" s="26"/>
      <c r="T155" s="26"/>
      <c r="U155" s="26"/>
      <c r="V155" s="26"/>
      <c r="W155" s="26"/>
      <c r="X155" s="26"/>
      <c r="Y155" s="26"/>
      <c r="Z155" s="26"/>
      <c r="AA155" s="26"/>
      <c r="AB155" s="26"/>
      <c r="AC155" s="26"/>
      <c r="AD155" s="26"/>
    </row>
    <row r="156" spans="1:30">
      <c r="A156" s="58" t="s">
        <v>56</v>
      </c>
      <c r="B156" s="58" t="s">
        <v>406</v>
      </c>
      <c r="C156" s="58"/>
      <c r="D156" s="58" t="s">
        <v>3139</v>
      </c>
      <c r="E156" s="58" t="n">
        <v>5957440.0</v>
      </c>
      <c r="F156" s="146" t="s">
        <v>3140</v>
      </c>
      <c r="G156" s="58" t="n">
        <v>1746589.0</v>
      </c>
      <c r="H156" s="146" t="s">
        <v>3141</v>
      </c>
      <c r="I156" s="161" t="s">
        <v>10</v>
      </c>
      <c r="J156" s="63" t="s">
        <v>1594</v>
      </c>
      <c r="K156" s="44" t="s">
        <v>3142</v>
      </c>
      <c r="L156" s="44" t="n">
        <v>2.0200821E7</v>
      </c>
      <c r="M156" s="63" t="s">
        <v>3143</v>
      </c>
      <c r="N156" s="95" t="n">
        <v>1.54621325E9</v>
      </c>
      <c r="O156" s="25"/>
      <c r="P156" s="26"/>
      <c r="Q156" s="60" t="n">
        <v>44047.0</v>
      </c>
      <c r="R156" s="25" t="n">
        <v>1.0</v>
      </c>
      <c r="S156" s="26"/>
      <c r="T156" s="26"/>
      <c r="U156" s="26"/>
      <c r="V156" s="26"/>
      <c r="W156" s="26"/>
      <c r="X156" s="26"/>
      <c r="Y156" s="26"/>
      <c r="Z156" s="26"/>
      <c r="AA156" s="26"/>
      <c r="AB156" s="26"/>
      <c r="AC156" s="26"/>
      <c r="AD156" s="26"/>
    </row>
    <row r="157" spans="1:30">
      <c r="A157" s="58" t="s">
        <v>56</v>
      </c>
      <c r="B157" s="163" t="s">
        <v>406</v>
      </c>
      <c r="C157" s="163" t="s">
        <v>1486</v>
      </c>
      <c r="D157" s="163" t="s">
        <v>3144</v>
      </c>
      <c r="E157" s="163" t="n">
        <v>3345720.0</v>
      </c>
      <c r="F157" s="173" t="s">
        <v>3145</v>
      </c>
      <c r="G157" s="163" t="n">
        <v>1899846.0</v>
      </c>
      <c r="H157" s="174" t="s">
        <v>3146</v>
      </c>
      <c r="I157" s="165" t="s">
        <v>11</v>
      </c>
      <c r="J157" s="165"/>
      <c r="K157" s="165"/>
      <c r="L157" s="165"/>
      <c r="M157" s="167"/>
      <c r="N157" s="167"/>
      <c r="O157" s="25"/>
      <c r="P157" s="166" t="s">
        <v>2892</v>
      </c>
      <c r="Q157" s="60" t="n">
        <v>44047.0</v>
      </c>
      <c r="R157" s="25" t="n">
        <v>1.0</v>
      </c>
      <c r="S157" s="165"/>
      <c r="T157" s="165"/>
      <c r="U157" s="165"/>
      <c r="V157" s="165"/>
      <c r="W157" s="165"/>
      <c r="X157" s="165"/>
      <c r="Y157" s="165"/>
      <c r="Z157" s="165"/>
      <c r="AA157" s="165"/>
      <c r="AB157" s="165"/>
      <c r="AC157" s="26"/>
      <c r="AD157" s="26"/>
    </row>
    <row r="158" spans="1:30">
      <c r="A158" s="58" t="s">
        <v>56</v>
      </c>
      <c r="B158" s="58" t="s">
        <v>406</v>
      </c>
      <c r="C158" s="58"/>
      <c r="D158" s="58" t="s">
        <v>3147</v>
      </c>
      <c r="E158" s="58" t="n">
        <v>2.9329085E7</v>
      </c>
      <c r="F158" s="153" t="s">
        <v>3148</v>
      </c>
      <c r="G158" s="58" t="n">
        <v>1934213.0</v>
      </c>
      <c r="H158" s="146" t="s">
        <v>3149</v>
      </c>
      <c r="I158" s="161" t="s">
        <v>3</v>
      </c>
      <c r="J158" s="63" t="s">
        <v>1594</v>
      </c>
      <c r="K158" s="44" t="s">
        <v>3150</v>
      </c>
      <c r="L158" s="44" t="n">
        <v>2.0200821E7</v>
      </c>
      <c r="M158" s="25"/>
      <c r="N158" s="25"/>
      <c r="O158" s="25"/>
      <c r="P158" s="26"/>
      <c r="Q158" s="60" t="n">
        <v>44047.0</v>
      </c>
      <c r="R158" s="25" t="n">
        <v>1.0</v>
      </c>
      <c r="S158" s="26"/>
      <c r="T158" s="26"/>
      <c r="U158" s="26"/>
      <c r="V158" s="26"/>
      <c r="W158" s="26"/>
      <c r="X158" s="26"/>
      <c r="Y158" s="26"/>
      <c r="Z158" s="26"/>
      <c r="AA158" s="26"/>
      <c r="AB158" s="26"/>
      <c r="AC158" s="26"/>
      <c r="AD158" s="26"/>
    </row>
    <row r="159" spans="1:30">
      <c r="A159" s="58" t="s">
        <v>56</v>
      </c>
      <c r="B159" s="58" t="s">
        <v>406</v>
      </c>
      <c r="C159" s="58"/>
      <c r="D159" s="58" t="s">
        <v>3151</v>
      </c>
      <c r="E159" s="58" t="n">
        <v>2.6139491E7</v>
      </c>
      <c r="F159" s="146" t="s">
        <v>3152</v>
      </c>
      <c r="G159" s="58" t="n">
        <v>2347386.0</v>
      </c>
      <c r="H159" s="146" t="s">
        <v>3153</v>
      </c>
      <c r="I159" s="161" t="s">
        <v>2</v>
      </c>
      <c r="J159" s="63" t="s">
        <v>1594</v>
      </c>
      <c r="K159" s="26"/>
      <c r="L159" s="44" t="n">
        <v>2.0200821E7</v>
      </c>
      <c r="M159" s="25"/>
      <c r="N159" s="25"/>
      <c r="O159" s="25"/>
      <c r="P159" s="26"/>
      <c r="Q159" s="60" t="n">
        <v>44047.0</v>
      </c>
      <c r="R159" s="25" t="n">
        <v>1.0</v>
      </c>
      <c r="S159" s="26"/>
      <c r="T159" s="26"/>
      <c r="U159" s="26"/>
      <c r="V159" s="26"/>
      <c r="W159" s="26"/>
      <c r="X159" s="26"/>
      <c r="Y159" s="26"/>
      <c r="Z159" s="26"/>
      <c r="AA159" s="26"/>
      <c r="AB159" s="26"/>
      <c r="AC159" s="26"/>
      <c r="AD159" s="26"/>
    </row>
    <row r="160" spans="1:30">
      <c r="A160" s="58" t="s">
        <v>56</v>
      </c>
      <c r="B160" s="58" t="s">
        <v>406</v>
      </c>
      <c r="C160" s="58"/>
      <c r="D160" s="58" t="s">
        <v>3154</v>
      </c>
      <c r="E160" s="58" t="n">
        <v>2.90526283E8</v>
      </c>
      <c r="F160" s="153" t="s">
        <v>3155</v>
      </c>
      <c r="G160" s="58" t="n">
        <v>4060472.0</v>
      </c>
      <c r="H160" s="146" t="s">
        <v>3156</v>
      </c>
      <c r="I160" s="161" t="s">
        <v>2</v>
      </c>
      <c r="J160" s="63" t="s">
        <v>1594</v>
      </c>
      <c r="K160" s="26"/>
      <c r="L160" s="44" t="n">
        <v>2.0200821E7</v>
      </c>
      <c r="M160" s="25"/>
      <c r="N160" s="25"/>
      <c r="O160" s="25"/>
      <c r="P160" s="26"/>
      <c r="Q160" s="60" t="n">
        <v>44047.0</v>
      </c>
      <c r="R160" s="25" t="n">
        <v>1.0</v>
      </c>
      <c r="S160" s="26"/>
      <c r="T160" s="26"/>
      <c r="U160" s="26"/>
      <c r="V160" s="26"/>
      <c r="W160" s="26"/>
      <c r="X160" s="26"/>
      <c r="Y160" s="26"/>
      <c r="Z160" s="26"/>
      <c r="AA160" s="26"/>
      <c r="AB160" s="26"/>
      <c r="AC160" s="26"/>
      <c r="AD160" s="26"/>
    </row>
    <row r="161" spans="1:30">
      <c r="A161" s="27" t="s">
        <v>405</v>
      </c>
      <c r="B161" s="25" t="s">
        <v>415</v>
      </c>
      <c r="C161" s="25" t="s">
        <v>416</v>
      </c>
      <c r="D161" s="25" t="s">
        <v>3157</v>
      </c>
      <c r="E161" s="25" t="s">
        <v>3158</v>
      </c>
      <c r="F161" s="65" t="s">
        <v>3159</v>
      </c>
      <c r="G161" s="25" t="n">
        <v>342000.0</v>
      </c>
      <c r="H161" s="44"/>
      <c r="I161" s="161" t="s">
        <v>2</v>
      </c>
      <c r="J161" s="63" t="s">
        <v>405</v>
      </c>
      <c r="K161" s="26"/>
      <c r="L161" s="44" t="n">
        <v>2.0200818E7</v>
      </c>
      <c r="M161" s="25"/>
      <c r="N161" s="25"/>
      <c r="O161" s="25"/>
      <c r="P161" s="26"/>
      <c r="Q161" s="60" t="n">
        <v>44053.0</v>
      </c>
      <c r="R161" s="25" t="n">
        <v>1.0</v>
      </c>
      <c r="S161" s="26"/>
      <c r="T161" s="26"/>
      <c r="U161" s="26"/>
      <c r="V161" s="26"/>
      <c r="W161" s="26"/>
      <c r="X161" s="26"/>
      <c r="Y161" s="26"/>
      <c r="Z161" s="26"/>
      <c r="AA161" s="26"/>
      <c r="AB161" s="26"/>
      <c r="AC161" s="26"/>
      <c r="AD161" s="26"/>
    </row>
    <row r="162" spans="1:30">
      <c r="A162" s="27" t="s">
        <v>405</v>
      </c>
      <c r="B162" s="25" t="s">
        <v>57</v>
      </c>
      <c r="C162" s="25" t="s">
        <v>420</v>
      </c>
      <c r="D162" s="25" t="s">
        <v>3160</v>
      </c>
      <c r="E162" s="25" t="s">
        <v>3161</v>
      </c>
      <c r="F162" s="65" t="s">
        <v>3162</v>
      </c>
      <c r="G162" s="25" t="n">
        <v>816108.0</v>
      </c>
      <c r="H162" s="44"/>
      <c r="I162" s="162" t="s">
        <v>189</v>
      </c>
      <c r="J162" s="63" t="s">
        <v>405</v>
      </c>
      <c r="K162" s="63" t="s">
        <v>3163</v>
      </c>
      <c r="L162" s="26"/>
      <c r="M162" s="25"/>
      <c r="N162" s="25"/>
      <c r="O162" s="25"/>
      <c r="P162" s="26"/>
      <c r="Q162" s="60" t="n">
        <v>44053.0</v>
      </c>
      <c r="R162" s="25" t="n">
        <v>1.0</v>
      </c>
      <c r="S162" s="26"/>
      <c r="T162" s="26"/>
      <c r="U162" s="26"/>
      <c r="V162" s="26"/>
      <c r="W162" s="26"/>
      <c r="X162" s="26"/>
      <c r="Y162" s="26"/>
      <c r="Z162" s="26"/>
      <c r="AA162" s="26"/>
      <c r="AB162" s="26"/>
      <c r="AC162" s="26"/>
      <c r="AD162" s="26"/>
    </row>
    <row r="163" spans="1:30">
      <c r="A163" s="27" t="s">
        <v>405</v>
      </c>
      <c r="B163" s="25" t="s">
        <v>406</v>
      </c>
      <c r="C163" s="25" t="s">
        <v>1008</v>
      </c>
      <c r="D163" s="25" t="s">
        <v>3164</v>
      </c>
      <c r="E163" s="25" t="s">
        <v>3165</v>
      </c>
      <c r="F163" s="65" t="s">
        <v>3166</v>
      </c>
      <c r="G163" s="25" t="n">
        <v>127000.0</v>
      </c>
      <c r="H163" s="44"/>
      <c r="I163" s="161" t="s">
        <v>2</v>
      </c>
      <c r="J163" s="63" t="s">
        <v>405</v>
      </c>
      <c r="K163" s="63" t="s">
        <v>3167</v>
      </c>
      <c r="L163" s="26"/>
      <c r="M163" s="25"/>
      <c r="N163" s="25"/>
      <c r="O163" s="25"/>
      <c r="P163" s="26"/>
      <c r="Q163" s="60" t="n">
        <v>44053.0</v>
      </c>
      <c r="R163" s="25" t="n">
        <v>1.0</v>
      </c>
      <c r="S163" s="26"/>
      <c r="T163" s="26"/>
      <c r="U163" s="26"/>
      <c r="V163" s="26"/>
      <c r="W163" s="26"/>
      <c r="X163" s="26"/>
      <c r="Y163" s="26"/>
      <c r="Z163" s="26"/>
      <c r="AA163" s="26"/>
      <c r="AB163" s="26"/>
      <c r="AC163" s="26"/>
      <c r="AD163" s="26"/>
    </row>
  </sheetData>
  <autoFilter ref="A1:R163"/>
  <dataValidations count="324">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I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I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 type="list" allowBlank="true" showInputMessage="true" showErrorMessage="true" errorTitle="错误" error="你选择的不是下拉列表中的选项。" promptTitle="" prompt="" sqref="I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5">
      <formula1>"作者推荐引入,MCN引入,UGC引入"</formula1>
    </dataValidation>
    <dataValidation type="list" allowBlank="true" showInputMessage="true" showErrorMessage="true" errorTitle="错误" error="你选择的不是下拉列表中的选项。" promptTitle="" prompt="" sqref="I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6">
      <formula1>"作者推荐引入,MCN引入,UGC引入"</formula1>
    </dataValidation>
    <dataValidation type="list" allowBlank="true" showInputMessage="true" showErrorMessage="true" errorTitle="错误" error="你选择的不是下拉列表中的选项。" promptTitle="" prompt="" sqref="I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7">
      <formula1>"作者推荐引入,MCN引入,UGC引入"</formula1>
    </dataValidation>
    <dataValidation type="list" allowBlank="true" showInputMessage="true" showErrorMessage="true" errorTitle="错误" error="你选择的不是下拉列表中的选项。" promptTitle="" prompt="" sqref="I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8">
      <formula1>"作者推荐引入,MCN引入,UGC引入"</formula1>
    </dataValidation>
    <dataValidation type="list" allowBlank="true" showInputMessage="true" showErrorMessage="true" errorTitle="错误" error="你选择的不是下拉列表中的选项。" promptTitle="" prompt="" sqref="I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9">
      <formula1>"作者推荐引入,MCN引入,UGC引入"</formula1>
    </dataValidation>
    <dataValidation type="list" allowBlank="true" showInputMessage="true" showErrorMessage="true" errorTitle="错误" error="你选择的不是下拉列表中的选项。" promptTitle="" prompt="" sqref="I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0">
      <formula1>"作者推荐引入,MCN引入,UGC引入"</formula1>
    </dataValidation>
    <dataValidation type="list" allowBlank="true" showInputMessage="true" showErrorMessage="true" errorTitle="错误" error="你选择的不是下拉列表中的选项。" promptTitle="" prompt="" sqref="I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1">
      <formula1>"作者推荐引入,MCN引入,UGC引入"</formula1>
    </dataValidation>
    <dataValidation type="list" allowBlank="true" showInputMessage="true" showErrorMessage="true" errorTitle="错误" error="你选择的不是下拉列表中的选项。" promptTitle="" prompt="" sqref="I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2">
      <formula1>"作者推荐引入,MCN引入,UGC引入"</formula1>
    </dataValidation>
    <dataValidation type="list" allowBlank="true" showInputMessage="true" showErrorMessage="true" errorTitle="错误" error="你选择的不是下拉列表中的选项。" promptTitle="" prompt="" sqref="I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3">
      <formula1>"作者推荐引入,MCN引入,UGC引入"</formula1>
    </dataValidation>
    <dataValidation type="list" allowBlank="true" showInputMessage="true" showErrorMessage="true" errorTitle="错误" error="你选择的不是下拉列表中的选项。" promptTitle="" prompt="" sqref="I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4">
      <formula1>"作者推荐引入,MCN引入,UGC引入"</formula1>
    </dataValidation>
    <dataValidation type="list" allowBlank="true" showInputMessage="true" showErrorMessage="true" errorTitle="错误" error="你选择的不是下拉列表中的选项。" promptTitle="" prompt="" sqref="I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5">
      <formula1>"作者推荐引入,MCN引入,UGC引入"</formula1>
    </dataValidation>
    <dataValidation type="list" allowBlank="true" showInputMessage="true" showErrorMessage="true" errorTitle="错误" error="你选择的不是下拉列表中的选项。" promptTitle="" prompt="" sqref="I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6">
      <formula1>"作者推荐引入,MCN引入,UGC引入"</formula1>
    </dataValidation>
    <dataValidation type="list" allowBlank="true" showInputMessage="true" showErrorMessage="true" errorTitle="错误" error="你选择的不是下拉列表中的选项。" promptTitle="" prompt="" sqref="I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7">
      <formula1>"作者推荐引入,MCN引入,UGC引入"</formula1>
    </dataValidation>
    <dataValidation type="list" allowBlank="true" showInputMessage="true" showErrorMessage="true" errorTitle="错误" error="你选择的不是下拉列表中的选项。" promptTitle="" prompt="" sqref="I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8">
      <formula1>"作者推荐引入,MCN引入,UGC引入"</formula1>
    </dataValidation>
    <dataValidation type="list" allowBlank="true" showInputMessage="true" showErrorMessage="true" errorTitle="错误" error="你选择的不是下拉列表中的选项。" promptTitle="" prompt="" sqref="I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9">
      <formula1>"作者推荐引入,MCN引入,UGC引入"</formula1>
    </dataValidation>
    <dataValidation type="list" allowBlank="true" showInputMessage="true" showErrorMessage="true" errorTitle="错误" error="你选择的不是下拉列表中的选项。" promptTitle="" prompt="" sqref="I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0">
      <formula1>"作者推荐引入,MCN引入,UGC引入"</formula1>
    </dataValidation>
    <dataValidation type="list" allowBlank="true" showInputMessage="true" showErrorMessage="true" errorTitle="错误" error="你选择的不是下拉列表中的选项。" promptTitle="" prompt="" sqref="I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1">
      <formula1>"作者推荐引入,MCN引入,UGC引入"</formula1>
    </dataValidation>
    <dataValidation type="list" allowBlank="true" showInputMessage="true" showErrorMessage="true" errorTitle="错误" error="你选择的不是下拉列表中的选项。" promptTitle="" prompt="" sqref="I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2">
      <formula1>"作者推荐引入,MCN引入,UGC引入"</formula1>
    </dataValidation>
    <dataValidation type="list" allowBlank="true" showInputMessage="true" showErrorMessage="true" errorTitle="错误" error="你选择的不是下拉列表中的选项。" promptTitle="" prompt="" sqref="I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3">
      <formula1>"作者推荐引入,MCN引入,UGC引入"</formula1>
    </dataValidation>
    <dataValidation type="list" allowBlank="true" showInputMessage="true" showErrorMessage="true" errorTitle="错误" error="你选择的不是下拉列表中的选项。" promptTitle="" prompt="" sqref="I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4">
      <formula1>"作者推荐引入,MCN引入,UGC引入"</formula1>
    </dataValidation>
    <dataValidation type="list" allowBlank="true" showInputMessage="true" showErrorMessage="true" errorTitle="错误" error="你选择的不是下拉列表中的选项。" promptTitle="" prompt="" sqref="I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5">
      <formula1>"作者推荐引入,MCN引入,UGC引入"</formula1>
    </dataValidation>
    <dataValidation type="list" allowBlank="true" showInputMessage="true" showErrorMessage="true" errorTitle="错误" error="你选择的不是下拉列表中的选项。" promptTitle="" prompt="" sqref="I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6">
      <formula1>"作者推荐引入,MCN引入,UGC引入"</formula1>
    </dataValidation>
    <dataValidation type="list" allowBlank="true" showInputMessage="true" showErrorMessage="true" errorTitle="错误" error="你选择的不是下拉列表中的选项。" promptTitle="" prompt="" sqref="I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7">
      <formula1>"作者推荐引入,MCN引入,UGC引入"</formula1>
    </dataValidation>
    <dataValidation type="list" allowBlank="true" showInputMessage="true" showErrorMessage="true" errorTitle="错误" error="你选择的不是下拉列表中的选项。" promptTitle="" prompt="" sqref="I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8">
      <formula1>"作者推荐引入,MCN引入,UGC引入"</formula1>
    </dataValidation>
    <dataValidation type="list" allowBlank="true" showInputMessage="true" showErrorMessage="true" errorTitle="错误" error="你选择的不是下拉列表中的选项。" promptTitle="" prompt="" sqref="I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9">
      <formula1>"作者推荐引入,MCN引入,UGC引入"</formula1>
    </dataValidation>
    <dataValidation type="list" allowBlank="true" showInputMessage="true" showErrorMessage="true" errorTitle="错误" error="你选择的不是下拉列表中的选项。" promptTitle="" prompt="" sqref="I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0">
      <formula1>"作者推荐引入,MCN引入,UGC引入"</formula1>
    </dataValidation>
    <dataValidation type="list" allowBlank="true" showInputMessage="true" showErrorMessage="true" errorTitle="错误" error="你选择的不是下拉列表中的选项。" promptTitle="" prompt="" sqref="I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1">
      <formula1>"作者推荐引入,MCN引入,UGC引入"</formula1>
    </dataValidation>
    <dataValidation type="list" allowBlank="true" showInputMessage="true" showErrorMessage="true" errorTitle="错误" error="你选择的不是下拉列表中的选项。" promptTitle="" prompt="" sqref="I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2">
      <formula1>"作者推荐引入,MCN引入,UGC引入"</formula1>
    </dataValidation>
    <dataValidation type="list" allowBlank="true" showInputMessage="true" showErrorMessage="true" errorTitle="错误" error="你选择的不是下拉列表中的选项。" promptTitle="" prompt="" sqref="I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3">
      <formula1>"作者推荐引入,MCN引入,UGC引入"</formula1>
    </dataValidation>
    <dataValidation type="list" allowBlank="true" showInputMessage="true" showErrorMessage="true" errorTitle="错误" error="你选择的不是下拉列表中的选项。" promptTitle="" prompt="" sqref="I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4">
      <formula1>"作者推荐引入,MCN引入,UGC引入"</formula1>
    </dataValidation>
    <dataValidation type="list" allowBlank="true" showInputMessage="true" showErrorMessage="true" errorTitle="错误" error="你选择的不是下拉列表中的选项。" promptTitle="" prompt="" sqref="I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5">
      <formula1>"作者推荐引入,MCN引入,UGC引入"</formula1>
    </dataValidation>
    <dataValidation type="list" allowBlank="true" showInputMessage="true" showErrorMessage="true" errorTitle="错误" error="你选择的不是下拉列表中的选项。" promptTitle="" prompt="" sqref="I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6">
      <formula1>"作者推荐引入,MCN引入,UGC引入"</formula1>
    </dataValidation>
    <dataValidation type="list" allowBlank="true" showInputMessage="true" showErrorMessage="true" errorTitle="错误" error="你选择的不是下拉列表中的选项。" promptTitle="" prompt="" sqref="I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7">
      <formula1>"作者推荐引入,MCN引入,UGC引入"</formula1>
    </dataValidation>
    <dataValidation type="list" allowBlank="true" showInputMessage="true" showErrorMessage="true" errorTitle="错误" error="你选择的不是下拉列表中的选项。" promptTitle="" prompt="" sqref="I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8">
      <formula1>"作者推荐引入,MCN引入,UGC引入"</formula1>
    </dataValidation>
    <dataValidation type="list" allowBlank="true" showInputMessage="true" showErrorMessage="true" errorTitle="错误" error="你选择的不是下拉列表中的选项。" promptTitle="" prompt="" sqref="I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9">
      <formula1>"作者推荐引入,MCN引入,UGC引入"</formula1>
    </dataValidation>
    <dataValidation type="list" allowBlank="true" showInputMessage="true" showErrorMessage="true" errorTitle="错误" error="你选择的不是下拉列表中的选项。" promptTitle="" prompt="" sqref="I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0">
      <formula1>"作者推荐引入,MCN引入,UGC引入"</formula1>
    </dataValidation>
    <dataValidation type="list" allowBlank="true" showInputMessage="true" showErrorMessage="true" errorTitle="错误" error="你选择的不是下拉列表中的选项。" promptTitle="" prompt="" sqref="I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1">
      <formula1>"作者推荐引入,MCN引入,UGC引入"</formula1>
    </dataValidation>
    <dataValidation type="list" allowBlank="true" showInputMessage="true" showErrorMessage="true" errorTitle="错误" error="你选择的不是下拉列表中的选项。" promptTitle="" prompt="" sqref="I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2">
      <formula1>"作者推荐引入,MCN引入,UGC引入"</formula1>
    </dataValidation>
    <dataValidation type="list" allowBlank="true" showInputMessage="true" showErrorMessage="true" errorTitle="错误" error="你选择的不是下拉列表中的选项。" promptTitle="" prompt="" sqref="I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3">
      <formula1>"作者推荐引入,MCN引入,UGC引入"</formula1>
    </dataValidation>
    <dataValidation type="list" allowBlank="true" showInputMessage="true" showErrorMessage="true" errorTitle="错误" error="你选择的不是下拉列表中的选项。" promptTitle="" prompt="" sqref="I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4">
      <formula1>"作者推荐引入,MCN引入,UGC引入"</formula1>
    </dataValidation>
    <dataValidation type="list" allowBlank="true" showInputMessage="true" showErrorMessage="true" errorTitle="错误" error="你选择的不是下拉列表中的选项。" promptTitle="" prompt="" sqref="I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5">
      <formula1>"作者推荐引入,MCN引入,UGC引入"</formula1>
    </dataValidation>
    <dataValidation type="list" allowBlank="true" showInputMessage="true" showErrorMessage="true" errorTitle="错误" error="你选择的不是下拉列表中的选项。" promptTitle="" prompt="" sqref="I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6">
      <formula1>"作者推荐引入,MCN引入,UGC引入"</formula1>
    </dataValidation>
    <dataValidation type="list" allowBlank="true" showInputMessage="true" showErrorMessage="true" errorTitle="错误" error="你选择的不是下拉列表中的选项。" promptTitle="" prompt="" sqref="I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7">
      <formula1>"作者推荐引入,MCN引入,UGC引入"</formula1>
    </dataValidation>
    <dataValidation type="list" allowBlank="true" showInputMessage="true" showErrorMessage="true" errorTitle="错误" error="你选择的不是下拉列表中的选项。" promptTitle="" prompt="" sqref="I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8">
      <formula1>"作者推荐引入,MCN引入,UGC引入"</formula1>
    </dataValidation>
    <dataValidation type="list" allowBlank="true" showInputMessage="true" showErrorMessage="true" errorTitle="错误" error="你选择的不是下拉列表中的选项。" promptTitle="" prompt="" sqref="I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9">
      <formula1>"作者推荐引入,MCN引入,UGC引入"</formula1>
    </dataValidation>
    <dataValidation type="list" allowBlank="true" showInputMessage="true" showErrorMessage="true" errorTitle="错误" error="你选择的不是下拉列表中的选项。" promptTitle="" prompt="" sqref="I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0">
      <formula1>"作者推荐引入,MCN引入,UGC引入"</formula1>
    </dataValidation>
    <dataValidation type="list" allowBlank="true" showInputMessage="true" showErrorMessage="true" errorTitle="错误" error="你选择的不是下拉列表中的选项。" promptTitle="" prompt="" sqref="I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1">
      <formula1>"作者推荐引入,MCN引入,UGC引入"</formula1>
    </dataValidation>
    <dataValidation type="list" allowBlank="true" showInputMessage="true" showErrorMessage="true" errorTitle="错误" error="你选择的不是下拉列表中的选项。" promptTitle="" prompt="" sqref="I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2">
      <formula1>"作者推荐引入,MCN引入,UGC引入"</formula1>
    </dataValidation>
    <dataValidation type="list" allowBlank="true" showInputMessage="true" showErrorMessage="true" errorTitle="错误" error="你选择的不是下拉列表中的选项。" promptTitle="" prompt="" sqref="I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3">
      <formula1>"作者推荐引入,MCN引入,UGC引入"</formula1>
    </dataValidation>
    <dataValidation type="list" allowBlank="true" showInputMessage="true" showErrorMessage="true" errorTitle="错误" error="你选择的不是下拉列表中的选项。" promptTitle="" prompt="" sqref="I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4">
      <formula1>"作者推荐引入,MCN引入,UGC引入"</formula1>
    </dataValidation>
    <dataValidation type="list" allowBlank="true" showInputMessage="true" showErrorMessage="true" errorTitle="错误" error="你选择的不是下拉列表中的选项。" promptTitle="" prompt="" sqref="I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5">
      <formula1>"作者推荐引入,MCN引入,UGC引入"</formula1>
    </dataValidation>
    <dataValidation type="list" allowBlank="true" showInputMessage="true" showErrorMessage="true" errorTitle="错误" error="你选择的不是下拉列表中的选项。" promptTitle="" prompt="" sqref="I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6">
      <formula1>"作者推荐引入,MCN引入,UGC引入"</formula1>
    </dataValidation>
    <dataValidation type="list" allowBlank="true" showInputMessage="true" showErrorMessage="true" errorTitle="错误" error="你选择的不是下拉列表中的选项。" promptTitle="" prompt="" sqref="I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7">
      <formula1>"作者推荐引入,MCN引入,UGC引入"</formula1>
    </dataValidation>
    <dataValidation type="list" allowBlank="true" showInputMessage="true" showErrorMessage="true" errorTitle="错误" error="你选择的不是下拉列表中的选项。" promptTitle="" prompt="" sqref="I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8">
      <formula1>"作者推荐引入,MCN引入,UGC引入"</formula1>
    </dataValidation>
    <dataValidation type="list" allowBlank="true" showInputMessage="true" showErrorMessage="true" errorTitle="错误" error="你选择的不是下拉列表中的选项。" promptTitle="" prompt="" sqref="I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59">
      <formula1>"作者推荐引入,MCN引入,UGC引入"</formula1>
    </dataValidation>
    <dataValidation type="list" allowBlank="true" showInputMessage="true" showErrorMessage="true" errorTitle="错误" error="你选择的不是下拉列表中的选项。" promptTitle="" prompt="" sqref="I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0">
      <formula1>"作者推荐引入,MCN引入,UGC引入"</formula1>
    </dataValidation>
    <dataValidation type="list" allowBlank="true" showInputMessage="true" showErrorMessage="true" errorTitle="错误" error="你选择的不是下拉列表中的选项。" promptTitle="" prompt="" sqref="I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1">
      <formula1>"作者推荐引入,MCN引入,UGC引入"</formula1>
    </dataValidation>
    <dataValidation type="list" allowBlank="true" showInputMessage="true" showErrorMessage="true" errorTitle="错误" error="你选择的不是下拉列表中的选项。" promptTitle="" prompt="" sqref="I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2">
      <formula1>"作者推荐引入,MCN引入,UGC引入"</formula1>
    </dataValidation>
    <dataValidation type="list" allowBlank="true" showInputMessage="true" showErrorMessage="true" errorTitle="错误" error="你选择的不是下拉列表中的选项。" promptTitle="" prompt="" sqref="I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63">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6" r:id="rId14"/>
    <hyperlink ref="F18" r:id="rId15"/>
    <hyperlink ref="F19" r:id="rId16"/>
    <hyperlink ref="F20" r:id="rId17"/>
    <hyperlink ref="F21" r:id="rId18"/>
    <hyperlink ref="F22" r:id="rId19"/>
    <hyperlink ref="F23" r:id="rId20"/>
    <hyperlink ref="F24" r:id="rId21"/>
    <hyperlink ref="F25" r:id="rId22"/>
    <hyperlink ref="F26" r:id="rId23"/>
    <hyperlink ref="F27" r:id="rId24"/>
    <hyperlink ref="F28" r:id="rId25"/>
    <hyperlink ref="F29" r:id="rId26"/>
    <hyperlink ref="F30" r:id="rId27"/>
    <hyperlink ref="F31" r:id="rId28"/>
    <hyperlink ref="F32" r:id="rId29"/>
    <hyperlink ref="F33" r:id="rId30"/>
    <hyperlink ref="F34" r:id="rId31"/>
    <hyperlink ref="F35" r:id="rId32"/>
    <hyperlink ref="F36" r:id="rId33"/>
    <hyperlink ref="F37" r:id="rId34"/>
    <hyperlink ref="F38" r:id="rId35"/>
    <hyperlink ref="F39" r:id="rId36"/>
    <hyperlink ref="F40" r:id="rId37"/>
    <hyperlink ref="F41" r:id="rId38"/>
    <hyperlink ref="F42" r:id="rId39"/>
    <hyperlink ref="F43" r:id="rId40"/>
    <hyperlink ref="F44" r:id="rId41"/>
    <hyperlink ref="F45" r:id="rId42"/>
    <hyperlink ref="F46" r:id="rId43"/>
    <hyperlink ref="F47" r:id="rId44"/>
    <hyperlink ref="F48" r:id="rId45"/>
    <hyperlink ref="F49" r:id="rId46"/>
    <hyperlink ref="F50" r:id="rId47"/>
    <hyperlink ref="F51" r:id="rId48"/>
    <hyperlink ref="F52" r:id="rId49"/>
    <hyperlink ref="F53" r:id="rId50"/>
    <hyperlink ref="F54" r:id="rId51"/>
    <hyperlink ref="F55" r:id="rId52"/>
    <hyperlink ref="F56" r:id="rId53"/>
    <hyperlink ref="F57" r:id="rId54"/>
    <hyperlink ref="F58" r:id="rId55"/>
    <hyperlink ref="F59" r:id="rId56"/>
    <hyperlink ref="F60" r:id="rId57"/>
    <hyperlink ref="F61" r:id="rId58"/>
    <hyperlink ref="F62" r:id="rId59"/>
    <hyperlink ref="F63" r:id="rId60"/>
    <hyperlink ref="F64" r:id="rId61"/>
    <hyperlink ref="F65" r:id="rId62"/>
    <hyperlink ref="F66" r:id="rId63"/>
    <hyperlink ref="F67" r:id="rId64"/>
    <hyperlink ref="F68" r:id="rId65"/>
    <hyperlink ref="F69" r:id="rId66"/>
    <hyperlink ref="F70" r:id="rId67"/>
    <hyperlink ref="F71" r:id="rId68"/>
    <hyperlink ref="F72" r:id="rId69"/>
    <hyperlink ref="F73" r:id="rId70"/>
    <hyperlink ref="F74" r:id="rId71"/>
    <hyperlink ref="F75" r:id="rId72"/>
    <hyperlink ref="F76" r:id="rId73"/>
    <hyperlink ref="F77" r:id="rId74"/>
    <hyperlink ref="F78" r:id="rId75"/>
    <hyperlink ref="F79" r:id="rId76"/>
    <hyperlink ref="F80" r:id="rId77"/>
    <hyperlink ref="F81" r:id="rId78"/>
    <hyperlink ref="F82" r:id="rId79"/>
    <hyperlink ref="F83" r:id="rId80"/>
    <hyperlink ref="F84" r:id="rId81"/>
    <hyperlink ref="F85" r:id="rId82"/>
    <hyperlink ref="F86" r:id="rId83"/>
    <hyperlink ref="F87" r:id="rId84"/>
    <hyperlink ref="F88" r:id="rId85"/>
    <hyperlink ref="F89" r:id="rId86"/>
    <hyperlink ref="F90" r:id="rId87"/>
    <hyperlink ref="F91" r:id="rId88"/>
    <hyperlink ref="F92" r:id="rId89"/>
    <hyperlink ref="F94" r:id="rId90"/>
    <hyperlink ref="F95" r:id="rId91"/>
    <hyperlink ref="F96" r:id="rId92"/>
    <hyperlink ref="F97" r:id="rId93"/>
    <hyperlink ref="F98" r:id="rId94"/>
    <hyperlink ref="F99" r:id="rId95"/>
    <hyperlink ref="F100" r:id="rId96"/>
    <hyperlink ref="F101" r:id="rId97"/>
    <hyperlink ref="F102" r:id="rId98"/>
    <hyperlink ref="F103" r:id="rId99"/>
    <hyperlink ref="F104" r:id="rId100"/>
    <hyperlink ref="F105" r:id="rId101"/>
    <hyperlink ref="F106" r:id="rId102"/>
    <hyperlink ref="F107" r:id="rId103"/>
    <hyperlink ref="F108" r:id="rId104"/>
    <hyperlink ref="F109" r:id="rId105"/>
    <hyperlink ref="F110" r:id="rId106"/>
    <hyperlink ref="F111" r:id="rId107"/>
    <hyperlink ref="F112" r:id="rId108"/>
    <hyperlink ref="F113" r:id="rId109"/>
    <hyperlink ref="F114" r:id="rId110"/>
    <hyperlink ref="F115" r:id="rId111"/>
    <hyperlink ref="F116" r:id="rId112"/>
    <hyperlink ref="F117" r:id="rId113"/>
    <hyperlink ref="F118" r:id="rId114"/>
    <hyperlink ref="F119" r:id="rId115"/>
    <hyperlink ref="F120" r:id="rId116"/>
    <hyperlink ref="F121" r:id="rId117"/>
    <hyperlink ref="F122" r:id="rId118"/>
    <hyperlink ref="F123" r:id="rId119"/>
    <hyperlink ref="F124" r:id="rId120"/>
    <hyperlink ref="F125" r:id="rId121"/>
    <hyperlink ref="F126" r:id="rId122"/>
    <hyperlink ref="F127" r:id="rId123"/>
    <hyperlink ref="F128" r:id="rId124"/>
    <hyperlink ref="F129" r:id="rId125"/>
    <hyperlink ref="F130" r:id="rId126"/>
    <hyperlink ref="F131" r:id="rId127"/>
    <hyperlink ref="F132" r:id="rId128"/>
    <hyperlink ref="F133" r:id="rId129"/>
    <hyperlink ref="F134" r:id="rId130"/>
    <hyperlink ref="H134" r:id="rId131"/>
    <hyperlink ref="F135" r:id="rId132"/>
    <hyperlink ref="F136" r:id="rId133"/>
    <hyperlink ref="F137" r:id="rId134"/>
    <hyperlink ref="F138" r:id="rId135"/>
    <hyperlink ref="F139" r:id="rId136"/>
    <hyperlink ref="F140" r:id="rId137"/>
    <hyperlink ref="F141" r:id="rId138"/>
    <hyperlink ref="K142" r:id="rId139"/>
    <hyperlink ref="F143" r:id="rId140"/>
    <hyperlink ref="F144" r:id="rId141"/>
    <hyperlink ref="F145" r:id="rId142"/>
    <hyperlink ref="F146" r:id="rId143"/>
    <hyperlink ref="F147" r:id="rId144"/>
    <hyperlink ref="F148" r:id="rId145"/>
    <hyperlink ref="F149" r:id="rId146"/>
    <hyperlink ref="F151" r:id="rId147"/>
    <hyperlink ref="F153" r:id="rId148"/>
    <hyperlink ref="F155" r:id="rId149"/>
    <hyperlink ref="F157" r:id="rId150"/>
    <hyperlink ref="F158" r:id="rId151"/>
    <hyperlink ref="F160" r:id="rId152"/>
    <hyperlink ref="F161" r:id="rId153"/>
    <hyperlink ref="F162" r:id="rId154"/>
    <hyperlink ref="F163" r:id="rId155"/>
  </hyperlinks>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B104"/>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28.19277108433735"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25.421686746987948" customWidth="true"/>
    <col min="16" max="16" width="25.421686746987948"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 min="28" max="28" width="12.89156626506024" customWidth="true"/>
  </cols>
  <sheetData>
    <row r="1" spans="1:28">
      <c r="A1" s="53" t="s">
        <v>38</v>
      </c>
      <c r="B1" s="53" t="s">
        <v>3168</v>
      </c>
      <c r="C1" s="53" t="s">
        <v>3169</v>
      </c>
      <c r="D1" s="54" t="s">
        <v>41</v>
      </c>
      <c r="E1" s="54" t="s">
        <v>42</v>
      </c>
      <c r="F1" s="54" t="s">
        <v>43</v>
      </c>
      <c r="G1" s="54" t="s">
        <v>44</v>
      </c>
      <c r="H1" s="54" t="s">
        <v>3170</v>
      </c>
      <c r="I1" s="55" t="s">
        <v>503</v>
      </c>
      <c r="J1" s="55" t="s">
        <v>47</v>
      </c>
      <c r="K1" s="55" t="s">
        <v>48</v>
      </c>
      <c r="L1" s="55" t="s">
        <v>49</v>
      </c>
      <c r="M1" s="56" t="s">
        <v>3171</v>
      </c>
      <c r="N1" s="56" t="s">
        <v>51</v>
      </c>
      <c r="O1" s="56" t="s">
        <v>52</v>
      </c>
      <c r="P1" s="56" t="s">
        <v>53</v>
      </c>
      <c r="Q1" s="57" t="s">
        <v>54</v>
      </c>
      <c r="R1" s="57" t="s">
        <v>55</v>
      </c>
      <c r="S1" s="25"/>
      <c r="T1" s="26"/>
      <c r="U1" s="26"/>
      <c r="V1" s="26"/>
      <c r="W1" s="26"/>
      <c r="X1" s="26"/>
      <c r="Y1" s="26"/>
      <c r="Z1" s="26"/>
      <c r="AA1" s="26"/>
      <c r="AB1" s="26"/>
    </row>
    <row r="2" spans="1:28">
      <c r="A2" s="58" t="s">
        <v>56</v>
      </c>
      <c r="B2" s="58" t="s">
        <v>57</v>
      </c>
      <c r="C2" s="58" t="s">
        <v>58</v>
      </c>
      <c r="D2" s="58" t="s">
        <v>3172</v>
      </c>
      <c r="E2" s="58" t="n">
        <v>2.796839E7</v>
      </c>
      <c r="F2" s="61" t="s">
        <v>3173</v>
      </c>
      <c r="G2" s="58" t="n">
        <v>34977.0</v>
      </c>
      <c r="H2" s="58" t="s">
        <v>3174</v>
      </c>
      <c r="I2" s="27" t="s">
        <v>2</v>
      </c>
      <c r="J2" s="27" t="s">
        <v>540</v>
      </c>
      <c r="K2" s="27"/>
      <c r="L2" s="27"/>
      <c r="M2" s="27"/>
      <c r="N2" s="27"/>
      <c r="O2" s="25"/>
      <c r="P2" s="27"/>
      <c r="Q2" s="27" t="n">
        <v>7.22</v>
      </c>
      <c r="R2" s="25" t="n">
        <v>1.0</v>
      </c>
      <c r="S2" s="25"/>
      <c r="T2" s="26"/>
      <c r="U2" s="26"/>
      <c r="V2" s="26"/>
      <c r="W2" s="26"/>
      <c r="X2" s="26"/>
      <c r="Y2" s="26"/>
      <c r="Z2" s="26"/>
      <c r="AA2" s="26"/>
      <c r="AB2" s="26"/>
    </row>
    <row r="3" spans="1:28">
      <c r="A3" s="58" t="s">
        <v>56</v>
      </c>
      <c r="B3" s="58" t="s">
        <v>57</v>
      </c>
      <c r="C3" s="58" t="s">
        <v>58</v>
      </c>
      <c r="D3" s="58" t="s">
        <v>3175</v>
      </c>
      <c r="E3" s="58" t="n">
        <v>4.21580023E8</v>
      </c>
      <c r="F3" s="61" t="s">
        <v>3176</v>
      </c>
      <c r="G3" s="58" t="n">
        <v>35003.0</v>
      </c>
      <c r="H3" s="58" t="s">
        <v>3177</v>
      </c>
      <c r="I3" s="27" t="s">
        <v>2</v>
      </c>
      <c r="J3" s="27" t="s">
        <v>540</v>
      </c>
      <c r="K3" s="27"/>
      <c r="L3" s="27"/>
      <c r="M3" s="27"/>
      <c r="N3" s="27"/>
      <c r="O3" s="25"/>
      <c r="P3" s="27"/>
      <c r="Q3" s="27" t="n">
        <v>7.22</v>
      </c>
      <c r="R3" s="25" t="n">
        <v>1.0</v>
      </c>
      <c r="S3" s="25"/>
      <c r="T3" s="26"/>
      <c r="U3" s="26"/>
      <c r="V3" s="26"/>
      <c r="W3" s="26"/>
      <c r="X3" s="26"/>
      <c r="Y3" s="26"/>
      <c r="Z3" s="26"/>
      <c r="AA3" s="26"/>
      <c r="AB3" s="26"/>
    </row>
    <row r="4" spans="1:28">
      <c r="A4" s="58" t="s">
        <v>56</v>
      </c>
      <c r="B4" s="58" t="s">
        <v>57</v>
      </c>
      <c r="C4" s="58" t="s">
        <v>58</v>
      </c>
      <c r="D4" s="58" t="s">
        <v>3178</v>
      </c>
      <c r="E4" s="58" t="n">
        <v>2.63807447E8</v>
      </c>
      <c r="F4" s="61" t="s">
        <v>3179</v>
      </c>
      <c r="G4" s="58" t="n">
        <v>35121.0</v>
      </c>
      <c r="H4" s="58" t="s">
        <v>3180</v>
      </c>
      <c r="I4" s="27" t="s">
        <v>2</v>
      </c>
      <c r="J4" s="27" t="s">
        <v>540</v>
      </c>
      <c r="K4" s="27"/>
      <c r="L4" s="27"/>
      <c r="M4" s="27"/>
      <c r="N4" s="27"/>
      <c r="O4" s="25"/>
      <c r="P4" s="27"/>
      <c r="Q4" s="27" t="n">
        <v>7.22</v>
      </c>
      <c r="R4" s="25" t="n">
        <v>1.0</v>
      </c>
      <c r="S4" s="25"/>
      <c r="T4" s="26"/>
      <c r="U4" s="26"/>
      <c r="V4" s="26"/>
      <c r="W4" s="26"/>
      <c r="X4" s="26"/>
      <c r="Y4" s="26"/>
      <c r="Z4" s="26"/>
      <c r="AA4" s="26"/>
      <c r="AB4" s="26"/>
    </row>
    <row r="5" spans="1:28">
      <c r="A5" s="58" t="s">
        <v>56</v>
      </c>
      <c r="B5" s="58" t="s">
        <v>57</v>
      </c>
      <c r="C5" s="58" t="s">
        <v>58</v>
      </c>
      <c r="D5" s="58" t="s">
        <v>3181</v>
      </c>
      <c r="E5" s="58" t="n">
        <v>4.54640337E8</v>
      </c>
      <c r="F5" s="61" t="s">
        <v>3182</v>
      </c>
      <c r="G5" s="58" t="n">
        <v>35147.0</v>
      </c>
      <c r="H5" s="58" t="s">
        <v>3183</v>
      </c>
      <c r="I5" s="27" t="s">
        <v>2</v>
      </c>
      <c r="J5" s="27" t="s">
        <v>540</v>
      </c>
      <c r="K5" s="27"/>
      <c r="L5" s="27"/>
      <c r="M5" s="27"/>
      <c r="N5" s="27"/>
      <c r="O5" s="25"/>
      <c r="P5" s="27"/>
      <c r="Q5" s="27" t="n">
        <v>7.22</v>
      </c>
      <c r="R5" s="25" t="n">
        <v>1.0</v>
      </c>
      <c r="S5" s="25"/>
      <c r="T5" s="26"/>
      <c r="U5" s="26"/>
      <c r="V5" s="26"/>
      <c r="W5" s="26"/>
      <c r="X5" s="26"/>
      <c r="Y5" s="26"/>
      <c r="Z5" s="26"/>
      <c r="AA5" s="26"/>
      <c r="AB5" s="26"/>
    </row>
    <row r="6" spans="1:28">
      <c r="A6" s="58" t="s">
        <v>56</v>
      </c>
      <c r="B6" s="58" t="s">
        <v>57</v>
      </c>
      <c r="C6" s="58" t="s">
        <v>58</v>
      </c>
      <c r="D6" s="58" t="s">
        <v>3184</v>
      </c>
      <c r="E6" s="58" t="n">
        <v>4.42692917E8</v>
      </c>
      <c r="F6" s="61" t="s">
        <v>3185</v>
      </c>
      <c r="G6" s="58" t="n">
        <v>35247.0</v>
      </c>
      <c r="H6" s="58" t="s">
        <v>3186</v>
      </c>
      <c r="I6" s="27" t="s">
        <v>2</v>
      </c>
      <c r="J6" s="27" t="s">
        <v>3187</v>
      </c>
      <c r="K6" s="27"/>
      <c r="L6" s="27"/>
      <c r="M6" s="27"/>
      <c r="N6" s="27"/>
      <c r="O6" s="25"/>
      <c r="P6" s="27"/>
      <c r="Q6" s="27" t="n">
        <v>7.22</v>
      </c>
      <c r="R6" s="25" t="n">
        <v>1.0</v>
      </c>
      <c r="S6" s="25"/>
      <c r="T6" s="26"/>
      <c r="U6" s="26"/>
      <c r="V6" s="26"/>
      <c r="W6" s="26"/>
      <c r="X6" s="26"/>
      <c r="Y6" s="26"/>
      <c r="Z6" s="26"/>
      <c r="AA6" s="26"/>
      <c r="AB6" s="26"/>
    </row>
    <row r="7" spans="1:28">
      <c r="A7" s="58" t="s">
        <v>56</v>
      </c>
      <c r="B7" s="58" t="s">
        <v>57</v>
      </c>
      <c r="C7" s="58" t="s">
        <v>58</v>
      </c>
      <c r="D7" s="58" t="s">
        <v>3188</v>
      </c>
      <c r="E7" s="58" t="n">
        <v>1.7333259E7</v>
      </c>
      <c r="F7" s="61" t="s">
        <v>3189</v>
      </c>
      <c r="G7" s="58" t="n">
        <v>35276.0</v>
      </c>
      <c r="H7" s="58" t="s">
        <v>3190</v>
      </c>
      <c r="I7" s="27" t="s">
        <v>2</v>
      </c>
      <c r="J7" s="27" t="s">
        <v>540</v>
      </c>
      <c r="K7" s="27"/>
      <c r="L7" s="27"/>
      <c r="M7" s="27"/>
      <c r="N7" s="27"/>
      <c r="O7" s="25"/>
      <c r="P7" s="27"/>
      <c r="Q7" s="27" t="n">
        <v>7.22</v>
      </c>
      <c r="R7" s="25" t="n">
        <v>1.0</v>
      </c>
      <c r="S7" s="25"/>
      <c r="T7" s="26"/>
      <c r="U7" s="26"/>
      <c r="V7" s="26"/>
      <c r="W7" s="26"/>
      <c r="X7" s="26"/>
      <c r="Y7" s="26"/>
      <c r="Z7" s="26"/>
      <c r="AA7" s="26"/>
      <c r="AB7" s="26"/>
    </row>
    <row r="8" spans="1:28">
      <c r="A8" s="58" t="s">
        <v>56</v>
      </c>
      <c r="B8" s="58" t="s">
        <v>57</v>
      </c>
      <c r="C8" s="58" t="s">
        <v>58</v>
      </c>
      <c r="D8" s="58" t="s">
        <v>3191</v>
      </c>
      <c r="E8" s="58" t="n">
        <v>3.55037337E8</v>
      </c>
      <c r="F8" s="61" t="s">
        <v>3192</v>
      </c>
      <c r="G8" s="58" t="n">
        <v>35324.0</v>
      </c>
      <c r="H8" s="58" t="s">
        <v>3193</v>
      </c>
      <c r="I8" s="27" t="s">
        <v>2</v>
      </c>
      <c r="J8" s="27" t="s">
        <v>3194</v>
      </c>
      <c r="K8" s="27" t="n">
        <v>3.618285302E9</v>
      </c>
      <c r="L8" s="27"/>
      <c r="M8" s="27"/>
      <c r="N8" s="27"/>
      <c r="O8" s="25"/>
      <c r="P8" s="27"/>
      <c r="Q8" s="27" t="n">
        <v>7.22</v>
      </c>
      <c r="R8" s="25" t="n">
        <v>1.0</v>
      </c>
      <c r="S8" s="25"/>
      <c r="T8" s="26"/>
      <c r="U8" s="26"/>
      <c r="V8" s="26"/>
      <c r="W8" s="26"/>
      <c r="X8" s="26"/>
      <c r="Y8" s="26"/>
      <c r="Z8" s="26"/>
      <c r="AA8" s="26"/>
      <c r="AB8" s="26"/>
    </row>
    <row r="9" spans="1:28">
      <c r="A9" s="58" t="s">
        <v>56</v>
      </c>
      <c r="B9" s="58" t="s">
        <v>57</v>
      </c>
      <c r="C9" s="58" t="s">
        <v>58</v>
      </c>
      <c r="D9" s="58" t="s">
        <v>3195</v>
      </c>
      <c r="E9" s="58" t="n">
        <v>7.0663325E7</v>
      </c>
      <c r="F9" s="61" t="s">
        <v>3196</v>
      </c>
      <c r="G9" s="58" t="n">
        <v>35604.0</v>
      </c>
      <c r="H9" s="58" t="s">
        <v>3197</v>
      </c>
      <c r="I9" s="27" t="s">
        <v>2</v>
      </c>
      <c r="J9" s="27" t="s">
        <v>540</v>
      </c>
      <c r="K9" s="27"/>
      <c r="L9" s="27"/>
      <c r="M9" s="27"/>
      <c r="N9" s="27"/>
      <c r="O9" s="25"/>
      <c r="P9" s="27"/>
      <c r="Q9" s="27" t="n">
        <v>7.22</v>
      </c>
      <c r="R9" s="25" t="n">
        <v>1.0</v>
      </c>
      <c r="S9" s="25"/>
      <c r="T9" s="26"/>
      <c r="U9" s="26"/>
      <c r="V9" s="26"/>
      <c r="W9" s="26"/>
      <c r="X9" s="26"/>
      <c r="Y9" s="26"/>
      <c r="Z9" s="26"/>
      <c r="AA9" s="26"/>
      <c r="AB9" s="26"/>
    </row>
    <row r="10" spans="1:28">
      <c r="A10" s="58" t="s">
        <v>56</v>
      </c>
      <c r="B10" s="58" t="s">
        <v>57</v>
      </c>
      <c r="C10" s="58" t="s">
        <v>58</v>
      </c>
      <c r="D10" s="58" t="s">
        <v>3198</v>
      </c>
      <c r="E10" s="58" t="n">
        <v>4059621.0</v>
      </c>
      <c r="F10" s="61" t="s">
        <v>3199</v>
      </c>
      <c r="G10" s="58" t="n">
        <v>35765.0</v>
      </c>
      <c r="H10" s="58" t="s">
        <v>3200</v>
      </c>
      <c r="I10" s="27" t="s">
        <v>2</v>
      </c>
      <c r="J10" s="27" t="s">
        <v>540</v>
      </c>
      <c r="K10" s="27"/>
      <c r="L10" s="27"/>
      <c r="M10" s="27"/>
      <c r="N10" s="27"/>
      <c r="O10" s="25"/>
      <c r="P10" s="27"/>
      <c r="Q10" s="27" t="n">
        <v>7.22</v>
      </c>
      <c r="R10" s="25" t="n">
        <v>1.0</v>
      </c>
      <c r="S10" s="25"/>
      <c r="T10" s="26"/>
      <c r="U10" s="26"/>
      <c r="V10" s="26"/>
      <c r="W10" s="26"/>
      <c r="X10" s="26"/>
      <c r="Y10" s="26"/>
      <c r="Z10" s="26"/>
      <c r="AA10" s="26"/>
      <c r="AB10" s="26"/>
    </row>
    <row r="11" spans="1:28">
      <c r="A11" s="58" t="s">
        <v>56</v>
      </c>
      <c r="B11" s="58" t="s">
        <v>57</v>
      </c>
      <c r="C11" s="58" t="s">
        <v>58</v>
      </c>
      <c r="D11" s="58" t="s">
        <v>3201</v>
      </c>
      <c r="E11" s="58" t="n">
        <v>2.11999234E8</v>
      </c>
      <c r="F11" s="61" t="s">
        <v>3202</v>
      </c>
      <c r="G11" s="58" t="n">
        <v>36064.0</v>
      </c>
      <c r="H11" s="58" t="s">
        <v>3203</v>
      </c>
      <c r="I11" s="27" t="s">
        <v>2</v>
      </c>
      <c r="J11" s="27" t="s">
        <v>540</v>
      </c>
      <c r="K11" s="27"/>
      <c r="L11" s="27"/>
      <c r="M11" s="27"/>
      <c r="N11" s="27"/>
      <c r="O11" s="25"/>
      <c r="P11" s="27"/>
      <c r="Q11" s="27" t="n">
        <v>7.22</v>
      </c>
      <c r="R11" s="25" t="n">
        <v>1.0</v>
      </c>
      <c r="S11" s="25"/>
      <c r="T11" s="26"/>
      <c r="U11" s="26"/>
      <c r="V11" s="26"/>
      <c r="W11" s="26"/>
      <c r="X11" s="26"/>
      <c r="Y11" s="26"/>
      <c r="Z11" s="26"/>
      <c r="AA11" s="26"/>
      <c r="AB11" s="26"/>
    </row>
    <row r="12" spans="1:28">
      <c r="A12" s="58" t="s">
        <v>56</v>
      </c>
      <c r="B12" s="58" t="s">
        <v>57</v>
      </c>
      <c r="C12" s="58" t="s">
        <v>58</v>
      </c>
      <c r="D12" s="58" t="s">
        <v>3204</v>
      </c>
      <c r="E12" s="58" t="n">
        <v>4.77317922E8</v>
      </c>
      <c r="F12" s="61" t="s">
        <v>3205</v>
      </c>
      <c r="G12" s="58" t="n">
        <v>36079.0</v>
      </c>
      <c r="H12" s="58" t="s">
        <v>3206</v>
      </c>
      <c r="I12" s="27" t="s">
        <v>2</v>
      </c>
      <c r="J12" s="27" t="s">
        <v>3194</v>
      </c>
      <c r="K12" s="27" t="n">
        <v>9.94129054E8</v>
      </c>
      <c r="L12" s="27"/>
      <c r="M12" s="27"/>
      <c r="N12" s="27"/>
      <c r="O12" s="25"/>
      <c r="P12" s="27"/>
      <c r="Q12" s="27" t="n">
        <v>7.22</v>
      </c>
      <c r="R12" s="25" t="n">
        <v>1.0</v>
      </c>
      <c r="S12" s="25"/>
      <c r="T12" s="26"/>
      <c r="U12" s="26"/>
      <c r="V12" s="26"/>
      <c r="W12" s="26"/>
      <c r="X12" s="26"/>
      <c r="Y12" s="26"/>
      <c r="Z12" s="26"/>
      <c r="AA12" s="26"/>
      <c r="AB12" s="26"/>
    </row>
    <row r="13" spans="1:28">
      <c r="A13" s="58" t="s">
        <v>56</v>
      </c>
      <c r="B13" s="58" t="s">
        <v>57</v>
      </c>
      <c r="C13" s="58" t="s">
        <v>58</v>
      </c>
      <c r="D13" s="58" t="s">
        <v>3207</v>
      </c>
      <c r="E13" s="58" t="n">
        <v>1.2109105E8</v>
      </c>
      <c r="F13" s="61" t="s">
        <v>3208</v>
      </c>
      <c r="G13" s="58" t="n">
        <v>36090.0</v>
      </c>
      <c r="H13" s="58" t="s">
        <v>3209</v>
      </c>
      <c r="I13" s="27" t="s">
        <v>2</v>
      </c>
      <c r="J13" s="27" t="s">
        <v>540</v>
      </c>
      <c r="K13" s="27"/>
      <c r="L13" s="27"/>
      <c r="M13" s="27"/>
      <c r="N13" s="27"/>
      <c r="O13" s="25"/>
      <c r="P13" s="27"/>
      <c r="Q13" s="27" t="n">
        <v>7.22</v>
      </c>
      <c r="R13" s="25" t="n">
        <v>1.0</v>
      </c>
      <c r="S13" s="25"/>
      <c r="T13" s="26"/>
      <c r="U13" s="26"/>
      <c r="V13" s="26"/>
      <c r="W13" s="26"/>
      <c r="X13" s="26"/>
      <c r="Y13" s="26"/>
      <c r="Z13" s="26"/>
      <c r="AA13" s="26"/>
      <c r="AB13" s="26"/>
    </row>
    <row r="14" spans="1:28">
      <c r="A14" s="58" t="s">
        <v>56</v>
      </c>
      <c r="B14" s="58" t="s">
        <v>57</v>
      </c>
      <c r="C14" s="58" t="s">
        <v>58</v>
      </c>
      <c r="D14" s="58" t="s">
        <v>3210</v>
      </c>
      <c r="E14" s="58" t="n">
        <v>1603794.0</v>
      </c>
      <c r="F14" s="61" t="s">
        <v>3211</v>
      </c>
      <c r="G14" s="58" t="n">
        <v>36102.0</v>
      </c>
      <c r="H14" s="58" t="s">
        <v>3212</v>
      </c>
      <c r="I14" s="27" t="s">
        <v>2</v>
      </c>
      <c r="J14" s="27" t="s">
        <v>540</v>
      </c>
      <c r="K14" s="27"/>
      <c r="L14" s="27"/>
      <c r="M14" s="27"/>
      <c r="N14" s="27"/>
      <c r="O14" s="25"/>
      <c r="P14" s="27"/>
      <c r="Q14" s="27" t="n">
        <v>7.22</v>
      </c>
      <c r="R14" s="25" t="n">
        <v>1.0</v>
      </c>
      <c r="S14" s="25"/>
      <c r="T14" s="26"/>
      <c r="U14" s="26"/>
      <c r="V14" s="26"/>
      <c r="W14" s="26"/>
      <c r="X14" s="26"/>
      <c r="Y14" s="26"/>
      <c r="Z14" s="26"/>
      <c r="AA14" s="26"/>
      <c r="AB14" s="26"/>
    </row>
    <row r="15" spans="1:28">
      <c r="A15" s="58" t="s">
        <v>56</v>
      </c>
      <c r="B15" s="58" t="s">
        <v>57</v>
      </c>
      <c r="C15" s="58" t="s">
        <v>58</v>
      </c>
      <c r="D15" s="58" t="s">
        <v>3213</v>
      </c>
      <c r="E15" s="58" t="n">
        <v>6596515.0</v>
      </c>
      <c r="F15" s="61" t="s">
        <v>3214</v>
      </c>
      <c r="G15" s="58" t="n">
        <v>36574.0</v>
      </c>
      <c r="H15" s="58" t="s">
        <v>3215</v>
      </c>
      <c r="I15" s="63" t="s">
        <v>2</v>
      </c>
      <c r="J15" s="63" t="s">
        <v>540</v>
      </c>
      <c r="K15" s="181" t="n">
        <v>2.291662151E9</v>
      </c>
      <c r="L15" s="27"/>
      <c r="M15" s="27"/>
      <c r="N15" s="27"/>
      <c r="O15" s="25"/>
      <c r="P15" s="27"/>
      <c r="Q15" s="27" t="n">
        <v>7.22</v>
      </c>
      <c r="R15" s="25" t="n">
        <v>1.0</v>
      </c>
      <c r="S15" s="25"/>
      <c r="T15" s="26"/>
      <c r="U15" s="26"/>
      <c r="V15" s="26"/>
      <c r="W15" s="26"/>
      <c r="X15" s="26"/>
      <c r="Y15" s="26"/>
      <c r="Z15" s="26"/>
      <c r="AA15" s="26"/>
      <c r="AB15" s="26"/>
    </row>
    <row r="16" spans="1:28">
      <c r="A16" s="58" t="s">
        <v>56</v>
      </c>
      <c r="B16" s="58" t="s">
        <v>57</v>
      </c>
      <c r="C16" s="58" t="s">
        <v>58</v>
      </c>
      <c r="D16" s="58" t="s">
        <v>3216</v>
      </c>
      <c r="E16" s="58" t="n">
        <v>8.7843203E7</v>
      </c>
      <c r="F16" s="61" t="s">
        <v>3217</v>
      </c>
      <c r="G16" s="58" t="n">
        <v>36605.0</v>
      </c>
      <c r="H16" s="58" t="s">
        <v>3218</v>
      </c>
      <c r="I16" s="63" t="s">
        <v>2</v>
      </c>
      <c r="J16" s="63" t="s">
        <v>540</v>
      </c>
      <c r="K16" s="159" t="n">
        <v>1.449396552E9</v>
      </c>
      <c r="L16" s="27"/>
      <c r="M16" s="27"/>
      <c r="N16" s="27"/>
      <c r="O16" s="25"/>
      <c r="P16" s="27"/>
      <c r="Q16" s="27" t="n">
        <v>7.22</v>
      </c>
      <c r="R16" s="25" t="n">
        <v>1.0</v>
      </c>
      <c r="S16" s="25"/>
      <c r="T16" s="26"/>
      <c r="U16" s="26"/>
      <c r="V16" s="26"/>
      <c r="W16" s="26"/>
      <c r="X16" s="26"/>
      <c r="Y16" s="26"/>
      <c r="Z16" s="26"/>
      <c r="AA16" s="26"/>
      <c r="AB16" s="26"/>
    </row>
    <row r="17" spans="1:28">
      <c r="A17" s="58" t="s">
        <v>56</v>
      </c>
      <c r="B17" s="58" t="s">
        <v>57</v>
      </c>
      <c r="C17" s="58" t="s">
        <v>58</v>
      </c>
      <c r="D17" s="58" t="s">
        <v>3219</v>
      </c>
      <c r="E17" s="58" t="n">
        <v>3.28351154E8</v>
      </c>
      <c r="F17" s="61" t="s">
        <v>3220</v>
      </c>
      <c r="G17" s="58" t="n">
        <v>36612.0</v>
      </c>
      <c r="H17" s="58"/>
      <c r="I17" s="27" t="s">
        <v>2</v>
      </c>
      <c r="J17" s="27" t="s">
        <v>540</v>
      </c>
      <c r="K17" s="27"/>
      <c r="L17" s="27"/>
      <c r="M17" s="27"/>
      <c r="N17" s="27"/>
      <c r="O17" s="25"/>
      <c r="P17" s="27"/>
      <c r="Q17" s="27" t="n">
        <v>7.22</v>
      </c>
      <c r="R17" s="25" t="n">
        <v>1.0</v>
      </c>
      <c r="S17" s="25"/>
      <c r="T17" s="26"/>
      <c r="U17" s="26"/>
      <c r="V17" s="26"/>
      <c r="W17" s="26"/>
      <c r="X17" s="26"/>
      <c r="Y17" s="26"/>
      <c r="Z17" s="26"/>
      <c r="AA17" s="26"/>
      <c r="AB17" s="26"/>
    </row>
    <row r="18" spans="1:28">
      <c r="A18" s="58" t="s">
        <v>56</v>
      </c>
      <c r="B18" s="58" t="s">
        <v>57</v>
      </c>
      <c r="C18" s="58" t="s">
        <v>58</v>
      </c>
      <c r="D18" s="58" t="s">
        <v>3221</v>
      </c>
      <c r="E18" s="58" t="n">
        <v>4671331.0</v>
      </c>
      <c r="F18" s="61" t="s">
        <v>3222</v>
      </c>
      <c r="G18" s="58" t="n">
        <v>36866.0</v>
      </c>
      <c r="H18" s="58" t="s">
        <v>3223</v>
      </c>
      <c r="I18" s="27" t="s">
        <v>2</v>
      </c>
      <c r="J18" s="27" t="s">
        <v>540</v>
      </c>
      <c r="K18" s="27"/>
      <c r="L18" s="27"/>
      <c r="M18" s="27"/>
      <c r="N18" s="27"/>
      <c r="O18" s="25"/>
      <c r="P18" s="27"/>
      <c r="Q18" s="27" t="n">
        <v>7.22</v>
      </c>
      <c r="R18" s="25" t="n">
        <v>1.0</v>
      </c>
      <c r="S18" s="25"/>
      <c r="T18" s="26"/>
      <c r="U18" s="26"/>
      <c r="V18" s="26"/>
      <c r="W18" s="26"/>
      <c r="X18" s="26"/>
      <c r="Y18" s="26"/>
      <c r="Z18" s="26"/>
      <c r="AA18" s="26"/>
      <c r="AB18" s="26"/>
    </row>
    <row r="19" spans="1:28">
      <c r="A19" s="58" t="s">
        <v>56</v>
      </c>
      <c r="B19" s="58" t="s">
        <v>57</v>
      </c>
      <c r="C19" s="58" t="s">
        <v>58</v>
      </c>
      <c r="D19" s="58" t="s">
        <v>3224</v>
      </c>
      <c r="E19" s="58" t="n">
        <v>3.82991893E8</v>
      </c>
      <c r="F19" s="58" t="s">
        <v>3225</v>
      </c>
      <c r="G19" s="58" t="n">
        <v>37137.0</v>
      </c>
      <c r="H19" s="58" t="s">
        <v>3226</v>
      </c>
      <c r="I19" s="27" t="s">
        <v>2</v>
      </c>
      <c r="J19" s="27" t="s">
        <v>540</v>
      </c>
      <c r="K19" s="27"/>
      <c r="L19" s="27"/>
      <c r="M19" s="27"/>
      <c r="N19" s="27"/>
      <c r="O19" s="25"/>
      <c r="P19" s="27"/>
      <c r="Q19" s="27" t="n">
        <v>7.22</v>
      </c>
      <c r="R19" s="25" t="n">
        <v>1.0</v>
      </c>
      <c r="S19" s="25"/>
      <c r="T19" s="26"/>
      <c r="U19" s="26"/>
      <c r="V19" s="26"/>
      <c r="W19" s="26"/>
      <c r="X19" s="26"/>
      <c r="Y19" s="26"/>
      <c r="Z19" s="26"/>
      <c r="AA19" s="26"/>
      <c r="AB19" s="26"/>
    </row>
    <row r="20" spans="1:28">
      <c r="A20" s="58" t="s">
        <v>56</v>
      </c>
      <c r="B20" s="58" t="s">
        <v>57</v>
      </c>
      <c r="C20" s="58" t="s">
        <v>58</v>
      </c>
      <c r="D20" s="58" t="s">
        <v>3227</v>
      </c>
      <c r="E20" s="58" t="n">
        <v>5.24331381E8</v>
      </c>
      <c r="F20" s="58" t="s">
        <v>3228</v>
      </c>
      <c r="G20" s="58" t="n">
        <v>37149.0</v>
      </c>
      <c r="H20" s="58" t="s">
        <v>3229</v>
      </c>
      <c r="I20" s="63" t="s">
        <v>189</v>
      </c>
      <c r="J20" s="63" t="s">
        <v>507</v>
      </c>
      <c r="K20" s="63"/>
      <c r="L20" s="27"/>
      <c r="M20" s="27"/>
      <c r="N20" s="27"/>
      <c r="O20" s="25"/>
      <c r="P20" s="27"/>
      <c r="Q20" s="27" t="n">
        <v>7.22</v>
      </c>
      <c r="R20" s="25" t="n">
        <v>1.0</v>
      </c>
      <c r="S20" s="25"/>
      <c r="T20" s="26"/>
      <c r="U20" s="26"/>
      <c r="V20" s="26"/>
      <c r="W20" s="26"/>
      <c r="X20" s="26"/>
      <c r="Y20" s="26"/>
      <c r="Z20" s="26"/>
      <c r="AA20" s="26"/>
      <c r="AB20" s="26"/>
    </row>
    <row r="21" spans="1:28">
      <c r="A21" s="58" t="s">
        <v>56</v>
      </c>
      <c r="B21" s="58" t="s">
        <v>57</v>
      </c>
      <c r="C21" s="58" t="s">
        <v>58</v>
      </c>
      <c r="D21" s="58" t="s">
        <v>3230</v>
      </c>
      <c r="E21" s="58" t="n">
        <v>539998.0</v>
      </c>
      <c r="F21" s="58" t="s">
        <v>3231</v>
      </c>
      <c r="G21" s="58" t="n">
        <v>250633.0</v>
      </c>
      <c r="H21" s="58" t="s">
        <v>3232</v>
      </c>
      <c r="I21" s="63" t="s">
        <v>189</v>
      </c>
      <c r="J21" s="63" t="s">
        <v>507</v>
      </c>
      <c r="K21" s="63"/>
      <c r="L21" s="27"/>
      <c r="M21" s="27"/>
      <c r="N21" s="27"/>
      <c r="O21" s="25"/>
      <c r="P21" s="27"/>
      <c r="Q21" s="27" t="n">
        <v>7.22</v>
      </c>
      <c r="R21" s="25" t="n">
        <v>1.0</v>
      </c>
      <c r="S21" s="25"/>
      <c r="T21" s="26"/>
      <c r="U21" s="26"/>
      <c r="V21" s="26"/>
      <c r="W21" s="26"/>
      <c r="X21" s="26"/>
      <c r="Y21" s="26"/>
      <c r="Z21" s="26"/>
      <c r="AA21" s="26"/>
      <c r="AB21" s="26"/>
    </row>
    <row r="22" spans="1:28">
      <c r="A22" s="58" t="s">
        <v>56</v>
      </c>
      <c r="B22" s="58" t="s">
        <v>57</v>
      </c>
      <c r="C22" s="58" t="s">
        <v>58</v>
      </c>
      <c r="D22" s="58" t="s">
        <v>3233</v>
      </c>
      <c r="E22" s="58" t="n">
        <v>921044.0</v>
      </c>
      <c r="F22" s="61" t="s">
        <v>3234</v>
      </c>
      <c r="G22" s="58" t="n">
        <v>257630.0</v>
      </c>
      <c r="H22" s="58" t="s">
        <v>3235</v>
      </c>
      <c r="I22" s="63" t="s">
        <v>189</v>
      </c>
      <c r="J22" s="63" t="s">
        <v>507</v>
      </c>
      <c r="K22" s="181" t="n">
        <v>3.150323189E9</v>
      </c>
      <c r="L22" s="27"/>
      <c r="M22" s="27"/>
      <c r="N22" s="27"/>
      <c r="O22" s="25"/>
      <c r="P22" s="27"/>
      <c r="Q22" s="27" t="n">
        <v>7.22</v>
      </c>
      <c r="R22" s="25" t="n">
        <v>1.0</v>
      </c>
      <c r="S22" s="25"/>
      <c r="T22" s="26"/>
      <c r="U22" s="26"/>
      <c r="V22" s="26"/>
      <c r="W22" s="26"/>
      <c r="X22" s="26"/>
      <c r="Y22" s="26"/>
      <c r="Z22" s="26"/>
      <c r="AA22" s="26"/>
      <c r="AB22" s="26"/>
    </row>
    <row r="23" spans="1:28">
      <c r="A23" s="58" t="s">
        <v>56</v>
      </c>
      <c r="B23" s="58" t="s">
        <v>57</v>
      </c>
      <c r="C23" s="58" t="s">
        <v>58</v>
      </c>
      <c r="D23" s="58" t="s">
        <v>3236</v>
      </c>
      <c r="E23" s="58" t="n">
        <v>2.84215104E8</v>
      </c>
      <c r="F23" s="58" t="s">
        <v>3237</v>
      </c>
      <c r="G23" s="58" t="n">
        <v>261158.0</v>
      </c>
      <c r="H23" s="58" t="s">
        <v>3238</v>
      </c>
      <c r="I23" s="63" t="s">
        <v>189</v>
      </c>
      <c r="J23" s="63" t="s">
        <v>507</v>
      </c>
      <c r="K23" s="63"/>
      <c r="L23" s="27"/>
      <c r="M23" s="27"/>
      <c r="N23" s="27"/>
      <c r="O23" s="25"/>
      <c r="P23" s="27"/>
      <c r="Q23" s="27" t="n">
        <v>7.22</v>
      </c>
      <c r="R23" s="25" t="n">
        <v>1.0</v>
      </c>
      <c r="S23" s="25"/>
      <c r="T23" s="26"/>
      <c r="U23" s="26"/>
      <c r="V23" s="26"/>
      <c r="W23" s="26"/>
      <c r="X23" s="26"/>
      <c r="Y23" s="26"/>
      <c r="Z23" s="26"/>
      <c r="AA23" s="26"/>
      <c r="AB23" s="26"/>
    </row>
    <row r="24" spans="1:28">
      <c r="A24" s="58" t="s">
        <v>56</v>
      </c>
      <c r="B24" s="58" t="s">
        <v>57</v>
      </c>
      <c r="C24" s="58" t="s">
        <v>58</v>
      </c>
      <c r="D24" s="58" t="s">
        <v>3239</v>
      </c>
      <c r="E24" s="58" t="n">
        <v>9.5934386E7</v>
      </c>
      <c r="F24" s="58" t="s">
        <v>3240</v>
      </c>
      <c r="G24" s="58" t="n">
        <v>263911.0</v>
      </c>
      <c r="H24" s="58" t="s">
        <v>3241</v>
      </c>
      <c r="I24" s="63" t="s">
        <v>189</v>
      </c>
      <c r="J24" s="63" t="s">
        <v>507</v>
      </c>
      <c r="K24" s="159" t="n">
        <v>3.177847556E9</v>
      </c>
      <c r="L24" s="27"/>
      <c r="M24" s="27"/>
      <c r="N24" s="27"/>
      <c r="O24" s="25"/>
      <c r="P24" s="27"/>
      <c r="Q24" s="27" t="n">
        <v>7.22</v>
      </c>
      <c r="R24" s="25" t="n">
        <v>1.0</v>
      </c>
      <c r="S24" s="25"/>
      <c r="T24" s="26"/>
      <c r="U24" s="26"/>
      <c r="V24" s="26"/>
      <c r="W24" s="26"/>
      <c r="X24" s="26"/>
      <c r="Y24" s="26"/>
      <c r="Z24" s="26"/>
      <c r="AA24" s="26"/>
      <c r="AB24" s="26"/>
    </row>
    <row r="25" spans="1:28">
      <c r="A25" s="58" t="s">
        <v>56</v>
      </c>
      <c r="B25" s="58" t="s">
        <v>57</v>
      </c>
      <c r="C25" s="58" t="s">
        <v>58</v>
      </c>
      <c r="D25" s="58" t="s">
        <v>3242</v>
      </c>
      <c r="E25" s="58" t="n">
        <v>3.65135915E8</v>
      </c>
      <c r="F25" s="61" t="s">
        <v>3243</v>
      </c>
      <c r="G25" s="58" t="n">
        <v>268167.0</v>
      </c>
      <c r="H25" s="58" t="s">
        <v>3244</v>
      </c>
      <c r="I25" s="63" t="s">
        <v>189</v>
      </c>
      <c r="J25" s="63" t="s">
        <v>507</v>
      </c>
      <c r="K25" s="182" t="n">
        <v>6.91599452E8</v>
      </c>
      <c r="L25" s="27"/>
      <c r="M25" s="27"/>
      <c r="N25" s="27"/>
      <c r="O25" s="25"/>
      <c r="P25" s="27"/>
      <c r="Q25" s="27" t="n">
        <v>7.22</v>
      </c>
      <c r="R25" s="25" t="n">
        <v>1.0</v>
      </c>
      <c r="S25" s="25"/>
      <c r="T25" s="26"/>
      <c r="U25" s="26"/>
      <c r="V25" s="26"/>
      <c r="W25" s="26"/>
      <c r="X25" s="26"/>
      <c r="Y25" s="26"/>
      <c r="Z25" s="26"/>
      <c r="AA25" s="26"/>
      <c r="AB25" s="26"/>
    </row>
    <row r="26" spans="1:28">
      <c r="A26" s="58" t="s">
        <v>56</v>
      </c>
      <c r="B26" s="58" t="s">
        <v>57</v>
      </c>
      <c r="C26" s="58" t="s">
        <v>58</v>
      </c>
      <c r="D26" s="58" t="s">
        <v>3245</v>
      </c>
      <c r="E26" s="58" t="n">
        <v>3.8606568E7</v>
      </c>
      <c r="F26" s="58" t="s">
        <v>3246</v>
      </c>
      <c r="G26" s="58" t="n">
        <v>272444.0</v>
      </c>
      <c r="H26" s="58" t="s">
        <v>3247</v>
      </c>
      <c r="I26" s="63" t="s">
        <v>189</v>
      </c>
      <c r="J26" s="63" t="s">
        <v>507</v>
      </c>
      <c r="K26" s="63"/>
      <c r="L26" s="27"/>
      <c r="M26" s="27"/>
      <c r="N26" s="27"/>
      <c r="O26" s="25"/>
      <c r="P26" s="27"/>
      <c r="Q26" s="27" t="n">
        <v>7.22</v>
      </c>
      <c r="R26" s="25" t="n">
        <v>1.0</v>
      </c>
      <c r="S26" s="25"/>
      <c r="T26" s="26"/>
      <c r="U26" s="26"/>
      <c r="V26" s="26"/>
      <c r="W26" s="26"/>
      <c r="X26" s="26"/>
      <c r="Y26" s="26"/>
      <c r="Z26" s="26"/>
      <c r="AA26" s="26"/>
      <c r="AB26" s="26"/>
    </row>
    <row r="27" spans="1:28">
      <c r="A27" s="58" t="s">
        <v>56</v>
      </c>
      <c r="B27" s="58" t="s">
        <v>57</v>
      </c>
      <c r="C27" s="58" t="s">
        <v>58</v>
      </c>
      <c r="D27" s="58" t="s">
        <v>3248</v>
      </c>
      <c r="E27" s="58" t="n">
        <v>7.7885214E7</v>
      </c>
      <c r="F27" s="58" t="s">
        <v>3249</v>
      </c>
      <c r="G27" s="58" t="n">
        <v>274867.0</v>
      </c>
      <c r="H27" s="58" t="s">
        <v>3250</v>
      </c>
      <c r="I27" s="63" t="s">
        <v>189</v>
      </c>
      <c r="J27" s="63" t="s">
        <v>507</v>
      </c>
      <c r="K27" s="63"/>
      <c r="L27" s="27"/>
      <c r="M27" s="27"/>
      <c r="N27" s="27"/>
      <c r="O27" s="25"/>
      <c r="P27" s="27"/>
      <c r="Q27" s="27" t="n">
        <v>7.22</v>
      </c>
      <c r="R27" s="25" t="n">
        <v>1.0</v>
      </c>
      <c r="S27" s="25"/>
      <c r="T27" s="26"/>
      <c r="U27" s="26"/>
      <c r="V27" s="26"/>
      <c r="W27" s="26"/>
      <c r="X27" s="26"/>
      <c r="Y27" s="26"/>
      <c r="Z27" s="26"/>
      <c r="AA27" s="26"/>
      <c r="AB27" s="26"/>
    </row>
    <row r="28" spans="1:28">
      <c r="A28" s="58" t="s">
        <v>56</v>
      </c>
      <c r="B28" s="58" t="s">
        <v>57</v>
      </c>
      <c r="C28" s="58" t="s">
        <v>80</v>
      </c>
      <c r="D28" s="58" t="s">
        <v>3251</v>
      </c>
      <c r="E28" s="58" t="n">
        <v>7.9380924E7</v>
      </c>
      <c r="F28" s="58" t="s">
        <v>3252</v>
      </c>
      <c r="G28" s="58" t="n">
        <v>278828.0</v>
      </c>
      <c r="H28" s="58" t="s">
        <v>3253</v>
      </c>
      <c r="I28" s="63" t="s">
        <v>189</v>
      </c>
      <c r="J28" s="63" t="s">
        <v>507</v>
      </c>
      <c r="K28" s="63"/>
      <c r="L28" s="27"/>
      <c r="M28" s="27"/>
      <c r="N28" s="27"/>
      <c r="O28" s="25"/>
      <c r="P28" s="27"/>
      <c r="Q28" s="27" t="n">
        <v>7.22</v>
      </c>
      <c r="R28" s="25" t="n">
        <v>1.0</v>
      </c>
      <c r="S28" s="25"/>
      <c r="T28" s="26"/>
      <c r="U28" s="26"/>
      <c r="V28" s="26"/>
      <c r="W28" s="26"/>
      <c r="X28" s="26"/>
      <c r="Y28" s="26"/>
      <c r="Z28" s="26"/>
      <c r="AA28" s="26"/>
      <c r="AB28" s="26"/>
    </row>
    <row r="29" spans="1:28">
      <c r="A29" s="58" t="s">
        <v>56</v>
      </c>
      <c r="B29" s="58" t="s">
        <v>57</v>
      </c>
      <c r="C29" s="58" t="s">
        <v>58</v>
      </c>
      <c r="D29" s="58" t="s">
        <v>1919</v>
      </c>
      <c r="E29" s="58" t="n">
        <v>2.86054977E8</v>
      </c>
      <c r="F29" s="58" t="s">
        <v>1920</v>
      </c>
      <c r="G29" s="58" t="n">
        <v>280248.0</v>
      </c>
      <c r="H29" s="58" t="s">
        <v>3254</v>
      </c>
      <c r="I29" s="63" t="s">
        <v>189</v>
      </c>
      <c r="J29" s="63" t="s">
        <v>507</v>
      </c>
      <c r="K29" s="63"/>
      <c r="L29" s="27"/>
      <c r="M29" s="27"/>
      <c r="N29" s="27"/>
      <c r="O29" s="25"/>
      <c r="P29" s="27"/>
      <c r="Q29" s="27" t="n">
        <v>7.22</v>
      </c>
      <c r="R29" s="25" t="n">
        <v>1.0</v>
      </c>
      <c r="S29" s="25"/>
      <c r="T29" s="26"/>
      <c r="U29" s="26"/>
      <c r="V29" s="26"/>
      <c r="W29" s="26"/>
      <c r="X29" s="26"/>
      <c r="Y29" s="26"/>
      <c r="Z29" s="26"/>
      <c r="AA29" s="26"/>
      <c r="AB29" s="26"/>
    </row>
    <row r="30" spans="1:28">
      <c r="A30" s="58" t="s">
        <v>56</v>
      </c>
      <c r="B30" s="58" t="s">
        <v>57</v>
      </c>
      <c r="C30" s="58" t="s">
        <v>212</v>
      </c>
      <c r="D30" s="58" t="s">
        <v>3255</v>
      </c>
      <c r="E30" s="58" t="n">
        <v>2.7439528E7</v>
      </c>
      <c r="F30" s="58" t="s">
        <v>3256</v>
      </c>
      <c r="G30" s="58" t="n">
        <v>66036.0</v>
      </c>
      <c r="H30" s="58" t="s">
        <v>3257</v>
      </c>
      <c r="I30" s="63" t="s">
        <v>189</v>
      </c>
      <c r="J30" s="63" t="s">
        <v>507</v>
      </c>
      <c r="K30" s="63"/>
      <c r="L30" s="27"/>
      <c r="M30" s="27"/>
      <c r="N30" s="27"/>
      <c r="O30" s="25"/>
      <c r="P30" s="27"/>
      <c r="Q30" s="27" t="n">
        <v>7.22</v>
      </c>
      <c r="R30" s="25" t="n">
        <v>1.0</v>
      </c>
      <c r="S30" s="25"/>
      <c r="T30" s="26"/>
      <c r="U30" s="26"/>
      <c r="V30" s="26"/>
      <c r="W30" s="26"/>
      <c r="X30" s="26"/>
      <c r="Y30" s="26"/>
      <c r="Z30" s="26"/>
      <c r="AA30" s="26"/>
      <c r="AB30" s="26"/>
    </row>
    <row r="31" spans="1:28">
      <c r="A31" s="58" t="s">
        <v>56</v>
      </c>
      <c r="B31" s="58" t="s">
        <v>57</v>
      </c>
      <c r="C31" s="58" t="s">
        <v>58</v>
      </c>
      <c r="D31" s="58" t="s">
        <v>3258</v>
      </c>
      <c r="E31" s="58" t="n">
        <v>3.3248151E7</v>
      </c>
      <c r="F31" s="58" t="s">
        <v>3259</v>
      </c>
      <c r="G31" s="58" t="n">
        <v>66098.0</v>
      </c>
      <c r="H31" s="58" t="s">
        <v>3260</v>
      </c>
      <c r="I31" s="63" t="s">
        <v>189</v>
      </c>
      <c r="J31" s="63" t="s">
        <v>507</v>
      </c>
      <c r="K31" s="63"/>
      <c r="L31" s="27"/>
      <c r="M31" s="27"/>
      <c r="N31" s="27"/>
      <c r="O31" s="25"/>
      <c r="P31" s="27"/>
      <c r="Q31" s="27" t="n">
        <v>7.22</v>
      </c>
      <c r="R31" s="25" t="n">
        <v>1.0</v>
      </c>
      <c r="S31" s="25"/>
      <c r="T31" s="26"/>
      <c r="U31" s="26"/>
      <c r="V31" s="26"/>
      <c r="W31" s="26"/>
      <c r="X31" s="26"/>
      <c r="Y31" s="26"/>
      <c r="Z31" s="26"/>
      <c r="AA31" s="26"/>
      <c r="AB31" s="26"/>
    </row>
    <row r="32" spans="1:28">
      <c r="A32" s="58" t="s">
        <v>56</v>
      </c>
      <c r="B32" s="58" t="s">
        <v>57</v>
      </c>
      <c r="C32" s="58" t="s">
        <v>58</v>
      </c>
      <c r="D32" s="58" t="s">
        <v>3261</v>
      </c>
      <c r="E32" s="58" t="n">
        <v>3.3437184E7</v>
      </c>
      <c r="F32" s="58" t="s">
        <v>3262</v>
      </c>
      <c r="G32" s="58" t="n">
        <v>66337.0</v>
      </c>
      <c r="H32" s="58" t="s">
        <v>3263</v>
      </c>
      <c r="I32" s="63" t="s">
        <v>189</v>
      </c>
      <c r="J32" s="63" t="s">
        <v>507</v>
      </c>
      <c r="K32" s="63"/>
      <c r="L32" s="27"/>
      <c r="M32" s="27"/>
      <c r="N32" s="27"/>
      <c r="O32" s="25"/>
      <c r="P32" s="27"/>
      <c r="Q32" s="27" t="n">
        <v>7.22</v>
      </c>
      <c r="R32" s="25" t="n">
        <v>1.0</v>
      </c>
      <c r="S32" s="25"/>
      <c r="T32" s="26"/>
      <c r="U32" s="26"/>
      <c r="V32" s="26"/>
      <c r="W32" s="26"/>
      <c r="X32" s="26"/>
      <c r="Y32" s="26"/>
      <c r="Z32" s="26"/>
      <c r="AA32" s="26"/>
      <c r="AB32" s="26"/>
    </row>
    <row r="33" spans="1:28">
      <c r="A33" s="58" t="s">
        <v>56</v>
      </c>
      <c r="B33" s="58" t="s">
        <v>57</v>
      </c>
      <c r="C33" s="58" t="s">
        <v>58</v>
      </c>
      <c r="D33" s="58" t="s">
        <v>3264</v>
      </c>
      <c r="E33" s="58" t="n">
        <v>2.94428533E8</v>
      </c>
      <c r="F33" s="58" t="s">
        <v>3265</v>
      </c>
      <c r="G33" s="58" t="n">
        <v>66500.0</v>
      </c>
      <c r="H33" s="58" t="s">
        <v>3266</v>
      </c>
      <c r="I33" s="63" t="s">
        <v>189</v>
      </c>
      <c r="J33" s="63" t="s">
        <v>507</v>
      </c>
      <c r="K33" s="63"/>
      <c r="L33" s="27"/>
      <c r="M33" s="27"/>
      <c r="N33" s="27"/>
      <c r="O33" s="25"/>
      <c r="P33" s="27"/>
      <c r="Q33" s="27" t="n">
        <v>7.22</v>
      </c>
      <c r="R33" s="25" t="n">
        <v>1.0</v>
      </c>
      <c r="S33" s="25"/>
      <c r="T33" s="26"/>
      <c r="U33" s="26"/>
      <c r="V33" s="26"/>
      <c r="W33" s="26"/>
      <c r="X33" s="26"/>
      <c r="Y33" s="26"/>
      <c r="Z33" s="26"/>
      <c r="AA33" s="26"/>
      <c r="AB33" s="26"/>
    </row>
    <row r="34" spans="1:28">
      <c r="A34" s="58" t="s">
        <v>56</v>
      </c>
      <c r="B34" s="58" t="s">
        <v>57</v>
      </c>
      <c r="C34" s="58" t="s">
        <v>58</v>
      </c>
      <c r="D34" s="58" t="s">
        <v>3267</v>
      </c>
      <c r="E34" s="58" t="n">
        <v>9.6489701E7</v>
      </c>
      <c r="F34" s="58" t="s">
        <v>3268</v>
      </c>
      <c r="G34" s="58" t="n">
        <v>67141.0</v>
      </c>
      <c r="H34" s="58" t="s">
        <v>3269</v>
      </c>
      <c r="I34" s="63" t="s">
        <v>189</v>
      </c>
      <c r="J34" s="63" t="s">
        <v>507</v>
      </c>
      <c r="K34" s="63"/>
      <c r="L34" s="27"/>
      <c r="M34" s="27"/>
      <c r="N34" s="27"/>
      <c r="O34" s="25"/>
      <c r="P34" s="27"/>
      <c r="Q34" s="27" t="n">
        <v>7.22</v>
      </c>
      <c r="R34" s="25" t="n">
        <v>1.0</v>
      </c>
      <c r="S34" s="25"/>
      <c r="T34" s="26"/>
      <c r="U34" s="26"/>
      <c r="V34" s="26"/>
      <c r="W34" s="26"/>
      <c r="X34" s="26"/>
      <c r="Y34" s="26"/>
      <c r="Z34" s="26"/>
      <c r="AA34" s="26"/>
      <c r="AB34" s="26"/>
    </row>
    <row r="35" spans="1:28">
      <c r="A35" s="58" t="s">
        <v>56</v>
      </c>
      <c r="B35" s="58" t="s">
        <v>57</v>
      </c>
      <c r="C35" s="58" t="s">
        <v>212</v>
      </c>
      <c r="D35" s="58" t="s">
        <v>3270</v>
      </c>
      <c r="E35" s="58" t="n">
        <v>3.61399508E8</v>
      </c>
      <c r="F35" s="58" t="s">
        <v>3271</v>
      </c>
      <c r="G35" s="58" t="n">
        <v>67255.0</v>
      </c>
      <c r="H35" s="58" t="s">
        <v>3272</v>
      </c>
      <c r="I35" s="63" t="s">
        <v>189</v>
      </c>
      <c r="J35" s="63" t="s">
        <v>507</v>
      </c>
      <c r="K35" s="63"/>
      <c r="L35" s="27"/>
      <c r="M35" s="27"/>
      <c r="N35" s="27"/>
      <c r="O35" s="25"/>
      <c r="P35" s="27"/>
      <c r="Q35" s="27" t="n">
        <v>7.22</v>
      </c>
      <c r="R35" s="25" t="n">
        <v>1.0</v>
      </c>
      <c r="S35" s="25"/>
      <c r="T35" s="26"/>
      <c r="U35" s="26"/>
      <c r="V35" s="26"/>
      <c r="W35" s="26"/>
      <c r="X35" s="26"/>
      <c r="Y35" s="26"/>
      <c r="Z35" s="26"/>
      <c r="AA35" s="26"/>
      <c r="AB35" s="26"/>
    </row>
    <row r="36" spans="1:28">
      <c r="A36" s="58" t="s">
        <v>56</v>
      </c>
      <c r="B36" s="58" t="s">
        <v>57</v>
      </c>
      <c r="C36" s="58" t="s">
        <v>58</v>
      </c>
      <c r="D36" s="58" t="s">
        <v>3273</v>
      </c>
      <c r="E36" s="58" t="n">
        <v>4.40501132E8</v>
      </c>
      <c r="F36" s="58" t="s">
        <v>3274</v>
      </c>
      <c r="G36" s="58" t="n">
        <v>67371.0</v>
      </c>
      <c r="H36" s="58" t="s">
        <v>3275</v>
      </c>
      <c r="I36" s="63" t="s">
        <v>189</v>
      </c>
      <c r="J36" s="63" t="s">
        <v>507</v>
      </c>
      <c r="K36" s="63"/>
      <c r="L36" s="27"/>
      <c r="M36" s="27"/>
      <c r="N36" s="27"/>
      <c r="O36" s="25"/>
      <c r="P36" s="27"/>
      <c r="Q36" s="27" t="n">
        <v>7.22</v>
      </c>
      <c r="R36" s="25" t="n">
        <v>1.0</v>
      </c>
      <c r="S36" s="25"/>
      <c r="T36" s="26"/>
      <c r="U36" s="26"/>
      <c r="V36" s="26"/>
      <c r="W36" s="26"/>
      <c r="X36" s="26"/>
      <c r="Y36" s="26"/>
      <c r="Z36" s="26"/>
      <c r="AA36" s="26"/>
      <c r="AB36" s="26"/>
    </row>
    <row r="37" spans="1:28">
      <c r="A37" s="58" t="s">
        <v>56</v>
      </c>
      <c r="B37" s="58" t="s">
        <v>57</v>
      </c>
      <c r="C37" s="58" t="s">
        <v>58</v>
      </c>
      <c r="D37" s="58" t="s">
        <v>3276</v>
      </c>
      <c r="E37" s="58" t="n">
        <v>4.31940412E8</v>
      </c>
      <c r="F37" s="58" t="s">
        <v>3277</v>
      </c>
      <c r="G37" s="58" t="n">
        <v>67565.0</v>
      </c>
      <c r="H37" s="58" t="s">
        <v>3278</v>
      </c>
      <c r="I37" s="63" t="s">
        <v>189</v>
      </c>
      <c r="J37" s="63" t="s">
        <v>507</v>
      </c>
      <c r="K37" s="63"/>
      <c r="L37" s="27"/>
      <c r="M37" s="27"/>
      <c r="N37" s="27"/>
      <c r="O37" s="25"/>
      <c r="P37" s="27"/>
      <c r="Q37" s="27" t="n">
        <v>7.22</v>
      </c>
      <c r="R37" s="25" t="n">
        <v>1.0</v>
      </c>
      <c r="S37" s="25"/>
      <c r="T37" s="26"/>
      <c r="U37" s="26"/>
      <c r="V37" s="26"/>
      <c r="W37" s="26"/>
      <c r="X37" s="26"/>
      <c r="Y37" s="26"/>
      <c r="Z37" s="26"/>
      <c r="AA37" s="26"/>
      <c r="AB37" s="26"/>
    </row>
    <row r="38" spans="1:28">
      <c r="A38" s="58" t="s">
        <v>56</v>
      </c>
      <c r="B38" s="58" t="s">
        <v>57</v>
      </c>
      <c r="C38" s="58" t="s">
        <v>173</v>
      </c>
      <c r="D38" s="58" t="s">
        <v>3279</v>
      </c>
      <c r="E38" s="58" t="n">
        <v>1.84189261E8</v>
      </c>
      <c r="F38" s="58" t="s">
        <v>3280</v>
      </c>
      <c r="G38" s="58" t="n">
        <v>68000.0</v>
      </c>
      <c r="H38" s="58" t="s">
        <v>3281</v>
      </c>
      <c r="I38" s="63" t="s">
        <v>189</v>
      </c>
      <c r="J38" s="63" t="s">
        <v>507</v>
      </c>
      <c r="K38" s="63"/>
      <c r="L38" s="27"/>
      <c r="M38" s="27"/>
      <c r="N38" s="27"/>
      <c r="O38" s="25"/>
      <c r="P38" s="27"/>
      <c r="Q38" s="27" t="n">
        <v>7.22</v>
      </c>
      <c r="R38" s="25" t="n">
        <v>1.0</v>
      </c>
      <c r="S38" s="25"/>
      <c r="T38" s="26"/>
      <c r="U38" s="26"/>
      <c r="V38" s="26"/>
      <c r="W38" s="26"/>
      <c r="X38" s="26"/>
      <c r="Y38" s="26"/>
      <c r="Z38" s="26"/>
      <c r="AA38" s="26"/>
      <c r="AB38" s="26"/>
    </row>
    <row r="39" spans="1:28">
      <c r="A39" s="58" t="s">
        <v>56</v>
      </c>
      <c r="B39" s="58" t="s">
        <v>57</v>
      </c>
      <c r="C39" s="58" t="s">
        <v>58</v>
      </c>
      <c r="D39" s="58" t="s">
        <v>3282</v>
      </c>
      <c r="E39" s="58" t="n">
        <v>2.56801023E8</v>
      </c>
      <c r="F39" s="58" t="s">
        <v>3283</v>
      </c>
      <c r="G39" s="58" t="n">
        <v>68380.0</v>
      </c>
      <c r="H39" s="58" t="s">
        <v>3284</v>
      </c>
      <c r="I39" s="63" t="s">
        <v>189</v>
      </c>
      <c r="J39" s="63" t="s">
        <v>507</v>
      </c>
      <c r="K39" s="63"/>
      <c r="L39" s="27"/>
      <c r="M39" s="27"/>
      <c r="N39" s="27"/>
      <c r="O39" s="25"/>
      <c r="P39" s="27"/>
      <c r="Q39" s="27" t="n">
        <v>7.22</v>
      </c>
      <c r="R39" s="25" t="n">
        <v>1.0</v>
      </c>
      <c r="S39" s="25"/>
      <c r="T39" s="26"/>
      <c r="U39" s="26"/>
      <c r="V39" s="26"/>
      <c r="W39" s="26"/>
      <c r="X39" s="26"/>
      <c r="Y39" s="26"/>
      <c r="Z39" s="26"/>
      <c r="AA39" s="26"/>
      <c r="AB39" s="26"/>
    </row>
    <row r="40" spans="1:28">
      <c r="A40" s="58" t="s">
        <v>56</v>
      </c>
      <c r="B40" s="58" t="s">
        <v>57</v>
      </c>
      <c r="C40" s="58" t="s">
        <v>58</v>
      </c>
      <c r="D40" s="58" t="s">
        <v>3285</v>
      </c>
      <c r="E40" s="58" t="n">
        <v>8707793.0</v>
      </c>
      <c r="F40" s="58" t="s">
        <v>3286</v>
      </c>
      <c r="G40" s="58" t="n">
        <v>69263.0</v>
      </c>
      <c r="H40" s="58" t="s">
        <v>3287</v>
      </c>
      <c r="I40" s="63" t="s">
        <v>189</v>
      </c>
      <c r="J40" s="63" t="s">
        <v>507</v>
      </c>
      <c r="K40" s="63"/>
      <c r="L40" s="27"/>
      <c r="M40" s="27"/>
      <c r="N40" s="27"/>
      <c r="O40" s="25"/>
      <c r="P40" s="27"/>
      <c r="Q40" s="27" t="n">
        <v>7.22</v>
      </c>
      <c r="R40" s="25" t="n">
        <v>1.0</v>
      </c>
      <c r="S40" s="25"/>
      <c r="T40" s="26"/>
      <c r="U40" s="26"/>
      <c r="V40" s="26"/>
      <c r="W40" s="26"/>
      <c r="X40" s="26"/>
      <c r="Y40" s="26"/>
      <c r="Z40" s="26"/>
      <c r="AA40" s="26"/>
      <c r="AB40" s="26"/>
    </row>
    <row r="41" spans="1:28">
      <c r="A41" s="58" t="s">
        <v>56</v>
      </c>
      <c r="B41" s="58" t="s">
        <v>57</v>
      </c>
      <c r="C41" s="58" t="s">
        <v>173</v>
      </c>
      <c r="D41" s="58" t="s">
        <v>3288</v>
      </c>
      <c r="E41" s="58" t="n">
        <v>3.1567918E7</v>
      </c>
      <c r="F41" s="58" t="s">
        <v>3289</v>
      </c>
      <c r="G41" s="58" t="n">
        <v>69487.0</v>
      </c>
      <c r="H41" s="58" t="s">
        <v>3290</v>
      </c>
      <c r="I41" s="27" t="s">
        <v>6</v>
      </c>
      <c r="J41" s="27" t="s">
        <v>507</v>
      </c>
      <c r="K41" s="27" t="s">
        <v>3291</v>
      </c>
      <c r="L41" s="27" t="n">
        <v>2.0200814E7</v>
      </c>
      <c r="M41" s="27" t="s">
        <v>3292</v>
      </c>
      <c r="N41" s="64" t="s">
        <v>3293</v>
      </c>
      <c r="O41" s="25"/>
      <c r="P41" s="27"/>
      <c r="Q41" s="27" t="n">
        <v>7.22</v>
      </c>
      <c r="R41" s="25" t="n">
        <v>1.0</v>
      </c>
      <c r="S41" s="25"/>
      <c r="T41" s="26"/>
      <c r="U41" s="26"/>
      <c r="V41" s="26"/>
      <c r="W41" s="26"/>
      <c r="X41" s="26"/>
      <c r="Y41" s="26"/>
      <c r="Z41" s="26"/>
      <c r="AA41" s="26"/>
      <c r="AB41" s="26"/>
    </row>
    <row r="42" spans="1:28">
      <c r="A42" s="58" t="s">
        <v>56</v>
      </c>
      <c r="B42" s="58" t="s">
        <v>57</v>
      </c>
      <c r="C42" s="58" t="s">
        <v>58</v>
      </c>
      <c r="D42" s="58" t="s">
        <v>3294</v>
      </c>
      <c r="E42" s="58" t="n">
        <v>3306866.0</v>
      </c>
      <c r="F42" s="58" t="s">
        <v>3295</v>
      </c>
      <c r="G42" s="58" t="n">
        <v>69570.0</v>
      </c>
      <c r="H42" s="58" t="s">
        <v>3296</v>
      </c>
      <c r="I42" s="63" t="s">
        <v>189</v>
      </c>
      <c r="J42" s="63" t="s">
        <v>1473</v>
      </c>
      <c r="K42" s="159" t="n">
        <v>1.7621883261E10</v>
      </c>
      <c r="L42" s="27"/>
      <c r="M42" s="27"/>
      <c r="N42" s="27"/>
      <c r="O42" s="25"/>
      <c r="P42" s="27"/>
      <c r="Q42" s="27" t="n">
        <v>7.22</v>
      </c>
      <c r="R42" s="25" t="n">
        <v>1.0</v>
      </c>
      <c r="S42" s="25"/>
      <c r="T42" s="26"/>
      <c r="U42" s="26"/>
      <c r="V42" s="26"/>
      <c r="W42" s="26"/>
      <c r="X42" s="26"/>
      <c r="Y42" s="26"/>
      <c r="Z42" s="26"/>
      <c r="AA42" s="26"/>
      <c r="AB42" s="26"/>
    </row>
    <row r="43" spans="1:28">
      <c r="A43" s="58" t="s">
        <v>56</v>
      </c>
      <c r="B43" s="58" t="s">
        <v>57</v>
      </c>
      <c r="C43" s="58" t="s">
        <v>58</v>
      </c>
      <c r="D43" s="58" t="s">
        <v>3297</v>
      </c>
      <c r="E43" s="58" t="n">
        <v>1.80416377E8</v>
      </c>
      <c r="F43" s="58" t="s">
        <v>3298</v>
      </c>
      <c r="G43" s="58" t="n">
        <v>70065.0</v>
      </c>
      <c r="H43" s="58" t="s">
        <v>3299</v>
      </c>
      <c r="I43" s="63" t="s">
        <v>189</v>
      </c>
      <c r="J43" s="63" t="s">
        <v>507</v>
      </c>
      <c r="K43" s="63"/>
      <c r="L43" s="27"/>
      <c r="M43" s="27"/>
      <c r="N43" s="27"/>
      <c r="O43" s="25"/>
      <c r="P43" s="27"/>
      <c r="Q43" s="27" t="n">
        <v>7.22</v>
      </c>
      <c r="R43" s="25" t="n">
        <v>1.0</v>
      </c>
      <c r="S43" s="25"/>
      <c r="T43" s="26"/>
      <c r="U43" s="26"/>
      <c r="V43" s="26"/>
      <c r="W43" s="26"/>
      <c r="X43" s="26"/>
      <c r="Y43" s="26"/>
      <c r="Z43" s="26"/>
      <c r="AA43" s="26"/>
      <c r="AB43" s="26"/>
    </row>
    <row r="44" spans="1:28">
      <c r="A44" s="58" t="s">
        <v>56</v>
      </c>
      <c r="B44" s="58" t="s">
        <v>57</v>
      </c>
      <c r="C44" s="58" t="s">
        <v>173</v>
      </c>
      <c r="D44" s="58" t="s">
        <v>3300</v>
      </c>
      <c r="E44" s="58" t="n">
        <v>2.8351292E7</v>
      </c>
      <c r="F44" s="58" t="s">
        <v>3301</v>
      </c>
      <c r="G44" s="58" t="n">
        <v>70241.0</v>
      </c>
      <c r="H44" s="58" t="s">
        <v>3302</v>
      </c>
      <c r="I44" s="63" t="s">
        <v>189</v>
      </c>
      <c r="J44" s="63" t="s">
        <v>1473</v>
      </c>
      <c r="K44" s="63" t="n">
        <v>2.32619114E9</v>
      </c>
      <c r="L44" s="27"/>
      <c r="M44" s="27"/>
      <c r="N44" s="27"/>
      <c r="O44" s="25"/>
      <c r="P44" s="27"/>
      <c r="Q44" s="27" t="n">
        <v>7.22</v>
      </c>
      <c r="R44" s="25" t="n">
        <v>1.0</v>
      </c>
      <c r="S44" s="25"/>
      <c r="T44" s="26"/>
      <c r="U44" s="26"/>
      <c r="V44" s="26"/>
      <c r="W44" s="26"/>
      <c r="X44" s="26"/>
      <c r="Y44" s="26"/>
      <c r="Z44" s="26"/>
      <c r="AA44" s="26"/>
      <c r="AB44" s="26"/>
    </row>
    <row r="45" spans="1:28">
      <c r="A45" s="58" t="s">
        <v>56</v>
      </c>
      <c r="B45" s="58" t="s">
        <v>57</v>
      </c>
      <c r="C45" s="58" t="s">
        <v>58</v>
      </c>
      <c r="D45" s="58" t="s">
        <v>3303</v>
      </c>
      <c r="E45" s="58" t="n">
        <v>3.30901289E8</v>
      </c>
      <c r="F45" s="58" t="s">
        <v>3304</v>
      </c>
      <c r="G45" s="58" t="n">
        <v>70551.0</v>
      </c>
      <c r="H45" s="58" t="s">
        <v>3305</v>
      </c>
      <c r="I45" s="63" t="s">
        <v>189</v>
      </c>
      <c r="J45" s="63" t="s">
        <v>1473</v>
      </c>
      <c r="K45" s="27" t="s">
        <v>3306</v>
      </c>
      <c r="L45" s="27"/>
      <c r="M45" s="27"/>
      <c r="N45" s="27"/>
      <c r="O45" s="25"/>
      <c r="P45" s="27"/>
      <c r="Q45" s="27" t="n">
        <v>7.22</v>
      </c>
      <c r="R45" s="25" t="n">
        <v>1.0</v>
      </c>
      <c r="S45" s="25"/>
      <c r="T45" s="26"/>
      <c r="U45" s="26"/>
      <c r="V45" s="26"/>
      <c r="W45" s="26"/>
      <c r="X45" s="26"/>
      <c r="Y45" s="26"/>
      <c r="Z45" s="26"/>
      <c r="AA45" s="26"/>
      <c r="AB45" s="26"/>
    </row>
    <row r="46" spans="1:28">
      <c r="A46" s="58" t="s">
        <v>56</v>
      </c>
      <c r="B46" s="58" t="s">
        <v>57</v>
      </c>
      <c r="C46" s="58" t="s">
        <v>58</v>
      </c>
      <c r="D46" s="58" t="s">
        <v>3307</v>
      </c>
      <c r="E46" s="58" t="n">
        <v>4.16533291E8</v>
      </c>
      <c r="F46" s="58" t="s">
        <v>3308</v>
      </c>
      <c r="G46" s="58" t="n">
        <v>71028.0</v>
      </c>
      <c r="H46" s="58" t="s">
        <v>3309</v>
      </c>
      <c r="I46" s="27" t="s">
        <v>10</v>
      </c>
      <c r="J46" s="27"/>
      <c r="K46" s="27"/>
      <c r="L46" s="27" t="n">
        <v>2.0200603E7</v>
      </c>
      <c r="M46" s="158" t="s">
        <v>3310</v>
      </c>
      <c r="N46" s="27" t="n">
        <v>9938599.0</v>
      </c>
      <c r="O46" s="25"/>
      <c r="P46" s="27"/>
      <c r="Q46" s="27" t="n">
        <v>7.22</v>
      </c>
      <c r="R46" s="25" t="n">
        <v>1.0</v>
      </c>
      <c r="S46" s="25"/>
      <c r="T46" s="26"/>
      <c r="U46" s="26"/>
      <c r="V46" s="26"/>
      <c r="W46" s="26"/>
      <c r="X46" s="26"/>
      <c r="Y46" s="26"/>
      <c r="Z46" s="26"/>
      <c r="AA46" s="26"/>
      <c r="AB46" s="26"/>
    </row>
    <row r="47" spans="1:28">
      <c r="A47" s="58" t="s">
        <v>56</v>
      </c>
      <c r="B47" s="58" t="s">
        <v>57</v>
      </c>
      <c r="C47" s="58" t="s">
        <v>58</v>
      </c>
      <c r="D47" s="58" t="s">
        <v>3311</v>
      </c>
      <c r="E47" s="58" t="n">
        <v>8063134.0</v>
      </c>
      <c r="F47" s="58" t="s">
        <v>3312</v>
      </c>
      <c r="G47" s="58" t="n">
        <v>71308.0</v>
      </c>
      <c r="H47" s="58" t="s">
        <v>3313</v>
      </c>
      <c r="I47" s="63" t="s">
        <v>2</v>
      </c>
      <c r="J47" s="27"/>
      <c r="K47" s="27"/>
      <c r="L47" s="27"/>
      <c r="M47" s="27"/>
      <c r="N47" s="27"/>
      <c r="O47" s="25"/>
      <c r="P47" s="27"/>
      <c r="Q47" s="27" t="n">
        <v>7.22</v>
      </c>
      <c r="R47" s="25" t="n">
        <v>1.0</v>
      </c>
      <c r="S47" s="25"/>
      <c r="T47" s="26"/>
      <c r="U47" s="26"/>
      <c r="V47" s="26"/>
      <c r="W47" s="26"/>
      <c r="X47" s="26"/>
      <c r="Y47" s="26"/>
      <c r="Z47" s="26"/>
      <c r="AA47" s="26"/>
      <c r="AB47" s="26"/>
    </row>
    <row r="48" spans="1:28">
      <c r="A48" s="58" t="s">
        <v>56</v>
      </c>
      <c r="B48" s="58" t="s">
        <v>57</v>
      </c>
      <c r="C48" s="58" t="s">
        <v>58</v>
      </c>
      <c r="D48" s="58" t="s">
        <v>3314</v>
      </c>
      <c r="E48" s="58" t="n">
        <v>4.31199225E8</v>
      </c>
      <c r="F48" s="58" t="s">
        <v>3315</v>
      </c>
      <c r="G48" s="58" t="n">
        <v>71342.0</v>
      </c>
      <c r="H48" s="58" t="s">
        <v>3316</v>
      </c>
      <c r="I48" s="63" t="s">
        <v>2</v>
      </c>
      <c r="J48" s="27"/>
      <c r="K48" s="27"/>
      <c r="L48" s="27"/>
      <c r="M48" s="27"/>
      <c r="N48" s="27"/>
      <c r="O48" s="25"/>
      <c r="P48" s="27"/>
      <c r="Q48" s="27" t="n">
        <v>7.22</v>
      </c>
      <c r="R48" s="25" t="n">
        <v>1.0</v>
      </c>
      <c r="S48" s="25"/>
      <c r="T48" s="26"/>
      <c r="U48" s="26"/>
      <c r="V48" s="26"/>
      <c r="W48" s="26"/>
      <c r="X48" s="26"/>
      <c r="Y48" s="26"/>
      <c r="Z48" s="26"/>
      <c r="AA48" s="26"/>
      <c r="AB48" s="26"/>
    </row>
    <row r="49" spans="1:28">
      <c r="A49" s="58" t="s">
        <v>56</v>
      </c>
      <c r="B49" s="58" t="s">
        <v>57</v>
      </c>
      <c r="C49" s="58" t="s">
        <v>62</v>
      </c>
      <c r="D49" s="58" t="s">
        <v>3317</v>
      </c>
      <c r="E49" s="58" t="n">
        <v>9.3870494E7</v>
      </c>
      <c r="F49" s="58" t="s">
        <v>3318</v>
      </c>
      <c r="G49" s="58" t="n">
        <v>71826.0</v>
      </c>
      <c r="H49" s="58" t="s">
        <v>3319</v>
      </c>
      <c r="I49" s="63" t="s">
        <v>2</v>
      </c>
      <c r="J49" s="27"/>
      <c r="K49" s="27"/>
      <c r="L49" s="27"/>
      <c r="M49" s="27"/>
      <c r="N49" s="27"/>
      <c r="O49" s="25"/>
      <c r="P49" s="27"/>
      <c r="Q49" s="27" t="n">
        <v>7.22</v>
      </c>
      <c r="R49" s="25" t="n">
        <v>1.0</v>
      </c>
      <c r="S49" s="25"/>
      <c r="T49" s="26"/>
      <c r="U49" s="26"/>
      <c r="V49" s="26"/>
      <c r="W49" s="26"/>
      <c r="X49" s="26"/>
      <c r="Y49" s="26"/>
      <c r="Z49" s="26"/>
      <c r="AA49" s="26"/>
      <c r="AB49" s="26"/>
    </row>
    <row r="50" spans="1:28">
      <c r="A50" s="58" t="s">
        <v>56</v>
      </c>
      <c r="B50" s="58" t="s">
        <v>57</v>
      </c>
      <c r="C50" s="58" t="s">
        <v>80</v>
      </c>
      <c r="D50" s="58" t="s">
        <v>3320</v>
      </c>
      <c r="E50" s="58" t="n">
        <v>2.3311683E7</v>
      </c>
      <c r="F50" s="58" t="s">
        <v>3321</v>
      </c>
      <c r="G50" s="58" t="n">
        <v>71890.0</v>
      </c>
      <c r="H50" s="58" t="s">
        <v>3322</v>
      </c>
      <c r="I50" s="27" t="s">
        <v>7</v>
      </c>
      <c r="J50" s="27"/>
      <c r="K50" s="27"/>
      <c r="L50" s="27" t="n">
        <v>2.0200312E7</v>
      </c>
      <c r="M50" s="27" t="s">
        <v>3323</v>
      </c>
      <c r="N50" s="27" t="n">
        <v>5842892.0</v>
      </c>
      <c r="O50" s="25"/>
      <c r="P50" s="27"/>
      <c r="Q50" s="27" t="n">
        <v>7.22</v>
      </c>
      <c r="R50" s="25" t="n">
        <v>1.0</v>
      </c>
      <c r="S50" s="25"/>
      <c r="T50" s="26"/>
      <c r="U50" s="26"/>
      <c r="V50" s="26"/>
      <c r="W50" s="26"/>
      <c r="X50" s="26"/>
      <c r="Y50" s="26"/>
      <c r="Z50" s="26"/>
      <c r="AA50" s="26"/>
      <c r="AB50" s="26"/>
    </row>
    <row r="51" spans="1:28">
      <c r="A51" s="58" t="s">
        <v>56</v>
      </c>
      <c r="B51" s="58" t="s">
        <v>57</v>
      </c>
      <c r="C51" s="58" t="s">
        <v>58</v>
      </c>
      <c r="D51" s="58" t="s">
        <v>3324</v>
      </c>
      <c r="E51" s="58" t="n">
        <v>8220346.0</v>
      </c>
      <c r="F51" s="58" t="s">
        <v>3325</v>
      </c>
      <c r="G51" s="58" t="n">
        <v>73026.0</v>
      </c>
      <c r="H51" s="58" t="s">
        <v>3326</v>
      </c>
      <c r="I51" s="27" t="s">
        <v>2</v>
      </c>
      <c r="J51" s="27"/>
      <c r="K51" s="27"/>
      <c r="L51" s="27"/>
      <c r="M51" s="27"/>
      <c r="N51" s="27"/>
      <c r="O51" s="25"/>
      <c r="P51" s="27"/>
      <c r="Q51" s="27" t="n">
        <v>7.22</v>
      </c>
      <c r="R51" s="25" t="n">
        <v>1.0</v>
      </c>
      <c r="S51" s="25"/>
      <c r="T51" s="26"/>
      <c r="U51" s="26"/>
      <c r="V51" s="26"/>
      <c r="W51" s="26"/>
      <c r="X51" s="26"/>
      <c r="Y51" s="26"/>
      <c r="Z51" s="26"/>
      <c r="AA51" s="26"/>
      <c r="AB51" s="26"/>
    </row>
    <row r="52" spans="1:28">
      <c r="A52" s="58" t="s">
        <v>56</v>
      </c>
      <c r="B52" s="58" t="s">
        <v>57</v>
      </c>
      <c r="C52" s="58" t="s">
        <v>58</v>
      </c>
      <c r="D52" s="58" t="s">
        <v>3327</v>
      </c>
      <c r="E52" s="58" t="n">
        <v>4.72908343E8</v>
      </c>
      <c r="F52" s="58" t="s">
        <v>3328</v>
      </c>
      <c r="G52" s="58" t="n">
        <v>73164.0</v>
      </c>
      <c r="H52" s="58" t="s">
        <v>3329</v>
      </c>
      <c r="I52" s="27" t="s">
        <v>10</v>
      </c>
      <c r="J52" s="27"/>
      <c r="K52" s="27"/>
      <c r="L52" s="27" t="n">
        <v>2.0200718E7</v>
      </c>
      <c r="M52" s="27" t="s">
        <v>3330</v>
      </c>
      <c r="N52" s="27" t="n">
        <v>1.7675941E7</v>
      </c>
      <c r="O52" s="25"/>
      <c r="P52" s="27"/>
      <c r="Q52" s="27" t="n">
        <v>7.22</v>
      </c>
      <c r="R52" s="25" t="n">
        <v>1.0</v>
      </c>
      <c r="S52" s="25"/>
      <c r="T52" s="26"/>
      <c r="U52" s="26"/>
      <c r="V52" s="26"/>
      <c r="W52" s="26"/>
      <c r="X52" s="26"/>
      <c r="Y52" s="26"/>
      <c r="Z52" s="26"/>
      <c r="AA52" s="26"/>
      <c r="AB52" s="26"/>
    </row>
    <row r="53" spans="1:28">
      <c r="A53" s="58" t="s">
        <v>56</v>
      </c>
      <c r="B53" s="58" t="s">
        <v>57</v>
      </c>
      <c r="C53" s="58" t="s">
        <v>58</v>
      </c>
      <c r="D53" s="58" t="s">
        <v>3331</v>
      </c>
      <c r="E53" s="58" t="n">
        <v>9744063.0</v>
      </c>
      <c r="F53" s="58" t="s">
        <v>3332</v>
      </c>
      <c r="G53" s="58" t="n">
        <v>73551.0</v>
      </c>
      <c r="H53" s="58" t="s">
        <v>3333</v>
      </c>
      <c r="I53" s="27" t="s">
        <v>2</v>
      </c>
      <c r="J53" s="27"/>
      <c r="K53" s="27"/>
      <c r="L53" s="27"/>
      <c r="M53" s="27"/>
      <c r="N53" s="27"/>
      <c r="O53" s="25"/>
      <c r="P53" s="27"/>
      <c r="Q53" s="27" t="n">
        <v>7.22</v>
      </c>
      <c r="R53" s="25" t="n">
        <v>1.0</v>
      </c>
      <c r="S53" s="25"/>
      <c r="T53" s="26"/>
      <c r="U53" s="26"/>
      <c r="V53" s="26"/>
      <c r="W53" s="26"/>
      <c r="X53" s="26"/>
      <c r="Y53" s="26"/>
      <c r="Z53" s="26"/>
      <c r="AA53" s="26"/>
      <c r="AB53" s="26"/>
    </row>
    <row r="54" spans="1:28">
      <c r="A54" s="58" t="s">
        <v>56</v>
      </c>
      <c r="B54" s="58" t="s">
        <v>57</v>
      </c>
      <c r="C54" s="58" t="s">
        <v>58</v>
      </c>
      <c r="D54" s="58" t="s">
        <v>3334</v>
      </c>
      <c r="E54" s="58" t="n">
        <v>2.8352329E7</v>
      </c>
      <c r="F54" s="58" t="s">
        <v>3335</v>
      </c>
      <c r="G54" s="58" t="n">
        <v>73893.0</v>
      </c>
      <c r="H54" s="58" t="s">
        <v>3336</v>
      </c>
      <c r="I54" s="27" t="s">
        <v>2</v>
      </c>
      <c r="J54" s="27"/>
      <c r="K54" s="27"/>
      <c r="L54" s="27"/>
      <c r="M54" s="27"/>
      <c r="N54" s="27"/>
      <c r="O54" s="25"/>
      <c r="P54" s="27"/>
      <c r="Q54" s="27" t="n">
        <v>7.22</v>
      </c>
      <c r="R54" s="25" t="n">
        <v>1.0</v>
      </c>
      <c r="S54" s="25"/>
      <c r="T54" s="26"/>
      <c r="U54" s="26"/>
      <c r="V54" s="26"/>
      <c r="W54" s="26"/>
      <c r="X54" s="26"/>
      <c r="Y54" s="26"/>
      <c r="Z54" s="26"/>
      <c r="AA54" s="26"/>
      <c r="AB54" s="26"/>
    </row>
    <row r="55" spans="1:28">
      <c r="A55" s="58" t="s">
        <v>56</v>
      </c>
      <c r="B55" s="58" t="s">
        <v>57</v>
      </c>
      <c r="C55" s="58" t="s">
        <v>58</v>
      </c>
      <c r="D55" s="58" t="s">
        <v>3337</v>
      </c>
      <c r="E55" s="58" t="n">
        <v>3.6945172E7</v>
      </c>
      <c r="F55" s="58" t="s">
        <v>3338</v>
      </c>
      <c r="G55" s="58" t="n">
        <v>73970.0</v>
      </c>
      <c r="H55" s="58" t="s">
        <v>3339</v>
      </c>
      <c r="I55" s="27" t="s">
        <v>2</v>
      </c>
      <c r="J55" s="27"/>
      <c r="K55" s="27"/>
      <c r="L55" s="27"/>
      <c r="M55" s="27"/>
      <c r="N55" s="27"/>
      <c r="O55" s="25"/>
      <c r="P55" s="27"/>
      <c r="Q55" s="27" t="n">
        <v>7.22</v>
      </c>
      <c r="R55" s="25" t="n">
        <v>1.0</v>
      </c>
      <c r="S55" s="25"/>
      <c r="T55" s="26"/>
      <c r="U55" s="26"/>
      <c r="V55" s="26"/>
      <c r="W55" s="26"/>
      <c r="X55" s="26"/>
      <c r="Y55" s="26"/>
      <c r="Z55" s="26"/>
      <c r="AA55" s="26"/>
      <c r="AB55" s="26"/>
    </row>
    <row r="56" spans="1:28">
      <c r="A56" s="58" t="s">
        <v>56</v>
      </c>
      <c r="B56" s="58" t="s">
        <v>57</v>
      </c>
      <c r="C56" s="58" t="s">
        <v>58</v>
      </c>
      <c r="D56" s="58" t="s">
        <v>3340</v>
      </c>
      <c r="E56" s="58" t="n">
        <v>2.1739466E7</v>
      </c>
      <c r="F56" s="58" t="s">
        <v>3341</v>
      </c>
      <c r="G56" s="58" t="n">
        <v>74876.0</v>
      </c>
      <c r="H56" s="58" t="s">
        <v>3342</v>
      </c>
      <c r="I56" s="27" t="s">
        <v>2</v>
      </c>
      <c r="J56" s="27"/>
      <c r="K56" s="27"/>
      <c r="L56" s="27"/>
      <c r="M56" s="27"/>
      <c r="N56" s="27"/>
      <c r="O56" s="25"/>
      <c r="P56" s="27"/>
      <c r="Q56" s="27" t="n">
        <v>7.22</v>
      </c>
      <c r="R56" s="25" t="n">
        <v>1.0</v>
      </c>
      <c r="S56" s="25"/>
      <c r="T56" s="26"/>
      <c r="U56" s="26"/>
      <c r="V56" s="26"/>
      <c r="W56" s="26"/>
      <c r="X56" s="26"/>
      <c r="Y56" s="26"/>
      <c r="Z56" s="26"/>
      <c r="AA56" s="26"/>
      <c r="AB56" s="26"/>
    </row>
    <row r="57" spans="1:28">
      <c r="A57" s="58" t="s">
        <v>56</v>
      </c>
      <c r="B57" s="58" t="s">
        <v>57</v>
      </c>
      <c r="C57" s="58" t="s">
        <v>58</v>
      </c>
      <c r="D57" s="58" t="s">
        <v>3343</v>
      </c>
      <c r="E57" s="58" t="n">
        <v>3.147591E7</v>
      </c>
      <c r="F57" s="58" t="s">
        <v>3344</v>
      </c>
      <c r="G57" s="58" t="n">
        <v>75290.0</v>
      </c>
      <c r="H57" s="58" t="s">
        <v>3345</v>
      </c>
      <c r="I57" s="27" t="s">
        <v>2</v>
      </c>
      <c r="J57" s="27"/>
      <c r="K57" s="27"/>
      <c r="L57" s="27"/>
      <c r="M57" s="27"/>
      <c r="N57" s="27"/>
      <c r="O57" s="25"/>
      <c r="P57" s="27"/>
      <c r="Q57" s="27" t="n">
        <v>7.22</v>
      </c>
      <c r="R57" s="25" t="n">
        <v>1.0</v>
      </c>
      <c r="S57" s="25"/>
      <c r="T57" s="26"/>
      <c r="U57" s="26"/>
      <c r="V57" s="26"/>
      <c r="W57" s="26"/>
      <c r="X57" s="26"/>
      <c r="Y57" s="26"/>
      <c r="Z57" s="26"/>
      <c r="AA57" s="26"/>
      <c r="AB57" s="26"/>
    </row>
    <row r="58" spans="1:28">
      <c r="A58" s="58" t="s">
        <v>56</v>
      </c>
      <c r="B58" s="58" t="s">
        <v>57</v>
      </c>
      <c r="C58" s="58" t="s">
        <v>58</v>
      </c>
      <c r="D58" s="58" t="s">
        <v>3346</v>
      </c>
      <c r="E58" s="58" t="n">
        <v>2.64295238E8</v>
      </c>
      <c r="F58" s="58" t="s">
        <v>3347</v>
      </c>
      <c r="G58" s="58" t="n">
        <v>75458.0</v>
      </c>
      <c r="H58" s="58" t="s">
        <v>3348</v>
      </c>
      <c r="I58" s="27" t="s">
        <v>2</v>
      </c>
      <c r="J58" s="27"/>
      <c r="K58" s="27"/>
      <c r="L58" s="27"/>
      <c r="M58" s="27"/>
      <c r="N58" s="27"/>
      <c r="O58" s="25"/>
      <c r="P58" s="27"/>
      <c r="Q58" s="27" t="n">
        <v>7.22</v>
      </c>
      <c r="R58" s="25" t="n">
        <v>1.0</v>
      </c>
      <c r="S58" s="25"/>
      <c r="T58" s="26"/>
      <c r="U58" s="26"/>
      <c r="V58" s="26"/>
      <c r="W58" s="26"/>
      <c r="X58" s="26"/>
      <c r="Y58" s="26"/>
      <c r="Z58" s="26"/>
      <c r="AA58" s="26"/>
      <c r="AB58" s="26"/>
    </row>
    <row r="59" spans="1:28">
      <c r="A59" s="58" t="s">
        <v>56</v>
      </c>
      <c r="B59" s="58" t="s">
        <v>57</v>
      </c>
      <c r="C59" s="58" t="s">
        <v>58</v>
      </c>
      <c r="D59" s="58" t="s">
        <v>3349</v>
      </c>
      <c r="E59" s="58" t="n">
        <v>3.99844256E8</v>
      </c>
      <c r="F59" s="61" t="s">
        <v>3350</v>
      </c>
      <c r="G59" s="58" t="n">
        <v>75466.0</v>
      </c>
      <c r="H59" s="58" t="s">
        <v>3351</v>
      </c>
      <c r="I59" s="27" t="s">
        <v>10</v>
      </c>
      <c r="J59" s="27"/>
      <c r="K59" s="27"/>
      <c r="L59" s="27" t="n">
        <v>2.0200725E7</v>
      </c>
      <c r="M59" s="27" t="s">
        <v>3352</v>
      </c>
      <c r="N59" s="27" t="n">
        <v>1.6473353E7</v>
      </c>
      <c r="O59" s="25"/>
      <c r="P59" s="27"/>
      <c r="Q59" s="27" t="n">
        <v>7.22</v>
      </c>
      <c r="R59" s="25" t="n">
        <v>1.0</v>
      </c>
      <c r="S59" s="25"/>
      <c r="T59" s="26"/>
      <c r="U59" s="26"/>
      <c r="V59" s="26"/>
      <c r="W59" s="26"/>
      <c r="X59" s="26"/>
      <c r="Y59" s="26"/>
      <c r="Z59" s="26"/>
      <c r="AA59" s="26"/>
      <c r="AB59" s="26"/>
    </row>
    <row r="60" spans="1:28">
      <c r="A60" s="58" t="s">
        <v>56</v>
      </c>
      <c r="B60" s="58" t="s">
        <v>57</v>
      </c>
      <c r="C60" s="58" t="s">
        <v>58</v>
      </c>
      <c r="D60" s="58" t="s">
        <v>3353</v>
      </c>
      <c r="E60" s="58" t="n">
        <v>1.6398615E7</v>
      </c>
      <c r="F60" s="58" t="s">
        <v>3354</v>
      </c>
      <c r="G60" s="58" t="n">
        <v>76241.0</v>
      </c>
      <c r="H60" s="58" t="s">
        <v>3355</v>
      </c>
      <c r="I60" s="27" t="s">
        <v>2</v>
      </c>
      <c r="J60" s="27"/>
      <c r="K60" s="27"/>
      <c r="L60" s="27"/>
      <c r="M60" s="27"/>
      <c r="N60" s="27"/>
      <c r="O60" s="25"/>
      <c r="P60" s="27"/>
      <c r="Q60" s="27" t="n">
        <v>7.22</v>
      </c>
      <c r="R60" s="25" t="n">
        <v>1.0</v>
      </c>
      <c r="S60" s="25"/>
      <c r="T60" s="26"/>
      <c r="U60" s="26"/>
      <c r="V60" s="26"/>
      <c r="W60" s="26"/>
      <c r="X60" s="26"/>
      <c r="Y60" s="26"/>
      <c r="Z60" s="26"/>
      <c r="AA60" s="26"/>
      <c r="AB60" s="26"/>
    </row>
    <row r="61" spans="1:28">
      <c r="A61" s="58" t="s">
        <v>56</v>
      </c>
      <c r="B61" s="58" t="s">
        <v>57</v>
      </c>
      <c r="C61" s="58" t="s">
        <v>58</v>
      </c>
      <c r="D61" s="58" t="s">
        <v>3356</v>
      </c>
      <c r="E61" s="58" t="n">
        <v>4.32499697E8</v>
      </c>
      <c r="F61" s="58" t="s">
        <v>3357</v>
      </c>
      <c r="G61" s="58" t="n">
        <v>76309.0</v>
      </c>
      <c r="H61" s="58" t="s">
        <v>3358</v>
      </c>
      <c r="I61" s="27" t="s">
        <v>2</v>
      </c>
      <c r="J61" s="27"/>
      <c r="K61" s="27" t="s">
        <v>3359</v>
      </c>
      <c r="L61" s="27"/>
      <c r="M61" s="27"/>
      <c r="N61" s="27"/>
      <c r="O61" s="25"/>
      <c r="P61" s="27"/>
      <c r="Q61" s="27" t="n">
        <v>7.22</v>
      </c>
      <c r="R61" s="25" t="n">
        <v>1.0</v>
      </c>
      <c r="S61" s="25"/>
      <c r="T61" s="26"/>
      <c r="U61" s="26"/>
      <c r="V61" s="26"/>
      <c r="W61" s="26"/>
      <c r="X61" s="26"/>
      <c r="Y61" s="26"/>
      <c r="Z61" s="26"/>
      <c r="AA61" s="26"/>
      <c r="AB61" s="26"/>
    </row>
    <row r="62" spans="1:28">
      <c r="A62" s="58" t="s">
        <v>56</v>
      </c>
      <c r="B62" s="58" t="s">
        <v>57</v>
      </c>
      <c r="C62" s="58" t="s">
        <v>58</v>
      </c>
      <c r="D62" s="58" t="s">
        <v>3360</v>
      </c>
      <c r="E62" s="58" t="n">
        <v>7941601.0</v>
      </c>
      <c r="F62" s="58" t="s">
        <v>3361</v>
      </c>
      <c r="G62" s="58" t="n">
        <v>76359.0</v>
      </c>
      <c r="H62" s="58" t="s">
        <v>3362</v>
      </c>
      <c r="I62" s="27" t="s">
        <v>2</v>
      </c>
      <c r="J62" s="27"/>
      <c r="K62" s="27"/>
      <c r="L62" s="27"/>
      <c r="M62" s="27"/>
      <c r="N62" s="27"/>
      <c r="O62" s="25"/>
      <c r="P62" s="27"/>
      <c r="Q62" s="27" t="n">
        <v>7.22</v>
      </c>
      <c r="R62" s="25" t="n">
        <v>1.0</v>
      </c>
      <c r="S62" s="25"/>
      <c r="T62" s="26"/>
      <c r="U62" s="26"/>
      <c r="V62" s="26"/>
      <c r="W62" s="26"/>
      <c r="X62" s="26"/>
      <c r="Y62" s="26"/>
      <c r="Z62" s="26"/>
      <c r="AA62" s="26"/>
      <c r="AB62" s="26"/>
    </row>
    <row r="63" spans="1:28">
      <c r="A63" s="58" t="s">
        <v>56</v>
      </c>
      <c r="B63" s="58" t="s">
        <v>57</v>
      </c>
      <c r="C63" s="58" t="s">
        <v>58</v>
      </c>
      <c r="D63" s="58" t="s">
        <v>3363</v>
      </c>
      <c r="E63" s="58" t="n">
        <v>3538823.0</v>
      </c>
      <c r="F63" s="58" t="s">
        <v>3364</v>
      </c>
      <c r="G63" s="58" t="n">
        <v>76836.0</v>
      </c>
      <c r="H63" s="58" t="s">
        <v>3365</v>
      </c>
      <c r="I63" s="27" t="s">
        <v>2</v>
      </c>
      <c r="J63" s="27"/>
      <c r="K63" s="27"/>
      <c r="L63" s="27"/>
      <c r="M63" s="27"/>
      <c r="N63" s="27"/>
      <c r="O63" s="25"/>
      <c r="P63" s="27"/>
      <c r="Q63" s="27" t="n">
        <v>7.22</v>
      </c>
      <c r="R63" s="25" t="n">
        <v>1.0</v>
      </c>
      <c r="S63" s="25"/>
      <c r="T63" s="26"/>
      <c r="U63" s="26"/>
      <c r="V63" s="26"/>
      <c r="W63" s="26"/>
      <c r="X63" s="26"/>
      <c r="Y63" s="26"/>
      <c r="Z63" s="26"/>
      <c r="AA63" s="26"/>
      <c r="AB63" s="26"/>
    </row>
    <row r="64" spans="1:28">
      <c r="A64" s="58" t="s">
        <v>56</v>
      </c>
      <c r="B64" s="58" t="s">
        <v>57</v>
      </c>
      <c r="C64" s="58" t="s">
        <v>58</v>
      </c>
      <c r="D64" s="58" t="s">
        <v>3366</v>
      </c>
      <c r="E64" s="58" t="n">
        <v>957060.0</v>
      </c>
      <c r="F64" s="58" t="s">
        <v>3367</v>
      </c>
      <c r="G64" s="58" t="n">
        <v>76989.0</v>
      </c>
      <c r="H64" s="58" t="s">
        <v>3368</v>
      </c>
      <c r="I64" s="27" t="s">
        <v>2</v>
      </c>
      <c r="J64" s="27"/>
      <c r="K64" s="27"/>
      <c r="L64" s="27"/>
      <c r="M64" s="27"/>
      <c r="N64" s="27"/>
      <c r="O64" s="25"/>
      <c r="P64" s="27"/>
      <c r="Q64" s="27" t="n">
        <v>7.22</v>
      </c>
      <c r="R64" s="25" t="n">
        <v>1.0</v>
      </c>
      <c r="S64" s="25"/>
      <c r="T64" s="26"/>
      <c r="U64" s="26"/>
      <c r="V64" s="26"/>
      <c r="W64" s="26"/>
      <c r="X64" s="26"/>
      <c r="Y64" s="26"/>
      <c r="Z64" s="26"/>
      <c r="AA64" s="26"/>
      <c r="AB64" s="26"/>
    </row>
    <row r="65" spans="1:28">
      <c r="A65" s="58" t="s">
        <v>56</v>
      </c>
      <c r="B65" s="58" t="s">
        <v>57</v>
      </c>
      <c r="C65" s="58" t="s">
        <v>58</v>
      </c>
      <c r="D65" s="58" t="s">
        <v>3369</v>
      </c>
      <c r="E65" s="58" t="n">
        <v>2.5073798E7</v>
      </c>
      <c r="F65" s="58" t="s">
        <v>3370</v>
      </c>
      <c r="G65" s="58" t="n">
        <v>77078.0</v>
      </c>
      <c r="H65" s="58" t="s">
        <v>3371</v>
      </c>
      <c r="I65" s="27" t="s">
        <v>2</v>
      </c>
      <c r="J65" s="27"/>
      <c r="K65" s="27"/>
      <c r="L65" s="27"/>
      <c r="M65" s="27"/>
      <c r="N65" s="27"/>
      <c r="O65" s="25"/>
      <c r="P65" s="27"/>
      <c r="Q65" s="27" t="n">
        <v>7.22</v>
      </c>
      <c r="R65" s="25" t="n">
        <v>1.0</v>
      </c>
      <c r="S65" s="25"/>
      <c r="T65" s="26"/>
      <c r="U65" s="26"/>
      <c r="V65" s="26"/>
      <c r="W65" s="26"/>
      <c r="X65" s="26"/>
      <c r="Y65" s="26"/>
      <c r="Z65" s="26"/>
      <c r="AA65" s="26"/>
      <c r="AB65" s="26"/>
    </row>
    <row r="66" spans="1:28">
      <c r="A66" s="58" t="s">
        <v>56</v>
      </c>
      <c r="B66" s="58" t="s">
        <v>57</v>
      </c>
      <c r="C66" s="58" t="s">
        <v>3372</v>
      </c>
      <c r="D66" s="58" t="s">
        <v>3373</v>
      </c>
      <c r="E66" s="58" t="n">
        <v>1613459.0</v>
      </c>
      <c r="F66" s="58" t="s">
        <v>3374</v>
      </c>
      <c r="G66" s="58" t="n">
        <v>77146.0</v>
      </c>
      <c r="H66" s="58" t="s">
        <v>3375</v>
      </c>
      <c r="I66" s="27" t="s">
        <v>2</v>
      </c>
      <c r="J66" s="27"/>
      <c r="K66" s="27"/>
      <c r="L66" s="27"/>
      <c r="M66" s="27"/>
      <c r="N66" s="27"/>
      <c r="O66" s="25"/>
      <c r="P66" s="27"/>
      <c r="Q66" s="27" t="n">
        <v>7.22</v>
      </c>
      <c r="R66" s="25" t="n">
        <v>1.0</v>
      </c>
      <c r="S66" s="25"/>
      <c r="T66" s="26"/>
      <c r="U66" s="26"/>
      <c r="V66" s="26"/>
      <c r="W66" s="26"/>
      <c r="X66" s="26"/>
      <c r="Y66" s="26"/>
      <c r="Z66" s="26"/>
      <c r="AA66" s="26"/>
      <c r="AB66" s="26"/>
    </row>
    <row r="67" spans="1:28">
      <c r="A67" s="58" t="s">
        <v>56</v>
      </c>
      <c r="B67" s="58" t="s">
        <v>57</v>
      </c>
      <c r="C67" s="58" t="s">
        <v>58</v>
      </c>
      <c r="D67" s="58" t="s">
        <v>3376</v>
      </c>
      <c r="E67" s="58" t="n">
        <v>3.92873702E8</v>
      </c>
      <c r="F67" s="58" t="s">
        <v>3377</v>
      </c>
      <c r="G67" s="58" t="n">
        <v>77177.0</v>
      </c>
      <c r="H67" s="58" t="s">
        <v>3378</v>
      </c>
      <c r="I67" s="27" t="s">
        <v>2</v>
      </c>
      <c r="J67" s="27"/>
      <c r="K67" s="27"/>
      <c r="L67" s="27"/>
      <c r="M67" s="27"/>
      <c r="N67" s="27"/>
      <c r="O67" s="25"/>
      <c r="P67" s="27"/>
      <c r="Q67" s="27" t="n">
        <v>7.22</v>
      </c>
      <c r="R67" s="25" t="n">
        <v>1.0</v>
      </c>
      <c r="S67" s="25"/>
      <c r="T67" s="26"/>
      <c r="U67" s="26"/>
      <c r="V67" s="26"/>
      <c r="W67" s="26"/>
      <c r="X67" s="26"/>
      <c r="Y67" s="26"/>
      <c r="Z67" s="26"/>
      <c r="AA67" s="26"/>
      <c r="AB67" s="26"/>
    </row>
    <row r="68" spans="1:28">
      <c r="A68" s="58" t="s">
        <v>56</v>
      </c>
      <c r="B68" s="58" t="s">
        <v>57</v>
      </c>
      <c r="C68" s="58" t="s">
        <v>58</v>
      </c>
      <c r="D68" s="58" t="s">
        <v>3379</v>
      </c>
      <c r="E68" s="58" t="n">
        <v>3.9342336E7</v>
      </c>
      <c r="F68" s="58" t="s">
        <v>3380</v>
      </c>
      <c r="G68" s="58" t="n">
        <v>77349.0</v>
      </c>
      <c r="H68" s="58" t="s">
        <v>3381</v>
      </c>
      <c r="I68" s="27" t="s">
        <v>5</v>
      </c>
      <c r="J68" s="27" t="s">
        <v>1473</v>
      </c>
      <c r="K68" s="27" t="s">
        <v>3382</v>
      </c>
      <c r="L68" s="27" t="n">
        <v>2.0200727E7</v>
      </c>
      <c r="M68" s="27" t="s">
        <v>3383</v>
      </c>
      <c r="N68" s="27" t="n">
        <v>1.2490156E7</v>
      </c>
      <c r="O68" s="25"/>
      <c r="P68" s="27"/>
      <c r="Q68" s="27" t="n">
        <v>7.22</v>
      </c>
      <c r="R68" s="25" t="n">
        <v>1.0</v>
      </c>
      <c r="S68" s="25"/>
      <c r="T68" s="26"/>
      <c r="U68" s="26"/>
      <c r="V68" s="26"/>
      <c r="W68" s="26"/>
      <c r="X68" s="26"/>
      <c r="Y68" s="26"/>
      <c r="Z68" s="26"/>
      <c r="AA68" s="26"/>
      <c r="AB68" s="26"/>
    </row>
    <row r="69" spans="1:28">
      <c r="A69" s="58" t="s">
        <v>56</v>
      </c>
      <c r="B69" s="58" t="s">
        <v>57</v>
      </c>
      <c r="C69" s="58" t="s">
        <v>58</v>
      </c>
      <c r="D69" s="58" t="s">
        <v>3384</v>
      </c>
      <c r="E69" s="58" t="n">
        <v>3.01337189E8</v>
      </c>
      <c r="F69" s="58" t="s">
        <v>3385</v>
      </c>
      <c r="G69" s="58" t="n">
        <v>77427.0</v>
      </c>
      <c r="H69" s="58" t="s">
        <v>3386</v>
      </c>
      <c r="I69" s="27" t="s">
        <v>7</v>
      </c>
      <c r="J69" s="27" t="s">
        <v>1473</v>
      </c>
      <c r="K69" s="27" t="s">
        <v>3387</v>
      </c>
      <c r="L69" s="27" t="n">
        <v>2.0200727E7</v>
      </c>
      <c r="M69" s="27" t="s">
        <v>3388</v>
      </c>
      <c r="N69" s="27" t="n">
        <v>1.705926E7</v>
      </c>
      <c r="O69" s="25"/>
      <c r="P69" s="27"/>
      <c r="Q69" s="27" t="n">
        <v>7.22</v>
      </c>
      <c r="R69" s="25" t="n">
        <v>1.0</v>
      </c>
      <c r="S69" s="25"/>
      <c r="T69" s="26"/>
      <c r="U69" s="26"/>
      <c r="V69" s="26"/>
      <c r="W69" s="26"/>
      <c r="X69" s="26"/>
      <c r="Y69" s="26"/>
      <c r="Z69" s="26"/>
      <c r="AA69" s="26"/>
      <c r="AB69" s="26"/>
    </row>
    <row r="70" spans="1:28">
      <c r="A70" s="58" t="s">
        <v>56</v>
      </c>
      <c r="B70" s="58" t="s">
        <v>57</v>
      </c>
      <c r="C70" s="58" t="s">
        <v>58</v>
      </c>
      <c r="D70" s="58" t="s">
        <v>3389</v>
      </c>
      <c r="E70" s="58" t="n">
        <v>3.94301921E8</v>
      </c>
      <c r="F70" s="61" t="s">
        <v>3390</v>
      </c>
      <c r="G70" s="58" t="n">
        <v>77940.0</v>
      </c>
      <c r="H70" s="58" t="s">
        <v>3391</v>
      </c>
      <c r="I70" s="27" t="s">
        <v>6</v>
      </c>
      <c r="J70" s="27" t="s">
        <v>1473</v>
      </c>
      <c r="K70" s="27" t="s">
        <v>3392</v>
      </c>
      <c r="L70" s="27" t="n">
        <v>2.0200726E7</v>
      </c>
      <c r="M70" s="27" t="s">
        <v>3393</v>
      </c>
      <c r="N70" s="27" t="n">
        <v>1.8812507E7</v>
      </c>
      <c r="O70" s="25"/>
      <c r="P70" s="27"/>
      <c r="Q70" s="27" t="n">
        <v>7.22</v>
      </c>
      <c r="R70" s="25" t="n">
        <v>1.0</v>
      </c>
      <c r="S70" s="25"/>
      <c r="T70" s="26"/>
      <c r="U70" s="26"/>
      <c r="V70" s="26"/>
      <c r="W70" s="26"/>
      <c r="X70" s="26"/>
      <c r="Y70" s="26"/>
      <c r="Z70" s="26"/>
      <c r="AA70" s="26"/>
      <c r="AB70" s="26"/>
    </row>
    <row r="71" spans="1:28">
      <c r="A71" s="58" t="s">
        <v>56</v>
      </c>
      <c r="B71" s="58" t="s">
        <v>57</v>
      </c>
      <c r="C71" s="58" t="s">
        <v>173</v>
      </c>
      <c r="D71" s="58" t="s">
        <v>3394</v>
      </c>
      <c r="E71" s="58" t="n">
        <v>3.89392709E8</v>
      </c>
      <c r="F71" s="58" t="s">
        <v>3395</v>
      </c>
      <c r="G71" s="58" t="n">
        <v>78016.0</v>
      </c>
      <c r="H71" s="58" t="s">
        <v>3396</v>
      </c>
      <c r="I71" s="27" t="s">
        <v>7</v>
      </c>
      <c r="J71" s="27"/>
      <c r="K71" s="27"/>
      <c r="L71" s="27" t="n">
        <v>2.0190318E7</v>
      </c>
      <c r="M71" s="27" t="s">
        <v>3397</v>
      </c>
      <c r="N71" s="27" t="n">
        <v>1.735337E7</v>
      </c>
      <c r="O71" s="25"/>
      <c r="P71" s="27"/>
      <c r="Q71" s="27" t="n">
        <v>7.22</v>
      </c>
      <c r="R71" s="25" t="n">
        <v>1.0</v>
      </c>
      <c r="S71" s="25"/>
      <c r="T71" s="26"/>
      <c r="U71" s="26"/>
      <c r="V71" s="26"/>
      <c r="W71" s="26"/>
      <c r="X71" s="26"/>
      <c r="Y71" s="26"/>
      <c r="Z71" s="26"/>
      <c r="AA71" s="26"/>
      <c r="AB71" s="26"/>
    </row>
    <row r="72" spans="1:28">
      <c r="A72" s="58" t="s">
        <v>56</v>
      </c>
      <c r="B72" s="58" t="s">
        <v>57</v>
      </c>
      <c r="C72" s="58" t="s">
        <v>58</v>
      </c>
      <c r="D72" s="58" t="s">
        <v>3398</v>
      </c>
      <c r="E72" s="58" t="n">
        <v>2.176411E7</v>
      </c>
      <c r="F72" s="58" t="s">
        <v>3399</v>
      </c>
      <c r="G72" s="58" t="n">
        <v>78838.0</v>
      </c>
      <c r="H72" s="58" t="s">
        <v>3400</v>
      </c>
      <c r="I72" s="27" t="s">
        <v>2</v>
      </c>
      <c r="J72" s="27"/>
      <c r="K72" s="27"/>
      <c r="L72" s="27"/>
      <c r="M72" s="27"/>
      <c r="N72" s="27"/>
      <c r="O72" s="25"/>
      <c r="P72" s="27"/>
      <c r="Q72" s="27" t="n">
        <v>7.22</v>
      </c>
      <c r="R72" s="25" t="n">
        <v>1.0</v>
      </c>
      <c r="S72" s="25"/>
      <c r="T72" s="26"/>
      <c r="U72" s="26"/>
      <c r="V72" s="26"/>
      <c r="W72" s="26"/>
      <c r="X72" s="26"/>
      <c r="Y72" s="26"/>
      <c r="Z72" s="26"/>
      <c r="AA72" s="26"/>
      <c r="AB72" s="26"/>
    </row>
    <row r="73" spans="1:28">
      <c r="A73" s="58" t="s">
        <v>56</v>
      </c>
      <c r="B73" s="58" t="s">
        <v>57</v>
      </c>
      <c r="C73" s="58" t="s">
        <v>58</v>
      </c>
      <c r="D73" s="58" t="s">
        <v>3401</v>
      </c>
      <c r="E73" s="58" t="n">
        <v>1.10708226E8</v>
      </c>
      <c r="F73" s="58" t="s">
        <v>3402</v>
      </c>
      <c r="G73" s="58" t="n">
        <v>80383.0</v>
      </c>
      <c r="H73" s="58" t="s">
        <v>3403</v>
      </c>
      <c r="I73" s="27" t="s">
        <v>10</v>
      </c>
      <c r="J73" s="27"/>
      <c r="K73" s="27"/>
      <c r="L73" s="27" t="n">
        <v>2.0200713E7</v>
      </c>
      <c r="M73" s="27" t="s">
        <v>3404</v>
      </c>
      <c r="N73" s="27" t="n">
        <v>1.7744861E7</v>
      </c>
      <c r="O73" s="25"/>
      <c r="P73" s="27"/>
      <c r="Q73" s="27" t="n">
        <v>7.22</v>
      </c>
      <c r="R73" s="25" t="n">
        <v>1.0</v>
      </c>
      <c r="S73" s="25"/>
      <c r="T73" s="26"/>
      <c r="U73" s="26"/>
      <c r="V73" s="26"/>
      <c r="W73" s="26"/>
      <c r="X73" s="26"/>
      <c r="Y73" s="26"/>
      <c r="Z73" s="26"/>
      <c r="AA73" s="26"/>
      <c r="AB73" s="26"/>
    </row>
    <row r="74" spans="1:28">
      <c r="A74" s="58" t="s">
        <v>56</v>
      </c>
      <c r="B74" s="58" t="s">
        <v>57</v>
      </c>
      <c r="C74" s="58" t="s">
        <v>58</v>
      </c>
      <c r="D74" s="58" t="s">
        <v>3405</v>
      </c>
      <c r="E74" s="58" t="n">
        <v>3.47086422E8</v>
      </c>
      <c r="F74" s="58" t="s">
        <v>3406</v>
      </c>
      <c r="G74" s="58" t="n">
        <v>119929.0</v>
      </c>
      <c r="H74" s="58" t="s">
        <v>3407</v>
      </c>
      <c r="I74" s="27" t="s">
        <v>2</v>
      </c>
      <c r="J74" s="27"/>
      <c r="K74" s="27"/>
      <c r="L74" s="27"/>
      <c r="M74" s="27"/>
      <c r="N74" s="27"/>
      <c r="O74" s="25"/>
      <c r="P74" s="27"/>
      <c r="Q74" s="27" t="n">
        <v>7.22</v>
      </c>
      <c r="R74" s="25" t="n">
        <v>1.0</v>
      </c>
      <c r="S74" s="25"/>
      <c r="T74" s="26"/>
      <c r="U74" s="26"/>
      <c r="V74" s="26"/>
      <c r="W74" s="26"/>
      <c r="X74" s="26"/>
      <c r="Y74" s="26"/>
      <c r="Z74" s="26"/>
      <c r="AA74" s="26"/>
      <c r="AB74" s="26"/>
    </row>
    <row r="75" spans="1:28">
      <c r="A75" s="58" t="s">
        <v>56</v>
      </c>
      <c r="B75" s="58" t="s">
        <v>57</v>
      </c>
      <c r="C75" s="58" t="s">
        <v>80</v>
      </c>
      <c r="D75" s="58" t="s">
        <v>3408</v>
      </c>
      <c r="E75" s="58" t="n">
        <v>1.8790394E8</v>
      </c>
      <c r="F75" s="58" t="s">
        <v>3409</v>
      </c>
      <c r="G75" s="58" t="n">
        <v>120753.0</v>
      </c>
      <c r="H75" s="58" t="s">
        <v>3410</v>
      </c>
      <c r="I75" s="27" t="s">
        <v>2</v>
      </c>
      <c r="J75" s="27"/>
      <c r="K75" s="27"/>
      <c r="L75" s="27"/>
      <c r="M75" s="27"/>
      <c r="N75" s="27"/>
      <c r="O75" s="25"/>
      <c r="P75" s="27"/>
      <c r="Q75" s="27" t="n">
        <v>7.22</v>
      </c>
      <c r="R75" s="25" t="n">
        <v>1.0</v>
      </c>
      <c r="S75" s="25"/>
      <c r="T75" s="26"/>
      <c r="U75" s="26"/>
      <c r="V75" s="26"/>
      <c r="W75" s="26"/>
      <c r="X75" s="26"/>
      <c r="Y75" s="26"/>
      <c r="Z75" s="26"/>
      <c r="AA75" s="26"/>
      <c r="AB75" s="26"/>
    </row>
    <row r="76" spans="1:28">
      <c r="A76" s="58" t="s">
        <v>56</v>
      </c>
      <c r="B76" s="58" t="s">
        <v>57</v>
      </c>
      <c r="C76" s="58" t="s">
        <v>58</v>
      </c>
      <c r="D76" s="58" t="s">
        <v>3411</v>
      </c>
      <c r="E76" s="58" t="n">
        <v>3.00433187E8</v>
      </c>
      <c r="F76" s="58" t="s">
        <v>3412</v>
      </c>
      <c r="G76" s="58" t="n">
        <v>121101.0</v>
      </c>
      <c r="H76" s="58" t="s">
        <v>3413</v>
      </c>
      <c r="I76" s="27" t="s">
        <v>2</v>
      </c>
      <c r="J76" s="27"/>
      <c r="K76" s="27"/>
      <c r="L76" s="27"/>
      <c r="M76" s="27"/>
      <c r="N76" s="27"/>
      <c r="O76" s="25"/>
      <c r="P76" s="27"/>
      <c r="Q76" s="27" t="n">
        <v>7.22</v>
      </c>
      <c r="R76" s="25" t="n">
        <v>1.0</v>
      </c>
      <c r="S76" s="25"/>
      <c r="T76" s="26"/>
      <c r="U76" s="26"/>
      <c r="V76" s="26"/>
      <c r="W76" s="26"/>
      <c r="X76" s="26"/>
      <c r="Y76" s="26"/>
      <c r="Z76" s="26"/>
      <c r="AA76" s="26"/>
      <c r="AB76" s="26"/>
    </row>
    <row r="77" spans="1:28">
      <c r="A77" s="58" t="s">
        <v>56</v>
      </c>
      <c r="B77" s="58" t="s">
        <v>57</v>
      </c>
      <c r="C77" s="58" t="s">
        <v>58</v>
      </c>
      <c r="D77" s="58" t="s">
        <v>3414</v>
      </c>
      <c r="E77" s="58" t="n">
        <v>4.33641839E8</v>
      </c>
      <c r="F77" s="58" t="s">
        <v>3415</v>
      </c>
      <c r="G77" s="58" t="n">
        <v>121120.0</v>
      </c>
      <c r="H77" s="58" t="s">
        <v>3416</v>
      </c>
      <c r="I77" s="27" t="s">
        <v>2</v>
      </c>
      <c r="J77" s="27"/>
      <c r="K77" s="27"/>
      <c r="L77" s="27"/>
      <c r="M77" s="27"/>
      <c r="N77" s="27"/>
      <c r="O77" s="25"/>
      <c r="P77" s="27"/>
      <c r="Q77" s="27" t="n">
        <v>7.22</v>
      </c>
      <c r="R77" s="25" t="n">
        <v>1.0</v>
      </c>
      <c r="S77" s="25"/>
      <c r="T77" s="26"/>
      <c r="U77" s="26"/>
      <c r="V77" s="26"/>
      <c r="W77" s="26"/>
      <c r="X77" s="26"/>
      <c r="Y77" s="26"/>
      <c r="Z77" s="26"/>
      <c r="AA77" s="26"/>
      <c r="AB77" s="26"/>
    </row>
    <row r="78" spans="1:28">
      <c r="A78" s="58" t="s">
        <v>56</v>
      </c>
      <c r="B78" s="58" t="s">
        <v>57</v>
      </c>
      <c r="C78" s="58" t="s">
        <v>58</v>
      </c>
      <c r="D78" s="58" t="s">
        <v>3417</v>
      </c>
      <c r="E78" s="58" t="n">
        <v>4.76955287E8</v>
      </c>
      <c r="F78" s="58" t="s">
        <v>3418</v>
      </c>
      <c r="G78" s="58" t="n">
        <v>122475.0</v>
      </c>
      <c r="H78" s="58" t="s">
        <v>3419</v>
      </c>
      <c r="I78" s="27" t="s">
        <v>7</v>
      </c>
      <c r="J78" s="27" t="s">
        <v>1473</v>
      </c>
      <c r="K78" s="27" t="s">
        <v>3420</v>
      </c>
      <c r="L78" s="27" t="n">
        <v>2.0200727E7</v>
      </c>
      <c r="M78" s="27" t="s">
        <v>3421</v>
      </c>
      <c r="N78" s="27" t="n">
        <v>1.8240851E7</v>
      </c>
      <c r="O78" s="25"/>
      <c r="P78" s="27"/>
      <c r="Q78" s="27" t="n">
        <v>7.22</v>
      </c>
      <c r="R78" s="25" t="n">
        <v>1.0</v>
      </c>
      <c r="S78" s="25"/>
      <c r="T78" s="26"/>
      <c r="U78" s="26"/>
      <c r="V78" s="26"/>
      <c r="W78" s="26"/>
      <c r="X78" s="26"/>
      <c r="Y78" s="26"/>
      <c r="Z78" s="26"/>
      <c r="AA78" s="26"/>
      <c r="AB78" s="26"/>
    </row>
    <row r="79" spans="1:28">
      <c r="A79" s="58" t="s">
        <v>56</v>
      </c>
      <c r="B79" s="58" t="s">
        <v>57</v>
      </c>
      <c r="C79" s="58" t="s">
        <v>58</v>
      </c>
      <c r="D79" s="58" t="s">
        <v>3422</v>
      </c>
      <c r="E79" s="58" t="n">
        <v>3.89893451E8</v>
      </c>
      <c r="F79" s="58" t="s">
        <v>3423</v>
      </c>
      <c r="G79" s="58" t="n">
        <v>123196.0</v>
      </c>
      <c r="H79" s="58" t="s">
        <v>3424</v>
      </c>
      <c r="I79" s="27" t="s">
        <v>2</v>
      </c>
      <c r="J79" s="27"/>
      <c r="K79" s="27"/>
      <c r="L79" s="27"/>
      <c r="M79" s="27"/>
      <c r="N79" s="27"/>
      <c r="O79" s="25"/>
      <c r="P79" s="27"/>
      <c r="Q79" s="27" t="n">
        <v>7.22</v>
      </c>
      <c r="R79" s="25" t="n">
        <v>1.0</v>
      </c>
      <c r="S79" s="25"/>
      <c r="T79" s="26"/>
      <c r="U79" s="26"/>
      <c r="V79" s="26"/>
      <c r="W79" s="26"/>
      <c r="X79" s="26"/>
      <c r="Y79" s="26"/>
      <c r="Z79" s="26"/>
      <c r="AA79" s="26"/>
      <c r="AB79" s="26"/>
    </row>
    <row r="80" spans="1:28">
      <c r="A80" s="58" t="s">
        <v>56</v>
      </c>
      <c r="B80" s="58" t="s">
        <v>57</v>
      </c>
      <c r="C80" s="58" t="s">
        <v>58</v>
      </c>
      <c r="D80" s="58" t="s">
        <v>3425</v>
      </c>
      <c r="E80" s="58" t="n">
        <v>327740.0</v>
      </c>
      <c r="F80" s="58" t="s">
        <v>3426</v>
      </c>
      <c r="G80" s="58" t="n">
        <v>124648.0</v>
      </c>
      <c r="H80" s="58" t="s">
        <v>3427</v>
      </c>
      <c r="I80" s="27" t="s">
        <v>2</v>
      </c>
      <c r="J80" s="27"/>
      <c r="K80" s="27"/>
      <c r="L80" s="27"/>
      <c r="M80" s="27"/>
      <c r="N80" s="27"/>
      <c r="O80" s="25"/>
      <c r="P80" s="27"/>
      <c r="Q80" s="27" t="n">
        <v>7.22</v>
      </c>
      <c r="R80" s="25" t="n">
        <v>1.0</v>
      </c>
      <c r="S80" s="25"/>
      <c r="T80" s="26"/>
      <c r="U80" s="26"/>
      <c r="V80" s="26"/>
      <c r="W80" s="26"/>
      <c r="X80" s="26"/>
      <c r="Y80" s="26"/>
      <c r="Z80" s="26"/>
      <c r="AA80" s="26"/>
      <c r="AB80" s="26"/>
    </row>
    <row r="81" spans="1:28">
      <c r="A81" s="58" t="s">
        <v>56</v>
      </c>
      <c r="B81" s="58" t="s">
        <v>57</v>
      </c>
      <c r="C81" s="58" t="s">
        <v>62</v>
      </c>
      <c r="D81" s="58" t="s">
        <v>3428</v>
      </c>
      <c r="E81" s="58" t="n">
        <v>2.69337658E8</v>
      </c>
      <c r="F81" s="58" t="s">
        <v>3429</v>
      </c>
      <c r="G81" s="58" t="n">
        <v>126214.0</v>
      </c>
      <c r="H81" s="58" t="s">
        <v>3430</v>
      </c>
      <c r="I81" s="27" t="s">
        <v>2</v>
      </c>
      <c r="J81" s="27"/>
      <c r="K81" s="27"/>
      <c r="L81" s="27"/>
      <c r="M81" s="27"/>
      <c r="N81" s="27"/>
      <c r="O81" s="25"/>
      <c r="P81" s="27"/>
      <c r="Q81" s="27" t="n">
        <v>7.22</v>
      </c>
      <c r="R81" s="25" t="n">
        <v>1.0</v>
      </c>
      <c r="S81" s="25"/>
      <c r="T81" s="26"/>
      <c r="U81" s="26"/>
      <c r="V81" s="26"/>
      <c r="W81" s="26"/>
      <c r="X81" s="26"/>
      <c r="Y81" s="26"/>
      <c r="Z81" s="26"/>
      <c r="AA81" s="26"/>
      <c r="AB81" s="26"/>
    </row>
    <row r="82" spans="1:28">
      <c r="A82" s="58" t="s">
        <v>56</v>
      </c>
      <c r="B82" s="58" t="s">
        <v>57</v>
      </c>
      <c r="C82" s="58" t="s">
        <v>58</v>
      </c>
      <c r="D82" s="58" t="s">
        <v>3431</v>
      </c>
      <c r="E82" s="58" t="n">
        <v>4.54751024E8</v>
      </c>
      <c r="F82" s="58" t="s">
        <v>3432</v>
      </c>
      <c r="G82" s="58" t="n">
        <v>126848.0</v>
      </c>
      <c r="H82" s="58" t="s">
        <v>3433</v>
      </c>
      <c r="I82" s="27" t="s">
        <v>2</v>
      </c>
      <c r="J82" s="27"/>
      <c r="K82" s="27"/>
      <c r="L82" s="27"/>
      <c r="M82" s="27"/>
      <c r="N82" s="27"/>
      <c r="O82" s="25"/>
      <c r="P82" s="27"/>
      <c r="Q82" s="27" t="n">
        <v>7.22</v>
      </c>
      <c r="R82" s="25" t="n">
        <v>1.0</v>
      </c>
      <c r="S82" s="25"/>
      <c r="T82" s="26"/>
      <c r="U82" s="26"/>
      <c r="V82" s="26"/>
      <c r="W82" s="26"/>
      <c r="X82" s="26"/>
      <c r="Y82" s="26"/>
      <c r="Z82" s="26"/>
      <c r="AA82" s="26"/>
      <c r="AB82" s="26"/>
    </row>
    <row r="83" spans="1:28">
      <c r="A83" s="58" t="s">
        <v>56</v>
      </c>
      <c r="B83" s="58" t="s">
        <v>57</v>
      </c>
      <c r="C83" s="58" t="s">
        <v>58</v>
      </c>
      <c r="D83" s="58" t="s">
        <v>3434</v>
      </c>
      <c r="E83" s="58" t="n">
        <v>5284725.0</v>
      </c>
      <c r="F83" s="58" t="s">
        <v>3435</v>
      </c>
      <c r="G83" s="58" t="n">
        <v>127134.0</v>
      </c>
      <c r="H83" s="58" t="s">
        <v>3436</v>
      </c>
      <c r="I83" s="27" t="s">
        <v>2</v>
      </c>
      <c r="J83" s="27"/>
      <c r="K83" s="27" t="s">
        <v>3437</v>
      </c>
      <c r="L83" s="27"/>
      <c r="M83" s="27"/>
      <c r="N83" s="27"/>
      <c r="O83" s="25"/>
      <c r="P83" s="27"/>
      <c r="Q83" s="27" t="n">
        <v>7.22</v>
      </c>
      <c r="R83" s="25" t="n">
        <v>1.0</v>
      </c>
      <c r="S83" s="25"/>
      <c r="T83" s="26"/>
      <c r="U83" s="26"/>
      <c r="V83" s="26"/>
      <c r="W83" s="26"/>
      <c r="X83" s="26"/>
      <c r="Y83" s="26"/>
      <c r="Z83" s="26"/>
      <c r="AA83" s="26"/>
      <c r="AB83" s="26"/>
    </row>
    <row r="84" spans="1:28">
      <c r="A84" s="58" t="s">
        <v>56</v>
      </c>
      <c r="B84" s="58" t="s">
        <v>57</v>
      </c>
      <c r="C84" s="58" t="s">
        <v>58</v>
      </c>
      <c r="D84" s="58" t="s">
        <v>3438</v>
      </c>
      <c r="E84" s="58" t="n">
        <v>1.0160324E7</v>
      </c>
      <c r="F84" s="58" t="s">
        <v>3439</v>
      </c>
      <c r="G84" s="58" t="n">
        <v>127303.0</v>
      </c>
      <c r="H84" s="58" t="s">
        <v>3440</v>
      </c>
      <c r="I84" s="27" t="s">
        <v>2</v>
      </c>
      <c r="J84" s="27"/>
      <c r="K84" s="27"/>
      <c r="L84" s="27"/>
      <c r="M84" s="27"/>
      <c r="N84" s="27"/>
      <c r="O84" s="25"/>
      <c r="P84" s="27"/>
      <c r="Q84" s="27" t="n">
        <v>7.22</v>
      </c>
      <c r="R84" s="25" t="n">
        <v>1.0</v>
      </c>
      <c r="S84" s="25"/>
      <c r="T84" s="26"/>
      <c r="U84" s="26"/>
      <c r="V84" s="26"/>
      <c r="W84" s="26"/>
      <c r="X84" s="26"/>
      <c r="Y84" s="26"/>
      <c r="Z84" s="26"/>
      <c r="AA84" s="26"/>
      <c r="AB84" s="26"/>
    </row>
    <row r="85" spans="1:28">
      <c r="A85" s="58" t="s">
        <v>56</v>
      </c>
      <c r="B85" s="58" t="s">
        <v>57</v>
      </c>
      <c r="C85" s="58" t="s">
        <v>173</v>
      </c>
      <c r="D85" s="58" t="s">
        <v>3441</v>
      </c>
      <c r="E85" s="58" t="n">
        <v>4.9513641E7</v>
      </c>
      <c r="F85" s="58" t="s">
        <v>3442</v>
      </c>
      <c r="G85" s="58" t="n">
        <v>128040.0</v>
      </c>
      <c r="H85" s="58" t="s">
        <v>3443</v>
      </c>
      <c r="I85" s="27" t="s">
        <v>2</v>
      </c>
      <c r="J85" s="27"/>
      <c r="K85" s="27"/>
      <c r="L85" s="27"/>
      <c r="M85" s="27"/>
      <c r="N85" s="27"/>
      <c r="O85" s="25"/>
      <c r="P85" s="27"/>
      <c r="Q85" s="27" t="n">
        <v>7.22</v>
      </c>
      <c r="R85" s="25" t="n">
        <v>1.0</v>
      </c>
      <c r="S85" s="25"/>
      <c r="T85" s="26"/>
      <c r="U85" s="26"/>
      <c r="V85" s="26"/>
      <c r="W85" s="26"/>
      <c r="X85" s="26"/>
      <c r="Y85" s="26"/>
      <c r="Z85" s="26"/>
      <c r="AA85" s="26"/>
      <c r="AB85" s="26"/>
    </row>
    <row r="86" spans="1:28">
      <c r="A86" s="58" t="s">
        <v>56</v>
      </c>
      <c r="B86" s="58" t="s">
        <v>57</v>
      </c>
      <c r="C86" s="58" t="s">
        <v>58</v>
      </c>
      <c r="D86" s="58" t="s">
        <v>3444</v>
      </c>
      <c r="E86" s="58" t="n">
        <v>3.59747399E8</v>
      </c>
      <c r="F86" s="61" t="s">
        <v>3445</v>
      </c>
      <c r="G86" s="58" t="n">
        <v>128181.0</v>
      </c>
      <c r="H86" s="58" t="s">
        <v>3446</v>
      </c>
      <c r="I86" s="27" t="s">
        <v>9</v>
      </c>
      <c r="J86" s="27" t="s">
        <v>1473</v>
      </c>
      <c r="K86" s="27" t="s">
        <v>3447</v>
      </c>
      <c r="L86" s="27" t="n">
        <v>2.0200727E7</v>
      </c>
      <c r="M86" s="27" t="s">
        <v>3448</v>
      </c>
      <c r="N86" s="91" t="s">
        <v>3449</v>
      </c>
      <c r="O86" s="25"/>
      <c r="P86" s="27"/>
      <c r="Q86" s="27" t="n">
        <v>7.22</v>
      </c>
      <c r="R86" s="25" t="n">
        <v>1.0</v>
      </c>
      <c r="S86" s="25"/>
      <c r="T86" s="26"/>
      <c r="U86" s="26"/>
      <c r="V86" s="26"/>
      <c r="W86" s="26"/>
      <c r="X86" s="26"/>
      <c r="Y86" s="26"/>
      <c r="Z86" s="26"/>
      <c r="AA86" s="26"/>
      <c r="AB86" s="26"/>
    </row>
    <row r="87" spans="1:28">
      <c r="A87" s="58" t="s">
        <v>56</v>
      </c>
      <c r="B87" s="58" t="s">
        <v>57</v>
      </c>
      <c r="C87" s="58" t="s">
        <v>58</v>
      </c>
      <c r="D87" s="58" t="s">
        <v>3450</v>
      </c>
      <c r="E87" s="58" t="n">
        <v>1.596303E8</v>
      </c>
      <c r="F87" s="58" t="s">
        <v>3451</v>
      </c>
      <c r="G87" s="58" t="n">
        <v>128370.0</v>
      </c>
      <c r="H87" s="58" t="s">
        <v>3452</v>
      </c>
      <c r="I87" s="27" t="s">
        <v>2</v>
      </c>
      <c r="J87" s="27"/>
      <c r="K87" s="27"/>
      <c r="L87" s="27"/>
      <c r="M87" s="27"/>
      <c r="N87" s="27"/>
      <c r="O87" s="25"/>
      <c r="P87" s="27"/>
      <c r="Q87" s="27" t="n">
        <v>7.22</v>
      </c>
      <c r="R87" s="25" t="n">
        <v>1.0</v>
      </c>
      <c r="S87" s="25"/>
      <c r="T87" s="26"/>
      <c r="U87" s="26"/>
      <c r="V87" s="26"/>
      <c r="W87" s="26"/>
      <c r="X87" s="26"/>
      <c r="Y87" s="26"/>
      <c r="Z87" s="26"/>
      <c r="AA87" s="26"/>
      <c r="AB87" s="26"/>
    </row>
    <row r="88" spans="1:28">
      <c r="A88" s="58" t="s">
        <v>56</v>
      </c>
      <c r="B88" s="58" t="s">
        <v>57</v>
      </c>
      <c r="C88" s="58" t="s">
        <v>3453</v>
      </c>
      <c r="D88" s="58" t="s">
        <v>3454</v>
      </c>
      <c r="E88" s="58" t="n">
        <v>3.89372696E8</v>
      </c>
      <c r="F88" s="58" t="s">
        <v>3455</v>
      </c>
      <c r="G88" s="58" t="n">
        <v>128563.0</v>
      </c>
      <c r="H88" s="58" t="s">
        <v>3456</v>
      </c>
      <c r="I88" s="27" t="s">
        <v>2</v>
      </c>
      <c r="J88" s="27"/>
      <c r="K88" s="27"/>
      <c r="L88" s="27"/>
      <c r="M88" s="27"/>
      <c r="N88" s="27"/>
      <c r="O88" s="25"/>
      <c r="P88" s="27"/>
      <c r="Q88" s="27" t="n">
        <v>7.22</v>
      </c>
      <c r="R88" s="25" t="n">
        <v>1.0</v>
      </c>
      <c r="S88" s="25"/>
      <c r="T88" s="26"/>
      <c r="U88" s="26"/>
      <c r="V88" s="26"/>
      <c r="W88" s="26"/>
      <c r="X88" s="26"/>
      <c r="Y88" s="26"/>
      <c r="Z88" s="26"/>
      <c r="AA88" s="26"/>
      <c r="AB88" s="26"/>
    </row>
    <row r="89" spans="1:28">
      <c r="A89" s="58" t="s">
        <v>56</v>
      </c>
      <c r="B89" s="58" t="s">
        <v>57</v>
      </c>
      <c r="C89" s="58" t="s">
        <v>58</v>
      </c>
      <c r="D89" s="58" t="s">
        <v>3457</v>
      </c>
      <c r="E89" s="58" t="n">
        <v>8.124992E7</v>
      </c>
      <c r="F89" s="58" t="s">
        <v>3458</v>
      </c>
      <c r="G89" s="58" t="n">
        <v>129546.0</v>
      </c>
      <c r="H89" s="58"/>
      <c r="I89" s="27" t="s">
        <v>2</v>
      </c>
      <c r="J89" s="27"/>
      <c r="K89" s="27"/>
      <c r="L89" s="27"/>
      <c r="M89" s="27"/>
      <c r="N89" s="27"/>
      <c r="O89" s="25"/>
      <c r="P89" s="27"/>
      <c r="Q89" s="27" t="n">
        <v>7.22</v>
      </c>
      <c r="R89" s="25" t="n">
        <v>1.0</v>
      </c>
      <c r="S89" s="25"/>
      <c r="T89" s="26"/>
      <c r="U89" s="26"/>
      <c r="V89" s="26"/>
      <c r="W89" s="26"/>
      <c r="X89" s="26"/>
      <c r="Y89" s="26"/>
      <c r="Z89" s="26"/>
      <c r="AA89" s="26"/>
      <c r="AB89" s="26"/>
    </row>
    <row r="90" spans="1:28">
      <c r="A90" s="58" t="s">
        <v>56</v>
      </c>
      <c r="B90" s="58" t="s">
        <v>57</v>
      </c>
      <c r="C90" s="58" t="s">
        <v>58</v>
      </c>
      <c r="D90" s="58" t="s">
        <v>3459</v>
      </c>
      <c r="E90" s="58" t="n">
        <v>188636.0</v>
      </c>
      <c r="F90" s="58" t="s">
        <v>3460</v>
      </c>
      <c r="G90" s="58" t="n">
        <v>129549.0</v>
      </c>
      <c r="H90" s="58" t="s">
        <v>3461</v>
      </c>
      <c r="I90" s="27" t="s">
        <v>2</v>
      </c>
      <c r="J90" s="27"/>
      <c r="K90" s="27"/>
      <c r="L90" s="27"/>
      <c r="M90" s="27"/>
      <c r="N90" s="27"/>
      <c r="O90" s="25"/>
      <c r="P90" s="27"/>
      <c r="Q90" s="27" t="n">
        <v>7.22</v>
      </c>
      <c r="R90" s="25" t="n">
        <v>1.0</v>
      </c>
      <c r="S90" s="25"/>
      <c r="T90" s="26"/>
      <c r="U90" s="26"/>
      <c r="V90" s="26"/>
      <c r="W90" s="26"/>
      <c r="X90" s="26"/>
      <c r="Y90" s="26"/>
      <c r="Z90" s="26"/>
      <c r="AA90" s="26"/>
      <c r="AB90" s="26"/>
    </row>
    <row r="91" spans="1:28">
      <c r="A91" s="58" t="s">
        <v>56</v>
      </c>
      <c r="B91" s="58" t="s">
        <v>57</v>
      </c>
      <c r="C91" s="58" t="s">
        <v>80</v>
      </c>
      <c r="D91" s="58" t="s">
        <v>3462</v>
      </c>
      <c r="E91" s="58" t="n">
        <v>7912451.0</v>
      </c>
      <c r="F91" s="58" t="s">
        <v>3463</v>
      </c>
      <c r="G91" s="58" t="n">
        <v>130962.0</v>
      </c>
      <c r="H91" s="58" t="s">
        <v>3464</v>
      </c>
      <c r="I91" s="27" t="s">
        <v>2</v>
      </c>
      <c r="J91" s="27"/>
      <c r="K91" s="27"/>
      <c r="L91" s="27"/>
      <c r="M91" s="27"/>
      <c r="N91" s="27"/>
      <c r="O91" s="25"/>
      <c r="P91" s="27"/>
      <c r="Q91" s="27" t="n">
        <v>7.22</v>
      </c>
      <c r="R91" s="25" t="n">
        <v>1.0</v>
      </c>
      <c r="S91" s="25"/>
      <c r="T91" s="26"/>
      <c r="U91" s="26"/>
      <c r="V91" s="26"/>
      <c r="W91" s="26"/>
      <c r="X91" s="26"/>
      <c r="Y91" s="26"/>
      <c r="Z91" s="26"/>
      <c r="AA91" s="26"/>
      <c r="AB91" s="26"/>
    </row>
    <row r="92" spans="1:28">
      <c r="A92" s="58" t="s">
        <v>56</v>
      </c>
      <c r="B92" s="58" t="s">
        <v>57</v>
      </c>
      <c r="C92" s="58" t="s">
        <v>58</v>
      </c>
      <c r="D92" s="58" t="s">
        <v>3465</v>
      </c>
      <c r="E92" s="58" t="n">
        <v>4.72556049E8</v>
      </c>
      <c r="F92" s="58" t="s">
        <v>3466</v>
      </c>
      <c r="G92" s="58" t="n">
        <v>132027.0</v>
      </c>
      <c r="H92" s="58" t="s">
        <v>3467</v>
      </c>
      <c r="I92" s="27" t="s">
        <v>6</v>
      </c>
      <c r="J92" s="27" t="s">
        <v>1473</v>
      </c>
      <c r="K92" s="27" t="s">
        <v>3468</v>
      </c>
      <c r="L92" s="27" t="n">
        <v>2.0200807E7</v>
      </c>
      <c r="M92" s="27" t="s">
        <v>3469</v>
      </c>
      <c r="N92" s="27" t="n">
        <v>1.6691081E7</v>
      </c>
      <c r="O92" s="25"/>
      <c r="P92" s="27" t="s">
        <v>3470</v>
      </c>
      <c r="Q92" s="27" t="n">
        <v>7.22</v>
      </c>
      <c r="R92" s="25" t="n">
        <v>1.0</v>
      </c>
      <c r="S92" s="25"/>
      <c r="T92" s="26"/>
      <c r="U92" s="26"/>
      <c r="V92" s="26"/>
      <c r="W92" s="26"/>
      <c r="X92" s="26"/>
      <c r="Y92" s="26"/>
      <c r="Z92" s="26"/>
      <c r="AA92" s="26"/>
      <c r="AB92" s="26"/>
    </row>
    <row r="93" spans="1:28">
      <c r="A93" s="58" t="s">
        <v>56</v>
      </c>
      <c r="B93" s="58" t="s">
        <v>57</v>
      </c>
      <c r="C93" s="58" t="s">
        <v>58</v>
      </c>
      <c r="D93" s="58" t="s">
        <v>3471</v>
      </c>
      <c r="E93" s="58" t="n">
        <v>1.08612443E8</v>
      </c>
      <c r="F93" s="58" t="s">
        <v>3472</v>
      </c>
      <c r="G93" s="58" t="n">
        <v>133762.0</v>
      </c>
      <c r="H93" s="58" t="s">
        <v>3473</v>
      </c>
      <c r="I93" s="27" t="s">
        <v>2</v>
      </c>
      <c r="J93" s="27"/>
      <c r="K93" s="27"/>
      <c r="L93" s="27"/>
      <c r="M93" s="27"/>
      <c r="N93" s="27"/>
      <c r="O93" s="25"/>
      <c r="P93" s="27"/>
      <c r="Q93" s="27" t="n">
        <v>7.22</v>
      </c>
      <c r="R93" s="25" t="n">
        <v>1.0</v>
      </c>
      <c r="S93" s="25"/>
      <c r="T93" s="26"/>
      <c r="U93" s="26"/>
      <c r="V93" s="26"/>
      <c r="W93" s="26"/>
      <c r="X93" s="26"/>
      <c r="Y93" s="26"/>
      <c r="Z93" s="26"/>
      <c r="AA93" s="26"/>
      <c r="AB93" s="26"/>
    </row>
    <row r="94" spans="1:28">
      <c r="A94" s="58" t="s">
        <v>56</v>
      </c>
      <c r="B94" s="58" t="s">
        <v>57</v>
      </c>
      <c r="C94" s="58" t="s">
        <v>58</v>
      </c>
      <c r="D94" s="58" t="s">
        <v>3474</v>
      </c>
      <c r="E94" s="58" t="n">
        <v>2.90461305E8</v>
      </c>
      <c r="F94" s="58" t="s">
        <v>3475</v>
      </c>
      <c r="G94" s="58" t="n">
        <v>133847.0</v>
      </c>
      <c r="H94" s="58" t="s">
        <v>3476</v>
      </c>
      <c r="I94" s="27" t="s">
        <v>10</v>
      </c>
      <c r="J94" s="27"/>
      <c r="K94" s="27"/>
      <c r="L94" s="27" t="n">
        <v>2.0200712E7</v>
      </c>
      <c r="M94" s="27" t="s">
        <v>3477</v>
      </c>
      <c r="N94" s="27" t="n">
        <v>1.8612179E7</v>
      </c>
      <c r="O94" s="25"/>
      <c r="P94" s="27"/>
      <c r="Q94" s="27" t="n">
        <v>7.22</v>
      </c>
      <c r="R94" s="25" t="n">
        <v>1.0</v>
      </c>
      <c r="S94" s="25"/>
      <c r="T94" s="26"/>
      <c r="U94" s="26"/>
      <c r="V94" s="26"/>
      <c r="W94" s="26"/>
      <c r="X94" s="26"/>
      <c r="Y94" s="26"/>
      <c r="Z94" s="26"/>
      <c r="AA94" s="26"/>
      <c r="AB94" s="26"/>
    </row>
    <row r="95" spans="1:28">
      <c r="A95" s="27" t="s">
        <v>405</v>
      </c>
      <c r="B95" s="25" t="s">
        <v>57</v>
      </c>
      <c r="C95" s="25" t="s">
        <v>899</v>
      </c>
      <c r="D95" s="25" t="s">
        <v>3478</v>
      </c>
      <c r="E95" s="25" t="s">
        <v>3479</v>
      </c>
      <c r="F95" s="25" t="s">
        <v>3480</v>
      </c>
      <c r="G95" s="25" t="n">
        <v>575257.0</v>
      </c>
      <c r="H95" s="27"/>
      <c r="I95" s="27" t="s">
        <v>2</v>
      </c>
      <c r="J95" s="27" t="s">
        <v>3481</v>
      </c>
      <c r="K95" s="27" t="s">
        <v>3482</v>
      </c>
      <c r="L95" s="27"/>
      <c r="M95" s="27"/>
      <c r="N95" s="27"/>
      <c r="O95" s="25"/>
      <c r="P95" s="27"/>
      <c r="Q95" s="105" t="n">
        <v>8.1</v>
      </c>
      <c r="R95" s="25" t="n">
        <v>1.0</v>
      </c>
      <c r="S95" s="25"/>
      <c r="T95" s="26"/>
      <c r="U95" s="26"/>
      <c r="V95" s="26"/>
      <c r="W95" s="26"/>
      <c r="X95" s="26"/>
      <c r="Y95" s="26"/>
      <c r="Z95" s="26"/>
      <c r="AA95" s="26"/>
      <c r="AB95" s="26"/>
    </row>
    <row r="96" spans="1:28">
      <c r="A96" s="27" t="s">
        <v>405</v>
      </c>
      <c r="B96" s="25" t="s">
        <v>57</v>
      </c>
      <c r="C96" s="25" t="s">
        <v>411</v>
      </c>
      <c r="D96" s="25" t="s">
        <v>3483</v>
      </c>
      <c r="E96" s="25" t="s">
        <v>3484</v>
      </c>
      <c r="F96" s="25" t="s">
        <v>3485</v>
      </c>
      <c r="G96" s="25" t="n">
        <v>210000.0</v>
      </c>
      <c r="H96" s="27"/>
      <c r="I96" s="27" t="s">
        <v>2</v>
      </c>
      <c r="J96" s="27" t="s">
        <v>3481</v>
      </c>
      <c r="K96" s="27" t="n">
        <v>1.3719297533E10</v>
      </c>
      <c r="L96" s="27"/>
      <c r="M96" s="27"/>
      <c r="N96" s="27"/>
      <c r="O96" s="25"/>
      <c r="P96" s="27"/>
      <c r="Q96" s="105" t="n">
        <v>8.1</v>
      </c>
      <c r="R96" s="25" t="n">
        <v>1.0</v>
      </c>
      <c r="S96" s="25"/>
      <c r="T96" s="26"/>
      <c r="U96" s="26"/>
      <c r="V96" s="26"/>
      <c r="W96" s="26"/>
      <c r="X96" s="26"/>
      <c r="Y96" s="26"/>
      <c r="Z96" s="26"/>
      <c r="AA96" s="26"/>
      <c r="AB96" s="26"/>
    </row>
    <row r="97" spans="1:28">
      <c r="A97" s="27" t="s">
        <v>405</v>
      </c>
      <c r="B97" s="25" t="s">
        <v>415</v>
      </c>
      <c r="C97" s="25" t="s">
        <v>3486</v>
      </c>
      <c r="D97" s="25" t="s">
        <v>3487</v>
      </c>
      <c r="E97" s="25" t="s">
        <v>3488</v>
      </c>
      <c r="F97" s="25" t="s">
        <v>3489</v>
      </c>
      <c r="G97" s="25" t="n">
        <v>198000.0</v>
      </c>
      <c r="H97" s="27"/>
      <c r="I97" s="27" t="s">
        <v>2</v>
      </c>
      <c r="J97" s="27" t="s">
        <v>3490</v>
      </c>
      <c r="K97" s="27"/>
      <c r="L97" s="27"/>
      <c r="M97" s="27"/>
      <c r="N97" s="27"/>
      <c r="O97" s="25"/>
      <c r="P97" s="27"/>
      <c r="Q97" s="105" t="n">
        <v>8.1</v>
      </c>
      <c r="R97" s="25" t="n">
        <v>1.0</v>
      </c>
      <c r="S97" s="25"/>
      <c r="T97" s="26"/>
      <c r="U97" s="26"/>
      <c r="V97" s="26"/>
      <c r="W97" s="26"/>
      <c r="X97" s="26"/>
      <c r="Y97" s="26"/>
      <c r="Z97" s="26"/>
      <c r="AA97" s="26"/>
      <c r="AB97" s="26"/>
    </row>
    <row r="98" spans="1:28">
      <c r="A98" s="27" t="s">
        <v>405</v>
      </c>
      <c r="B98" s="25" t="s">
        <v>406</v>
      </c>
      <c r="C98" s="25" t="s">
        <v>428</v>
      </c>
      <c r="D98" s="25" t="s">
        <v>3491</v>
      </c>
      <c r="E98" s="25" t="s">
        <v>3492</v>
      </c>
      <c r="F98" s="25" t="s">
        <v>3493</v>
      </c>
      <c r="G98" s="25" t="n">
        <v>524000.0</v>
      </c>
      <c r="H98" s="27"/>
      <c r="I98" s="27" t="s">
        <v>2</v>
      </c>
      <c r="J98" s="27"/>
      <c r="K98" s="27"/>
      <c r="L98" s="27"/>
      <c r="M98" s="27"/>
      <c r="N98" s="27"/>
      <c r="O98" s="25"/>
      <c r="P98" s="27"/>
      <c r="Q98" s="105" t="n">
        <v>8.1</v>
      </c>
      <c r="R98" s="25" t="n">
        <v>1.0</v>
      </c>
      <c r="S98" s="25"/>
      <c r="T98" s="26"/>
      <c r="U98" s="26"/>
      <c r="V98" s="26"/>
      <c r="W98" s="26"/>
      <c r="X98" s="26"/>
      <c r="Y98" s="26"/>
      <c r="Z98" s="26"/>
      <c r="AA98" s="26"/>
      <c r="AB98" s="26"/>
    </row>
    <row r="99" spans="1:28">
      <c r="A99" s="27" t="s">
        <v>405</v>
      </c>
      <c r="B99" s="25" t="s">
        <v>415</v>
      </c>
      <c r="C99" s="25" t="s">
        <v>424</v>
      </c>
      <c r="D99" s="25" t="s">
        <v>3494</v>
      </c>
      <c r="E99" s="25" t="s">
        <v>3495</v>
      </c>
      <c r="F99" s="25" t="s">
        <v>3496</v>
      </c>
      <c r="G99" s="25" t="n">
        <v>262000.0</v>
      </c>
      <c r="H99" s="27"/>
      <c r="I99" s="27" t="s">
        <v>2</v>
      </c>
      <c r="J99" s="27"/>
      <c r="K99" s="27"/>
      <c r="L99" s="27"/>
      <c r="M99" s="27"/>
      <c r="N99" s="27"/>
      <c r="O99" s="25"/>
      <c r="P99" s="27"/>
      <c r="Q99" s="105" t="n">
        <v>8.1</v>
      </c>
      <c r="R99" s="25" t="n">
        <v>1.0</v>
      </c>
      <c r="S99" s="25"/>
      <c r="T99" s="26"/>
      <c r="U99" s="26"/>
      <c r="V99" s="26"/>
      <c r="W99" s="26"/>
      <c r="X99" s="26"/>
      <c r="Y99" s="26"/>
      <c r="Z99" s="26"/>
      <c r="AA99" s="26"/>
      <c r="AB99" s="26"/>
    </row>
    <row r="100" spans="1:28">
      <c r="A100" s="27" t="s">
        <v>405</v>
      </c>
      <c r="B100" s="25" t="s">
        <v>406</v>
      </c>
      <c r="C100" s="25" t="s">
        <v>407</v>
      </c>
      <c r="D100" s="25" t="s">
        <v>3497</v>
      </c>
      <c r="E100" s="25" t="s">
        <v>3498</v>
      </c>
      <c r="F100" s="25" t="s">
        <v>3499</v>
      </c>
      <c r="G100" s="25" t="n">
        <v>846000.0</v>
      </c>
      <c r="H100" s="27"/>
      <c r="I100" s="27" t="s">
        <v>2</v>
      </c>
      <c r="J100" s="27"/>
      <c r="K100" s="27"/>
      <c r="L100" s="27"/>
      <c r="M100" s="27"/>
      <c r="N100" s="27"/>
      <c r="O100" s="25"/>
      <c r="P100" s="27"/>
      <c r="Q100" s="105" t="n">
        <v>8.1</v>
      </c>
      <c r="R100" s="25" t="n">
        <v>1.0</v>
      </c>
      <c r="S100" s="25"/>
      <c r="T100" s="26"/>
      <c r="U100" s="26"/>
      <c r="V100" s="26"/>
      <c r="W100" s="26"/>
      <c r="X100" s="26"/>
      <c r="Y100" s="26"/>
      <c r="Z100" s="26"/>
      <c r="AA100" s="26"/>
      <c r="AB100" s="26"/>
    </row>
    <row r="101" spans="1:28">
      <c r="A101" s="27" t="s">
        <v>405</v>
      </c>
      <c r="B101" s="25" t="s">
        <v>415</v>
      </c>
      <c r="C101" s="25" t="s">
        <v>416</v>
      </c>
      <c r="D101" s="25" t="s">
        <v>3500</v>
      </c>
      <c r="E101" s="25" t="s">
        <v>3501</v>
      </c>
      <c r="F101" s="25" t="s">
        <v>3502</v>
      </c>
      <c r="G101" s="25" t="n">
        <v>108000.0</v>
      </c>
      <c r="H101" s="27"/>
      <c r="I101" s="27" t="s">
        <v>2</v>
      </c>
      <c r="J101" s="27"/>
      <c r="K101" s="27"/>
      <c r="L101" s="27"/>
      <c r="M101" s="27"/>
      <c r="N101" s="27"/>
      <c r="O101" s="25"/>
      <c r="P101" s="27"/>
      <c r="Q101" s="105" t="n">
        <v>8.1</v>
      </c>
      <c r="R101" s="25" t="n">
        <v>1.0</v>
      </c>
      <c r="S101" s="25"/>
      <c r="T101" s="26"/>
      <c r="U101" s="26"/>
      <c r="V101" s="26"/>
      <c r="W101" s="26"/>
      <c r="X101" s="26"/>
      <c r="Y101" s="26"/>
      <c r="Z101" s="26"/>
      <c r="AA101" s="26"/>
      <c r="AB101" s="26"/>
    </row>
    <row r="102" spans="1:28">
      <c r="A102" s="27" t="s">
        <v>405</v>
      </c>
      <c r="B102" s="25" t="s">
        <v>406</v>
      </c>
      <c r="C102" s="25" t="s">
        <v>1008</v>
      </c>
      <c r="D102" s="25" t="s">
        <v>3503</v>
      </c>
      <c r="E102" s="25" t="s">
        <v>3504</v>
      </c>
      <c r="F102" s="25" t="s">
        <v>3505</v>
      </c>
      <c r="G102" s="25" t="n">
        <v>1145470.0</v>
      </c>
      <c r="H102" s="27"/>
      <c r="I102" s="27" t="s">
        <v>2</v>
      </c>
      <c r="J102" s="27"/>
      <c r="K102" s="27"/>
      <c r="L102" s="27"/>
      <c r="M102" s="27"/>
      <c r="N102" s="27"/>
      <c r="O102" s="25"/>
      <c r="P102" s="27"/>
      <c r="Q102" s="105" t="n">
        <v>8.1</v>
      </c>
      <c r="R102" s="25" t="n">
        <v>1.0</v>
      </c>
      <c r="S102" s="25"/>
      <c r="T102" s="26"/>
      <c r="U102" s="26"/>
      <c r="V102" s="26"/>
      <c r="W102" s="26"/>
      <c r="X102" s="26"/>
      <c r="Y102" s="26"/>
      <c r="Z102" s="26"/>
      <c r="AA102" s="26"/>
      <c r="AB102" s="26"/>
    </row>
    <row r="103" spans="1:28">
      <c r="A103" s="27" t="s">
        <v>405</v>
      </c>
      <c r="B103" s="25" t="s">
        <v>415</v>
      </c>
      <c r="C103" s="25" t="s">
        <v>424</v>
      </c>
      <c r="D103" s="25" t="s">
        <v>3506</v>
      </c>
      <c r="E103" s="25" t="s">
        <v>3507</v>
      </c>
      <c r="F103" s="25" t="s">
        <v>3508</v>
      </c>
      <c r="G103" s="25" t="n">
        <v>105000.0</v>
      </c>
      <c r="H103" s="27"/>
      <c r="I103" s="27" t="s">
        <v>2</v>
      </c>
      <c r="J103" s="27"/>
      <c r="K103" s="27"/>
      <c r="L103" s="27"/>
      <c r="M103" s="27"/>
      <c r="N103" s="27"/>
      <c r="O103" s="25"/>
      <c r="P103" s="27"/>
      <c r="Q103" s="105" t="n">
        <v>8.1</v>
      </c>
      <c r="R103" s="25" t="n">
        <v>1.0</v>
      </c>
      <c r="S103" s="25"/>
      <c r="T103" s="26"/>
      <c r="U103" s="26"/>
      <c r="V103" s="26"/>
      <c r="W103" s="26"/>
      <c r="X103" s="26"/>
      <c r="Y103" s="26"/>
      <c r="Z103" s="26"/>
      <c r="AA103" s="26"/>
      <c r="AB103" s="26"/>
    </row>
    <row r="104" spans="1:28">
      <c r="A104" s="44"/>
      <c r="B104" s="44"/>
      <c r="C104" s="44"/>
      <c r="D104" s="44"/>
      <c r="E104" s="44"/>
      <c r="F104" s="44"/>
      <c r="G104" s="44"/>
      <c r="H104" s="44"/>
      <c r="I104" s="44"/>
      <c r="J104" s="44"/>
      <c r="K104" s="44"/>
      <c r="L104" s="44"/>
      <c r="M104" s="44"/>
      <c r="N104" s="44"/>
      <c r="O104" s="25"/>
      <c r="P104" s="44"/>
      <c r="Q104" s="44"/>
      <c r="R104" s="44"/>
      <c r="S104" s="44"/>
      <c r="T104" s="44"/>
      <c r="U104" s="44"/>
      <c r="V104" s="44"/>
      <c r="W104" s="44"/>
      <c r="X104" s="44"/>
      <c r="Y104" s="44"/>
      <c r="Z104" s="44"/>
      <c r="AA104" s="44"/>
      <c r="AB104" s="44"/>
    </row>
  </sheetData>
  <autoFilter ref="A1:R103"/>
  <dataValidations count="197">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
      <formula1>"作者推荐引入,MCN引入,UGC引入"</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
      <formula1>"作者推荐引入,MCN引入,UGC引入"</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
      <formula1>"作者推荐引入,MCN引入,UGC引入"</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
      <formula1>"作者推荐引入,MCN引入,UGC引入"</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
      <formula1>"作者推荐引入,MCN引入,UGC引入"</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
      <formula1>"作者推荐引入,MCN引入,UGC引入"</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
      <formula1>"作者推荐引入,MCN引入,UGC引入"</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
      <formula1>"作者推荐引入,MCN引入,UGC引入"</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
      <formula1>"作者推荐引入,MCN引入,UGC引入"</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1">
      <formula1>"作者推荐引入,MCN引入,UGC引入"</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2">
      <formula1>"作者推荐引入,MCN引入,UGC引入"</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3">
      <formula1>"作者推荐引入,MCN引入,UGC引入"</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4">
      <formula1>"作者推荐引入,MCN引入,UGC引入"</formula1>
    </dataValidation>
    <dataValidation type="list" allowBlank="true" showInputMessage="true" showErrorMessage="true" errorTitle="错误" error="你选择的不是下拉列表中的选项。" promptTitle="" prompt="" sqref="O15">
      <formula1>"作者推荐引入,MCN引入,UGC引入"</formula1>
    </dataValidation>
    <dataValidation type="list" allowBlank="true" showInputMessage="true" showErrorMessage="true" errorTitle="错误" error="你选择的不是下拉列表中的选项。" promptTitle="" prompt="" sqref="O16">
      <formula1>"作者推荐引入,MCN引入,UGC引入"</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7">
      <formula1>"作者推荐引入,MCN引入,UGC引入"</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8">
      <formula1>"作者推荐引入,MCN引入,UGC引入"</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9">
      <formula1>"作者推荐引入,MCN引入,UGC引入"</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0">
      <formula1>"作者推荐引入,MCN引入,UGC引入"</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1">
      <formula1>"作者推荐引入,MCN引入,UGC引入"</formula1>
    </dataValidation>
    <dataValidation type="list" allowBlank="true" showInputMessage="true" showErrorMessage="true" errorTitle="错误" error="你选择的不是下拉列表中的选项。" promptTitle="" prompt="" sqref="O22">
      <formula1>"作者推荐引入,MCN引入,UGC引入"</formula1>
    </dataValidation>
    <dataValidation type="list" allowBlank="true" showInputMessage="true" showErrorMessage="true" errorTitle="错误" error="你选择的不是下拉列表中的选项。" promptTitle="" prompt="" sqref="O23">
      <formula1>"作者推荐引入,MCN引入,UGC引入"</formula1>
    </dataValidation>
    <dataValidation type="list" allowBlank="true" showInputMessage="true" showErrorMessage="true" errorTitle="错误" error="你选择的不是下拉列表中的选项。" promptTitle="" prompt="" sqref="O24">
      <formula1>"作者推荐引入,MCN引入,UGC引入"</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5">
      <formula1>"作者推荐引入,MCN引入,UGC引入"</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6">
      <formula1>"作者推荐引入,MCN引入,UGC引入"</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7">
      <formula1>"作者推荐引入,MCN引入,UGC引入"</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8">
      <formula1>"作者推荐引入,MCN引入,UGC引入"</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29">
      <formula1>"作者推荐引入,MCN引入,UGC引入"</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0">
      <formula1>"作者推荐引入,MCN引入,UGC引入"</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1">
      <formula1>"作者推荐引入,MCN引入,UGC引入"</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2">
      <formula1>"作者推荐引入,MCN引入,UGC引入"</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3">
      <formula1>"作者推荐引入,MCN引入,UGC引入"</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4">
      <formula1>"作者推荐引入,MCN引入,UGC引入"</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5">
      <formula1>"作者推荐引入,MCN引入,UGC引入"</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6">
      <formula1>"作者推荐引入,MCN引入,UGC引入"</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7">
      <formula1>"作者推荐引入,MCN引入,UGC引入"</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8">
      <formula1>"作者推荐引入,MCN引入,UGC引入"</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39">
      <formula1>"作者推荐引入,MCN引入,UGC引入"</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0">
      <formula1>"作者推荐引入,MCN引入,UGC引入"</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1">
      <formula1>"作者推荐引入,MCN引入,UGC引入"</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2">
      <formula1>"作者推荐引入,MCN引入,UGC引入"</formula1>
    </dataValidation>
    <dataValidation type="list" allowBlank="true" showInputMessage="true" showErrorMessage="true" errorTitle="错误" error="你选择的不是下拉列表中的选项。" promptTitle="" prompt="" sqref="I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3">
      <formula1>"作者推荐引入,MCN引入,UGC引入"</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4">
      <formula1>"作者推荐引入,MCN引入,UGC引入"</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5">
      <formula1>"作者推荐引入,MCN引入,UGC引入"</formula1>
    </dataValidation>
    <dataValidation type="list" allowBlank="true" showInputMessage="true" showErrorMessage="true" errorTitle="错误" error="你选择的不是下拉列表中的选项。" promptTitle="" prompt="" sqref="I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46">
      <formula1>"作者推荐引入,MCN引入,UGC引入"</formula1>
    </dataValidation>
    <dataValidation type="list" allowBlank="true" showInputMessage="true" showErrorMessage="true" errorTitle="错误" error="你选择的不是下拉列表中的选项。" promptTitle="" prompt="" sqref="O47">
      <formula1>"作者推荐引入,MCN引入,UGC引入"</formula1>
    </dataValidation>
    <dataValidation type="list" allowBlank="true" showInputMessage="true" showErrorMessage="true" errorTitle="错误" error="你选择的不是下拉列表中的选项。" promptTitle="" prompt="" sqref="O48">
      <formula1>"作者推荐引入,MCN引入,UGC引入"</formula1>
    </dataValidation>
    <dataValidation type="list" allowBlank="true" showInputMessage="true" showErrorMessage="true" errorTitle="错误" error="你选择的不是下拉列表中的选项。" promptTitle="" prompt="" sqref="O49">
      <formula1>"作者推荐引入,MCN引入,UGC引入"</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0">
      <formula1>"作者推荐引入,MCN引入,UGC引入"</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1">
      <formula1>"作者推荐引入,MCN引入,UGC引入"</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2">
      <formula1>"作者推荐引入,MCN引入,UGC引入"</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3">
      <formula1>"作者推荐引入,MCN引入,UGC引入"</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4">
      <formula1>"作者推荐引入,MCN引入,UGC引入"</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5">
      <formula1>"作者推荐引入,MCN引入,UGC引入"</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6">
      <formula1>"作者推荐引入,MCN引入,UGC引入"</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7">
      <formula1>"作者推荐引入,MCN引入,UGC引入"</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8">
      <formula1>"作者推荐引入,MCN引入,UGC引入"</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59">
      <formula1>"作者推荐引入,MCN引入,UGC引入"</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0">
      <formula1>"作者推荐引入,MCN引入,UGC引入"</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1">
      <formula1>"作者推荐引入,MCN引入,UGC引入"</formula1>
    </dataValidation>
    <dataValidation type="list" allowBlank="true" showInputMessage="true" showErrorMessage="true" errorTitle="错误" error="你选择的不是下拉列表中的选项。" promptTitle="" prompt="" sqref="I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2">
      <formula1>"作者推荐引入,MCN引入,UGC引入"</formula1>
    </dataValidation>
    <dataValidation type="list" allowBlank="true" showInputMessage="true" showErrorMessage="true" errorTitle="错误" error="你选择的不是下拉列表中的选项。" promptTitle="" prompt="" sqref="I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3">
      <formula1>"作者推荐引入,MCN引入,UGC引入"</formula1>
    </dataValidation>
    <dataValidation type="list" allowBlank="true" showInputMessage="true" showErrorMessage="true" errorTitle="错误" error="你选择的不是下拉列表中的选项。" promptTitle="" prompt="" sqref="I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4">
      <formula1>"作者推荐引入,MCN引入,UGC引入"</formula1>
    </dataValidation>
    <dataValidation type="list" allowBlank="true" showInputMessage="true" showErrorMessage="true" errorTitle="错误" error="你选择的不是下拉列表中的选项。" promptTitle="" prompt="" sqref="I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5">
      <formula1>"作者推荐引入,MCN引入,UGC引入"</formula1>
    </dataValidation>
    <dataValidation type="list" allowBlank="true" showInputMessage="true" showErrorMessage="true" errorTitle="错误" error="你选择的不是下拉列表中的选项。" promptTitle="" prompt="" sqref="I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6">
      <formula1>"作者推荐引入,MCN引入,UGC引入"</formula1>
    </dataValidation>
    <dataValidation type="list" allowBlank="true" showInputMessage="true" showErrorMessage="true" errorTitle="错误" error="你选择的不是下拉列表中的选项。" promptTitle="" prompt="" sqref="I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7">
      <formula1>"作者推荐引入,MCN引入,UGC引入"</formula1>
    </dataValidation>
    <dataValidation type="list" allowBlank="true" showInputMessage="true" showErrorMessage="true" errorTitle="错误" error="你选择的不是下拉列表中的选项。" promptTitle="" prompt="" sqref="I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8">
      <formula1>"作者推荐引入,MCN引入,UGC引入"</formula1>
    </dataValidation>
    <dataValidation type="list" allowBlank="true" showInputMessage="true" showErrorMessage="true" errorTitle="错误" error="你选择的不是下拉列表中的选项。" promptTitle="" prompt="" sqref="I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69">
      <formula1>"作者推荐引入,MCN引入,UGC引入"</formula1>
    </dataValidation>
    <dataValidation type="list" allowBlank="true" showInputMessage="true" showErrorMessage="true" errorTitle="错误" error="你选择的不是下拉列表中的选项。" promptTitle="" prompt="" sqref="I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0">
      <formula1>"作者推荐引入,MCN引入,UGC引入"</formula1>
    </dataValidation>
    <dataValidation type="list" allowBlank="true" showInputMessage="true" showErrorMessage="true" errorTitle="错误" error="你选择的不是下拉列表中的选项。" promptTitle="" prompt="" sqref="I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1">
      <formula1>"作者推荐引入,MCN引入,UGC引入"</formula1>
    </dataValidation>
    <dataValidation type="list" allowBlank="true" showInputMessage="true" showErrorMessage="true" errorTitle="错误" error="你选择的不是下拉列表中的选项。" promptTitle="" prompt="" sqref="I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2">
      <formula1>"作者推荐引入,MCN引入,UGC引入"</formula1>
    </dataValidation>
    <dataValidation type="list" allowBlank="true" showInputMessage="true" showErrorMessage="true" errorTitle="错误" error="你选择的不是下拉列表中的选项。" promptTitle="" prompt="" sqref="I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3">
      <formula1>"作者推荐引入,MCN引入,UGC引入"</formula1>
    </dataValidation>
    <dataValidation type="list" allowBlank="true" showInputMessage="true" showErrorMessage="true" errorTitle="错误" error="你选择的不是下拉列表中的选项。" promptTitle="" prompt="" sqref="I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4">
      <formula1>"作者推荐引入,MCN引入,UGC引入"</formula1>
    </dataValidation>
    <dataValidation type="list" allowBlank="true" showInputMessage="true" showErrorMessage="true" errorTitle="错误" error="你选择的不是下拉列表中的选项。" promptTitle="" prompt="" sqref="I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5">
      <formula1>"作者推荐引入,MCN引入,UGC引入"</formula1>
    </dataValidation>
    <dataValidation type="list" allowBlank="true" showInputMessage="true" showErrorMessage="true" errorTitle="错误" error="你选择的不是下拉列表中的选项。" promptTitle="" prompt="" sqref="I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6">
      <formula1>"作者推荐引入,MCN引入,UGC引入"</formula1>
    </dataValidation>
    <dataValidation type="list" allowBlank="true" showInputMessage="true" showErrorMessage="true" errorTitle="错误" error="你选择的不是下拉列表中的选项。" promptTitle="" prompt="" sqref="I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7">
      <formula1>"作者推荐引入,MCN引入,UGC引入"</formula1>
    </dataValidation>
    <dataValidation type="list" allowBlank="true" showInputMessage="true" showErrorMessage="true" errorTitle="错误" error="你选择的不是下拉列表中的选项。" promptTitle="" prompt="" sqref="I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8">
      <formula1>"作者推荐引入,MCN引入,UGC引入"</formula1>
    </dataValidation>
    <dataValidation type="list" allowBlank="true" showInputMessage="true" showErrorMessage="true" errorTitle="错误" error="你选择的不是下拉列表中的选项。" promptTitle="" prompt="" sqref="I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79">
      <formula1>"作者推荐引入,MCN引入,UGC引入"</formula1>
    </dataValidation>
    <dataValidation type="list" allowBlank="true" showInputMessage="true" showErrorMessage="true" errorTitle="错误" error="你选择的不是下拉列表中的选项。" promptTitle="" prompt="" sqref="I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0">
      <formula1>"作者推荐引入,MCN引入,UGC引入"</formula1>
    </dataValidation>
    <dataValidation type="list" allowBlank="true" showInputMessage="true" showErrorMessage="true" errorTitle="错误" error="你选择的不是下拉列表中的选项。" promptTitle="" prompt="" sqref="I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1">
      <formula1>"作者推荐引入,MCN引入,UGC引入"</formula1>
    </dataValidation>
    <dataValidation type="list" allowBlank="true" showInputMessage="true" showErrorMessage="true" errorTitle="错误" error="你选择的不是下拉列表中的选项。" promptTitle="" prompt="" sqref="I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2">
      <formula1>"作者推荐引入,MCN引入,UGC引入"</formula1>
    </dataValidation>
    <dataValidation type="list" allowBlank="true" showInputMessage="true" showErrorMessage="true" errorTitle="错误" error="你选择的不是下拉列表中的选项。" promptTitle="" prompt="" sqref="I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3">
      <formula1>"作者推荐引入,MCN引入,UGC引入"</formula1>
    </dataValidation>
    <dataValidation type="list" allowBlank="true" showInputMessage="true" showErrorMessage="true" errorTitle="错误" error="你选择的不是下拉列表中的选项。" promptTitle="" prompt="" sqref="I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4">
      <formula1>"作者推荐引入,MCN引入,UGC引入"</formula1>
    </dataValidation>
    <dataValidation type="list" allowBlank="true" showInputMessage="true" showErrorMessage="true" errorTitle="错误" error="你选择的不是下拉列表中的选项。" promptTitle="" prompt="" sqref="I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5">
      <formula1>"作者推荐引入,MCN引入,UGC引入"</formula1>
    </dataValidation>
    <dataValidation type="list" allowBlank="true" showInputMessage="true" showErrorMessage="true" errorTitle="错误" error="你选择的不是下拉列表中的选项。" promptTitle="" prompt="" sqref="I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6">
      <formula1>"作者推荐引入,MCN引入,UGC引入"</formula1>
    </dataValidation>
    <dataValidation type="list" allowBlank="true" showInputMessage="true" showErrorMessage="true" errorTitle="错误" error="你选择的不是下拉列表中的选项。" promptTitle="" prompt="" sqref="I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7">
      <formula1>"作者推荐引入,MCN引入,UGC引入"</formula1>
    </dataValidation>
    <dataValidation type="list" allowBlank="true" showInputMessage="true" showErrorMessage="true" errorTitle="错误" error="你选择的不是下拉列表中的选项。" promptTitle="" prompt="" sqref="I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8">
      <formula1>"作者推荐引入,MCN引入,UGC引入"</formula1>
    </dataValidation>
    <dataValidation type="list" allowBlank="true" showInputMessage="true" showErrorMessage="true" errorTitle="错误" error="你选择的不是下拉列表中的选项。" promptTitle="" prompt="" sqref="I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89">
      <formula1>"作者推荐引入,MCN引入,UGC引入"</formula1>
    </dataValidation>
    <dataValidation type="list" allowBlank="true" showInputMessage="true" showErrorMessage="true" errorTitle="错误" error="你选择的不是下拉列表中的选项。" promptTitle="" prompt="" sqref="I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0">
      <formula1>"作者推荐引入,MCN引入,UGC引入"</formula1>
    </dataValidation>
    <dataValidation type="list" allowBlank="true" showInputMessage="true" showErrorMessage="true" errorTitle="错误" error="你选择的不是下拉列表中的选项。" promptTitle="" prompt="" sqref="I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1">
      <formula1>"作者推荐引入,MCN引入,UGC引入"</formula1>
    </dataValidation>
    <dataValidation type="list" allowBlank="true" showInputMessage="true" showErrorMessage="true" errorTitle="错误" error="你选择的不是下拉列表中的选项。" promptTitle="" prompt="" sqref="I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2">
      <formula1>"作者推荐引入,MCN引入,UGC引入"</formula1>
    </dataValidation>
    <dataValidation type="list" allowBlank="true" showInputMessage="true" showErrorMessage="true" errorTitle="错误" error="你选择的不是下拉列表中的选项。" promptTitle="" prompt="" sqref="I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3">
      <formula1>"作者推荐引入,MCN引入,UGC引入"</formula1>
    </dataValidation>
    <dataValidation type="list" allowBlank="true" showInputMessage="true" showErrorMessage="true" errorTitle="错误" error="你选择的不是下拉列表中的选项。" promptTitle="" prompt="" sqref="I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4">
      <formula1>"作者推荐引入,MCN引入,UGC引入"</formula1>
    </dataValidation>
    <dataValidation type="list" allowBlank="true" showInputMessage="true" showErrorMessage="true" errorTitle="错误" error="你选择的不是下拉列表中的选项。" promptTitle="" prompt="" sqref="I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5">
      <formula1>"作者推荐引入,MCN引入,UGC引入"</formula1>
    </dataValidation>
    <dataValidation type="list" allowBlank="true" showInputMessage="true" showErrorMessage="true" errorTitle="错误" error="你选择的不是下拉列表中的选项。" promptTitle="" prompt="" sqref="I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6">
      <formula1>"作者推荐引入,MCN引入,UGC引入"</formula1>
    </dataValidation>
    <dataValidation type="list" allowBlank="true" showInputMessage="true" showErrorMessage="true" errorTitle="错误" error="你选择的不是下拉列表中的选项。" promptTitle="" prompt="" sqref="I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7">
      <formula1>"作者推荐引入,MCN引入,UGC引入"</formula1>
    </dataValidation>
    <dataValidation type="list" allowBlank="true" showInputMessage="true" showErrorMessage="true" errorTitle="错误" error="你选择的不是下拉列表中的选项。" promptTitle="" prompt="" sqref="I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8">
      <formula1>"作者推荐引入,MCN引入,UGC引入"</formula1>
    </dataValidation>
    <dataValidation type="list" allowBlank="true" showInputMessage="true" showErrorMessage="true" errorTitle="错误" error="你选择的不是下拉列表中的选项。" promptTitle="" prompt="" sqref="I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99">
      <formula1>"作者推荐引入,MCN引入,UGC引入"</formula1>
    </dataValidation>
    <dataValidation type="list" allowBlank="true" showInputMessage="true" showErrorMessage="true" errorTitle="错误" error="你选择的不是下拉列表中的选项。" promptTitle="" prompt="" sqref="I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0">
      <formula1>"作者推荐引入,MCN引入,UGC引入"</formula1>
    </dataValidation>
    <dataValidation type="list" allowBlank="true" showInputMessage="true" showErrorMessage="true" errorTitle="错误" error="你选择的不是下拉列表中的选项。" promptTitle="" prompt="" sqref="I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1">
      <formula1>"作者推荐引入,MCN引入,UGC引入"</formula1>
    </dataValidation>
    <dataValidation type="list" allowBlank="true" showInputMessage="true" showErrorMessage="true" errorTitle="错误" error="你选择的不是下拉列表中的选项。" promptTitle="" prompt="" sqref="I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2">
      <formula1>"作者推荐引入,MCN引入,UGC引入"</formula1>
    </dataValidation>
    <dataValidation type="list" allowBlank="true" showInputMessage="true" showErrorMessage="true" errorTitle="错误" error="你选择的不是下拉列表中的选项。" promptTitle="" prompt="" sqref="I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O103">
      <formula1>"作者推荐引入,MCN引入,UGC引入"</formula1>
    </dataValidation>
    <dataValidation type="list" allowBlank="true" showInputMessage="true" showErrorMessage="true" errorTitle="错误" error="你选择的不是下拉列表中的选项。" promptTitle="" prompt="" sqref="O104">
      <formula1>"作者推荐引入,MCN引入,UGC引入"</formula1>
    </dataValidation>
  </dataValidations>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22" r:id="rId18"/>
    <hyperlink ref="F25" r:id="rId19"/>
    <hyperlink ref="F59" r:id="rId20"/>
    <hyperlink ref="F70" r:id="rId21"/>
    <hyperlink ref="F86" r:id="rId22"/>
  </hyperlink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