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宋雨欣" sheetId="2" r:id="rId5"/>
    <sheet name="袁满" sheetId="3" r:id="rId6"/>
    <sheet name="熊璐" sheetId="4" r:id="rId7"/>
    <sheet name="韦彩花" sheetId="5" r:id="rId8"/>
    <sheet name="陈俊宇" sheetId="6" r:id="rId9"/>
    <sheet name="陈京晶" sheetId="7" r:id="rId10"/>
    <sheet name="程敏" sheetId="8" r:id="rId11"/>
    <sheet name="胡雨涵" sheetId="9" r:id="rId12"/>
    <sheet name="线索0927" sheetId="10" r:id="rId13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<sst xmlns="http://schemas.openxmlformats.org/spreadsheetml/2006/main" xmlns:r="http://schemas.openxmlformats.org/officeDocument/2006/relationships" xmlns:xdr="http://schemas.openxmlformats.org/drawingml/2006/spreadsheetDrawing" xmlns:ns4="http://schemas.microsoft.com/office/excel/2006/main" xmlns:ns5="http://schemas.microsoft.com/office/excel/2008/2/main" count="2187" uniqueCount="2187">
  <si>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</si>
  <si>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</si>
  <si>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</si>
  <si>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</si>
  <si>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</si>
  <si>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</si>
  <si>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</si>
  <si>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</si>
  <si>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</si>
  <si>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</si>
  <si>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</si>
  <si>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</si>
  <si>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胡雨涵</t>
    </r>
    <phoneticPr fontId="1" type="noConversion" alignment="left"/>
  </si>
  <si>
    <r>
      <rPr>
        <rFont val="Microsoft YaHei"/>
        <sz val="10.0"/>
        <color rgb="FF000000"/>
      </rPr>
      <t xml:space="preserve">陈俊宇</t>
    </r>
    <phoneticPr fontId="1" type="noConversion" alignment="left"/>
  </si>
  <si>
    <t xml:space="preserve">韦彩花</t>
    <phoneticPr fontId="1" type="noConversion" alignment="left"/>
  </si>
  <si>
    <r>
      <rPr>
        <rFont val="Microsoft YaHei"/>
        <sz val="10.0"/>
        <color rgb="FF000000"/>
      </rPr>
      <t xml:space="preserve">熊璐</t>
    </r>
    <phoneticPr fontId="1" type="noConversion" alignment="left"/>
  </si>
  <si>
    <r>
      <rPr>
        <rFont val="Microsoft YaHei"/>
        <sz val="10.0"/>
        <color rgb="FF000000"/>
      </rPr>
      <t xml:space="preserve">程敏</t>
    </r>
    <phoneticPr fontId="1" type="noConversion" alignment="left"/>
  </si>
  <si>
    <r>
      <rPr>
        <rFont val="Microsoft YaHei"/>
        <sz val="10.0"/>
        <color rgb="FF000000"/>
      </rPr>
      <t xml:space="preserve">袁满</t>
    </r>
    <phoneticPr fontId="1" type="noConversion" alignment="left"/>
  </si>
  <si>
    <r>
      <rPr>
        <rFont val="Microsoft YaHei"/>
        <sz val="10.0"/>
        <color rgb="FF000000"/>
      </rPr>
      <t xml:space="preserve">陈京晶</t>
    </r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</si>
  <si>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</si>
  <si>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</si>
  <si>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</si>
  <si>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</si>
  <si>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</si>
  <si>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</si>
  <si>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</si>
  <si>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</si>
  <si>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</si>
  <si>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</si>
  <si>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</si>
  <si>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</si>
  <si>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</si>
  <si>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</si>
  <si>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</si>
  <si>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</si>
  <si>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</si>
  <si>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</si>
  <si>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</si>
  <si>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</si>
  <si>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</si>
  <si>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</si>
  <si>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</si>
  <si>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</si>
  <si>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</si>
  <si>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</si>
  <si>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</si>
  <si>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</si>
  <si>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</si>
  <si>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</si>
  <si>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</si>
  <si>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</si>
  <si>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生活</t>
    <phoneticPr fontId="1" type="noConversion" alignment="left"/>
  </si>
  <si>
    <t xml:space="preserve">休闲</t>
    <phoneticPr fontId="1" type="noConversion" alignment="left"/>
  </si>
  <si>
    <t xml:space="preserve">小陈与小何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</si>
  <si>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https://space.bilibili.com/589209077</t>
    </r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</si>
  <si>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</si>
  <si>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</si>
  <si>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时尚</t>
    <phoneticPr fontId="1" type="noConversion" alignment="left"/>
  </si>
  <si>
    <t xml:space="preserve">美妆</t>
    <phoneticPr fontId="1" type="noConversion" alignment="left"/>
  </si>
  <si>
    <t xml:space="preserve">-繁繁-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</si>
  <si>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https://space.bilibili.com/249694860</t>
    </r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</si>
  <si>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</si>
  <si>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t xml:space="preserve">潮流奢品</t>
    <phoneticPr fontId="1" type="noConversion" alignment="left"/>
  </si>
  <si>
    <t xml:space="preserve">Edgar-Jiang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</si>
  <si>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https://space.bilibili.com/3465843</t>
    </r>
    <phoneticPr fontId="1" type="noConversion" alignment="left"/>
  </si>
  <si>
    <t xml:space="preserve">断更未激活</t>
    <phoneticPr fontId="1" type="noConversion" alignment="left"/>
  </si>
  <si>
    <t xml:space="preserve">美食</t>
    <phoneticPr fontId="1" type="noConversion" alignment="left"/>
  </si>
  <si>
    <t xml:space="preserve">吃播大胃王</t>
    <phoneticPr fontId="1" type="noConversion" alignment="left"/>
  </si>
  <si>
    <t xml:space="preserve">西瓜你个瓜瓜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</si>
  <si>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https://space.bilibili.com/60259299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</si>
  <si>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</si>
  <si>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林儿-Lynn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</si>
  <si>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https://space.bilibili.com/364300097</t>
    </r>
    <phoneticPr fontId="1" type="noConversion" alignment="left"/>
  </si>
  <si>
    <t xml:space="preserve">shiro希若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</si>
  <si>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https://space.bilibili.com/3427298</t>
    </r>
    <phoneticPr fontId="1" type="noConversion" alignment="left"/>
  </si>
  <si>
    <t xml:space="preserve">男士时尚</t>
    <phoneticPr fontId="1" type="noConversion" alignment="left"/>
  </si>
  <si>
    <t xml:space="preserve">TheParks大公园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</si>
  <si>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https://space.bilibili.com/3315007</t>
    </r>
    <phoneticPr fontId="1" type="noConversion" alignment="left"/>
  </si>
  <si>
    <t xml:space="preserve">穿搭</t>
    <phoneticPr fontId="1" type="noConversion" alignment="left"/>
  </si>
  <si>
    <t xml:space="preserve">乐高不是积木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</si>
  <si>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https://space.bilibili.com/485209250</t>
    </r>
    <phoneticPr fontId="1" type="noConversion" alignment="left"/>
  </si>
  <si>
    <t xml:space="preserve">LiLi长不大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</si>
  <si>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https://space.bilibili.com/324497942</t>
    </r>
    <phoneticPr fontId="1" type="noConversion" alignment="left"/>
  </si>
  <si>
    <t xml:space="preserve">小潘分享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</si>
  <si>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https://space.bilibili.com/275157955</t>
    </r>
    <phoneticPr fontId="1" type="noConversion" alignment="left"/>
  </si>
  <si>
    <t xml:space="preserve">一条熊熊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</si>
  <si>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https://space.bilibili.com/43338078</t>
    </r>
    <phoneticPr fontId="1" type="noConversion" alignment="left"/>
  </si>
  <si>
    <r>
      <rPr>
        <rFont val="Microsoft YaHei"/>
        <sz val="10.0"/>
        <color rgb="FF000000"/>
        <b val="true"/>
      </rPr>
      <t xml:space="preserve">Pers1stence_dn</t>
    </r>
    <phoneticPr fontId="1" type="noConversion" alignment="left"/>
  </si>
  <si>
    <t xml:space="preserve">努力存在的洛伊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</si>
  <si>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https://space.bilibili.com/6452466</t>
    </r>
    <phoneticPr fontId="1" type="noConversion" alignment="left"/>
  </si>
  <si>
    <t xml:space="preserve">米粒粒errr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</si>
  <si>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https://space.bilibili.com/38605294</t>
    </r>
    <phoneticPr fontId="1" type="noConversion" alignment="left"/>
  </si>
  <si>
    <t xml:space="preserve">mian13067779288</t>
    <phoneticPr fontId="1" type="noConversion" alignment="left"/>
  </si>
  <si>
    <t xml:space="preserve">洪千辰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</si>
  <si>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https://space.bilibili.com/244135714</t>
    </r>
    <phoneticPr fontId="1" type="noConversion" alignment="left"/>
  </si>
  <si>
    <r>
      <rPr>
        <rFont val="Microsoft YaHei"/>
        <sz val="10.0"/>
        <color rgb="FF000000"/>
      </rPr>
      <t xml:space="preserve">企业微信</t>
    </r>
    <phoneticPr fontId="1" type="noConversion" alignment="left"/>
  </si>
  <si>
    <r>
      <rPr>
        <rFont val="Microsoft YaHei"/>
        <sz val="10.0"/>
        <color rgb="FF000000"/>
      </rPr>
      <t xml:space="preserve">泰洋川禾</t>
    </r>
    <phoneticPr fontId="1" type="noConversion" alignment="left"/>
  </si>
  <si>
    <t xml:space="preserve">Betty是子依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</si>
  <si>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https://space.bilibili.com/44959646</t>
    </r>
    <phoneticPr fontId="1" type="noConversion" alignment="left"/>
  </si>
  <si>
    <t xml:space="preserve">Aura_颜臻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</si>
  <si>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https://space.bilibili.com/314742400</t>
    </r>
    <phoneticPr fontId="1" type="noConversion" alignment="left"/>
  </si>
  <si>
    <t xml:space="preserve">北小北_高薇薇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</si>
  <si>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https://space.bilibili.com/320560592</t>
    </r>
    <phoneticPr fontId="1" type="noConversion" alignment="left"/>
  </si>
  <si>
    <t xml:space="preserve">北小北官方账号</t>
    <phoneticPr fontId="1" type="noConversion" alignment="left"/>
  </si>
  <si>
    <t xml:space="preserve">美味食谱</t>
    <phoneticPr fontId="1" type="noConversion" alignment="left"/>
  </si>
  <si>
    <t xml:space="preserve">是林子暮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</si>
  <si>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https://space.bilibili.com/533665768</t>
    </r>
    <phoneticPr fontId="1" type="noConversion" alignment="left"/>
  </si>
  <si>
    <t xml:space="preserve">小新疆疆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</si>
  <si>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https://space.bilibili.com/94933807</t>
    </r>
    <phoneticPr fontId="1" type="noConversion" alignment="left"/>
  </si>
  <si>
    <t xml:space="preserve">大胃王MAN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</si>
  <si>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https://space.bilibili.com/223207856</t>
    </r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</si>
  <si>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</si>
  <si>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搬运</t>
    </r>
    <phoneticPr fontId="1" type="noConversion" alignment="left"/>
  </si>
  <si>
    <t xml:space="preserve">南执zc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</si>
  <si>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https://space.bilibili.com/220025605</t>
    </r>
    <phoneticPr fontId="1" type="noConversion" alignment="left"/>
  </si>
  <si>
    <r>
      <rPr>
        <rFont val="Microsoft YaHei"/>
        <sz val="10.0"/>
        <color rgb="FF000000"/>
      </rPr>
      <t xml:space="preserve">linjian4887</t>
    </r>
    <phoneticPr fontId="1" type="noConversion" alignment="left"/>
  </si>
  <si>
    <t xml:space="preserve">堆樱桃的小丸子lulu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</si>
  <si>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https://space.bilibili.com/388757886</t>
    </r>
    <phoneticPr fontId="1" type="noConversion" alignment="left"/>
  </si>
  <si>
    <t xml:space="preserve">沟通中</t>
    <phoneticPr fontId="1" type="noConversion" alignment="left"/>
  </si>
  <si>
    <t xml:space="preserve">英短喵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</si>
  <si>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https://space.bilibili.com/14634764</t>
    </r>
    <phoneticPr fontId="1" type="noConversion" alignment="left"/>
  </si>
  <si>
    <t xml:space="preserve">bilibili 知名UP主、直播签约主播</t>
    <phoneticPr fontId="1" type="noConversion" alignment="left"/>
  </si>
  <si>
    <t xml:space="preserve">乡村美食炊二锅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</si>
  <si>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https://space.bilibili.com/412968594</t>
    </r>
    <phoneticPr fontId="1" type="noConversion" alignment="left"/>
  </si>
  <si>
    <t xml:space="preserve">书书book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</si>
  <si>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https://space.bilibili.com/320649742</t>
    </r>
    <phoneticPr fontId="1" type="noConversion" alignment="left"/>
  </si>
  <si>
    <t xml:space="preserve">美食猎奇</t>
    <phoneticPr fontId="1" type="noConversion" alignment="left"/>
  </si>
  <si>
    <t xml:space="preserve">尼基塔吃吃吃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</si>
  <si>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https://space.bilibili.com/588283874</t>
    </r>
    <phoneticPr fontId="1" type="noConversion" alignment="left"/>
  </si>
  <si>
    <t xml:space="preserve">茉香绿茶冷吃兔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</si>
  <si>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https://space.bilibili.com/434995073</t>
    </r>
    <phoneticPr fontId="1" type="noConversion" alignment="left"/>
  </si>
  <si>
    <t xml:space="preserve">公关大叔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</si>
  <si>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https://space.bilibili.com/180372812</t>
    </r>
    <phoneticPr fontId="1" type="noConversion" alignment="left"/>
  </si>
  <si>
    <t xml:space="preserve">__木木夕呀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</si>
  <si>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https://space.bilibili.com/186913566</t>
    </r>
    <phoneticPr fontId="1" type="noConversion" alignment="left"/>
  </si>
  <si>
    <t xml:space="preserve">Gooddnesss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</si>
  <si>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https://space.bilibili.com/378511255</t>
    </r>
    <phoneticPr fontId="1" type="noConversion" alignment="left"/>
  </si>
  <si>
    <t xml:space="preserve">沉沉Na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</si>
  <si>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https://space.bilibili.com/514241541</t>
    </r>
    <phoneticPr fontId="1" type="noConversion" alignment="left"/>
  </si>
  <si>
    <t xml:space="preserve">Vincci桃子小姐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</si>
  <si>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https://space.bilibili.com/260106612</t>
    </r>
    <phoneticPr fontId="1" type="noConversion" alignment="left"/>
  </si>
  <si>
    <t xml:space="preserve">掌勺的猫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</si>
  <si>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https://space.bilibili.com/23457567</t>
    </r>
    <phoneticPr fontId="1" type="noConversion" alignment="left"/>
  </si>
  <si>
    <t xml:space="preserve">Vlog领域优质UP主</t>
    <phoneticPr fontId="1" type="noConversion" alignment="left"/>
  </si>
  <si>
    <t xml:space="preserve">匡ne衣食住行录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</si>
  <si>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https://space.bilibili.com/9609857</t>
    </r>
    <phoneticPr fontId="1" type="noConversion" alignment="left"/>
  </si>
  <si>
    <t xml:space="preserve">贝尔君___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</si>
  <si>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https://space.bilibili.com/6800533</t>
    </r>
    <phoneticPr fontId="1" type="noConversion" alignment="left"/>
  </si>
  <si>
    <t xml:space="preserve">bilibili 知名时尚UP主</t>
    <phoneticPr fontId="1" type="noConversion" alignment="left"/>
  </si>
  <si>
    <r>
      <rPr>
        <rFont val="Arial"/>
        <sz val="10.0"/>
        <color rgb="FF000000"/>
      </rPr>
      <t xml:space="preserve">糖哥美国记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</si>
  <si>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https://space.bilibili.com/598152820</t>
    </r>
    <phoneticPr fontId="1" type="noConversion" alignment="left"/>
  </si>
  <si>
    <t xml:space="preserve">已入驻</t>
    <phoneticPr fontId="1" type="noConversion" alignment="left"/>
  </si>
  <si>
    <t xml:space="preserve">我是小T酱</t>
    <phoneticPr fontId="1" type="noConversion" alignment="left"/>
  </si>
  <si>
    <t xml:space="preserve">https://space.bilibili.com/13905206</t>
    <phoneticPr fontId="1" type="noConversion" alignment="left"/>
  </si>
  <si>
    <t xml:space="preserve">无敌万能蕉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</si>
  <si>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https://space.bilibili.com/4123092</t>
    </r>
    <phoneticPr fontId="1" type="noConversion" alignment="left"/>
  </si>
  <si>
    <t xml:space="preserve">快乐一整年</t>
    <phoneticPr fontId="1" type="noConversion" alignment="left"/>
  </si>
  <si>
    <t xml:space="preserve">https://space.bilibili.com/106322459</t>
    <phoneticPr fontId="1" type="noConversion" alignment="left"/>
  </si>
  <si>
    <t xml:space="preserve">大大大大夏天吧</t>
    <phoneticPr fontId="1" type="noConversion" alignment="left"/>
  </si>
  <si>
    <t xml:space="preserve">https://space.bilibili.com/107188032</t>
    <phoneticPr fontId="1" type="noConversion" alignment="left"/>
  </si>
  <si>
    <t xml:space="preserve">烘焙</t>
    <phoneticPr fontId="1" type="noConversion" alignment="left"/>
  </si>
  <si>
    <t xml:space="preserve">Mayo食记</t>
    <phoneticPr fontId="1" type="noConversion" alignment="left"/>
  </si>
  <si>
    <t xml:space="preserve">https://space.bilibili.com/25347811</t>
    <phoneticPr fontId="1" type="noConversion" alignment="left"/>
  </si>
  <si>
    <t xml:space="preserve">资质审核中</t>
    <phoneticPr fontId="1" type="noConversion" alignment="left"/>
  </si>
  <si>
    <t xml:space="preserve">阿啃啃啃哥</t>
    <phoneticPr fontId="1" type="noConversion" alignment="left"/>
  </si>
  <si>
    <t xml:space="preserve">https://space.bilibili.com/37834290</t>
    <phoneticPr fontId="1" type="noConversion" alignment="left"/>
  </si>
  <si>
    <t xml:space="preserve">居里六姨</t>
    <phoneticPr fontId="1" type="noConversion" alignment="left"/>
  </si>
  <si>
    <t xml:space="preserve">https://space.bilibili.com/18005615</t>
    <phoneticPr fontId="1" type="noConversion" alignment="left"/>
  </si>
  <si>
    <t xml:space="preserve">子伢Ziya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</si>
  <si>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https://space.bilibili.com/8365273</t>
    </r>
    <phoneticPr fontId="1" type="noConversion" alignment="left"/>
  </si>
  <si>
    <t xml:space="preserve">黎贝卡Becky</t>
    <phoneticPr fontId="1" type="noConversion" alignment="left"/>
  </si>
  <si>
    <t xml:space="preserve">https://space.bilibili.com/497406447</t>
    <phoneticPr fontId="1" type="noConversion" alignment="left"/>
  </si>
  <si>
    <t xml:space="preserve">黎贝卡官方账号，时尚UP主</t>
    <phoneticPr fontId="1" type="noConversion" alignment="left"/>
  </si>
  <si>
    <t xml:space="preserve">在下猪肉佬</t>
    <phoneticPr fontId="1" type="noConversion" alignment="left"/>
  </si>
  <si>
    <t xml:space="preserve">https://space.bilibili.com/401807880</t>
    <phoneticPr fontId="1" type="noConversion" alignment="left"/>
  </si>
  <si>
    <t xml:space="preserve">ErinGYN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</si>
  <si>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https://space.bilibili.com/9843117</t>
    </r>
    <phoneticPr fontId="1" type="noConversion" alignment="left"/>
  </si>
  <si>
    <t xml:space="preserve">大猫在北京</t>
    <phoneticPr fontId="1" type="noConversion" alignment="left"/>
  </si>
  <si>
    <t xml:space="preserve">https://space.bilibili.com/170083695</t>
    <phoneticPr fontId="1" type="noConversion" alignment="left"/>
  </si>
  <si>
    <t xml:space="preserve">bilibili 知名Vlog UP主</t>
    <phoneticPr fontId="1" type="noConversion" alignment="left"/>
  </si>
  <si>
    <t xml:space="preserve">许祎祎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</si>
  <si>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https://space.bilibili.com/315138858</t>
    </r>
    <phoneticPr fontId="1" type="noConversion" alignment="left"/>
  </si>
  <si>
    <t xml:space="preserve">Claire_is_here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</si>
  <si>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https://space.bilibili.com/286280032</t>
    </r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</si>
  <si>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</si>
  <si>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t xml:space="preserve">山口百思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</si>
  <si>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https://space.bilibili.com/1350997</t>
    </r>
    <phoneticPr fontId="1" type="noConversion" alignment="left"/>
  </si>
  <si>
    <t xml:space="preserve">一只张某某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</si>
  <si>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https://space.bilibili.com/90334652</t>
    </r>
    <phoneticPr fontId="1" type="noConversion" alignment="left"/>
  </si>
  <si>
    <t xml:space="preserve">三二一迪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</si>
  <si>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https://space.bilibili.com/85944779</t>
    </r>
    <phoneticPr fontId="1" type="noConversion" alignment="left"/>
  </si>
  <si>
    <r>
      <rPr>
        <rFont val="Arial"/>
        <sz val="10.0"/>
        <color rgb="FF000000"/>
      </rPr>
      <t xml:space="preserve">等待注册</t>
    </r>
    <phoneticPr fontId="1" type="noConversion" alignment="left"/>
  </si>
  <si>
    <t xml:space="preserve">六六酱llj-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</si>
  <si>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https://space.bilibili.com/486921825</t>
    </r>
    <phoneticPr fontId="1" type="noConversion" alignment="left"/>
  </si>
  <si>
    <t xml:space="preserve">刘纭朴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</si>
  <si>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https://space.bilibili.com/19678122</t>
    </r>
    <phoneticPr fontId="1" type="noConversion" alignment="left"/>
  </si>
  <si>
    <t xml:space="preserve">时尚领域优质UP主</t>
    <phoneticPr fontId="1" type="noConversion" alignment="left"/>
  </si>
  <si>
    <t xml:space="preserve">皮皮PP_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</si>
  <si>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https://space.bilibili.com/395542881</t>
    </r>
    <phoneticPr fontId="1" type="noConversion" alignment="left"/>
  </si>
  <si>
    <t xml:space="preserve">东城の猫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</si>
  <si>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https://space.bilibili.com/12938227</t>
    </r>
    <phoneticPr fontId="1" type="noConversion" alignment="left"/>
  </si>
  <si>
    <t xml:space="preserve">米儿姐姐Mirror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</si>
  <si>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https://space.bilibili.com/81283041</t>
    </r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</si>
  <si>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</si>
  <si>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仙女的小衣柜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</si>
  <si>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https://space.bilibili.com/575865110</t>
    </r>
    <phoneticPr fontId="1" type="noConversion" alignment="left"/>
  </si>
  <si>
    <t xml:space="preserve">熊米栗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</si>
  <si>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https://space.bilibili.com/11133647</t>
    </r>
    <phoneticPr fontId="1" type="noConversion" alignment="left"/>
  </si>
  <si>
    <r>
      <rPr>
        <rFont val="Microsoft YaHei"/>
        <sz val="10.0"/>
        <color rgb="FF000000"/>
      </rPr>
      <t xml:space="preserve">QQ群</t>
    </r>
    <phoneticPr fontId="1" type="noConversion" alignment="left"/>
  </si>
  <si>
    <t xml:space="preserve">白梨Auni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</si>
  <si>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https://space.bilibili.com/19713942</t>
    </r>
    <phoneticPr fontId="1" type="noConversion" alignment="left"/>
  </si>
  <si>
    <t xml:space="preserve">Helena纽约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</si>
  <si>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https://space.bilibili.com/482465576</t>
    </r>
    <phoneticPr fontId="1" type="noConversion" alignment="left"/>
  </si>
  <si>
    <t xml:space="preserve">EverNic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</si>
  <si>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https://space.bilibili.com/44403513</t>
    </r>
    <phoneticPr fontId="1" type="noConversion" alignment="left"/>
  </si>
  <si>
    <t xml:space="preserve">钟嘉恩DD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</si>
  <si>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https://space.bilibili.com/2460920</t>
    </r>
    <phoneticPr fontId="1" type="noConversion" alignment="left"/>
  </si>
  <si>
    <t xml:space="preserve">bilibili 新星UP主</t>
    <phoneticPr fontId="1" type="noConversion" alignment="left"/>
  </si>
  <si>
    <t xml:space="preserve">你的小西西吖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</si>
  <si>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https://space.bilibili.com/562172061</t>
    </r>
    <phoneticPr fontId="1" type="noConversion" alignment="left"/>
  </si>
  <si>
    <t xml:space="preserve">The面面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</si>
  <si>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https://space.bilibili.com/21026272</t>
    </r>
    <phoneticPr fontId="1" type="noConversion" alignment="left"/>
  </si>
  <si>
    <t xml:space="preserve">狒狒了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</si>
  <si>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https://space.bilibili.com/16211135</t>
    </r>
    <phoneticPr fontId="1" type="noConversion" alignment="left"/>
  </si>
  <si>
    <t xml:space="preserve">路一同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</si>
  <si>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https://space.bilibili.com/6292102</t>
    </r>
    <phoneticPr fontId="1" type="noConversion" alignment="left"/>
  </si>
  <si>
    <t xml:space="preserve">一食纪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</si>
  <si>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https://space.bilibili.com/410213892</t>
    </r>
    <phoneticPr fontId="1" type="noConversion" alignment="left"/>
  </si>
  <si>
    <t xml:space="preserve">哪里哪里吖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</si>
  <si>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https://space.bilibili.com/612533364</t>
    </r>
    <phoneticPr fontId="1" type="noConversion" alignment="left"/>
  </si>
  <si>
    <t xml:space="preserve">是瑞瑞瑞贝卡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</si>
  <si>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https://space.bilibili.com/651766511</t>
    </r>
    <phoneticPr fontId="1" type="noConversion" alignment="left"/>
  </si>
  <si>
    <t xml:space="preserve">犬子小姐姐诶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</si>
  <si>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https://space.bilibili.com/19716406</t>
    </r>
    <phoneticPr fontId="1" type="noConversion" alignment="left"/>
  </si>
  <si>
    <t xml:space="preserve">热爱生活的徐三日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</si>
  <si>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https://space.bilibili.com/302961340</t>
    </r>
    <phoneticPr fontId="1" type="noConversion" alignment="left"/>
  </si>
  <si>
    <r>
      <rPr>
        <rFont val="Arial"/>
        <sz val="10.0"/>
        <color rgb="FF000000"/>
      </rPr>
      <t xml:space="preserve">FaSoLa37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</si>
  <si>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https://space.bilibili.com/38231319</t>
    </r>
    <phoneticPr fontId="1" type="noConversion" alignment="left"/>
  </si>
  <si>
    <r>
      <rPr>
        <rFont val="Arial"/>
        <sz val="10.0"/>
        <color rgb="FF000000"/>
      </rPr>
      <t xml:space="preserve">等待激活</t>
    </r>
    <phoneticPr fontId="1" type="noConversion" alignment="left"/>
  </si>
  <si>
    <r>
      <rPr>
        <rFont val="Arial"/>
        <sz val="10.0"/>
        <color rgb="FF000000"/>
      </rPr>
      <t xml:space="preserve">FaSoLa</t>
    </r>
    <phoneticPr fontId="1" type="noConversion" alignment="left"/>
  </si>
  <si>
    <t xml:space="preserve">是奶昔baby哦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</si>
  <si>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https://space.bilibili.com/97207580</t>
    </r>
    <phoneticPr fontId="1" type="noConversion" alignment="left"/>
  </si>
  <si>
    <t xml:space="preserve">250W厨房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</si>
  <si>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https://space.bilibili.com/551460746</t>
    </r>
    <phoneticPr fontId="1" type="noConversion" alignment="left"/>
  </si>
  <si>
    <t xml:space="preserve">Dai163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</si>
  <si>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https://space.bilibili.com/21473479</t>
    </r>
    <phoneticPr fontId="1" type="noConversion" alignment="left"/>
  </si>
  <si>
    <t xml:space="preserve">福建小佬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</si>
  <si>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https://space.bilibili.com/438541683</t>
    </r>
    <phoneticPr fontId="1" type="noConversion" alignment="left"/>
  </si>
  <si>
    <t xml:space="preserve">爱吃呷哺的黄思寻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</si>
  <si>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https://space.bilibili.com/6880624</t>
    </r>
    <phoneticPr fontId="1" type="noConversion" alignment="left"/>
  </si>
  <si>
    <t xml:space="preserve">芝士榴莲焗大虾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</si>
  <si>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https://space.bilibili.com/2103961</t>
    </r>
    <phoneticPr fontId="1" type="noConversion" alignment="left"/>
  </si>
  <si>
    <t xml:space="preserve">大屁露子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</si>
  <si>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https://space.bilibili.com/514663840</t>
    </r>
    <phoneticPr fontId="1" type="noConversion" alignment="left"/>
  </si>
  <si>
    <r>
      <rPr>
        <rFont val="Microsoft YaHei"/>
        <sz val="10.0"/>
        <color rgb="FF000000"/>
      </rPr>
      <t xml:space="preserve">阿问</t>
    </r>
    <phoneticPr fontId="1" type="noConversion" alignment="left"/>
  </si>
  <si>
    <t xml:space="preserve">生活窍门</t>
    <phoneticPr fontId="1" type="noConversion" alignment="left"/>
  </si>
  <si>
    <t xml:space="preserve">二午25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</si>
  <si>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https://space.bilibili.com/70399334</t>
    </r>
    <phoneticPr fontId="1" type="noConversion" alignment="left"/>
  </si>
  <si>
    <t xml:space="preserve">一口咸奶油-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</si>
  <si>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https://space.bilibili.com/519586428</t>
    </r>
    <phoneticPr fontId="1" type="noConversion" alignment="left"/>
  </si>
  <si>
    <t xml:space="preserve">王二疑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</si>
  <si>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https://space.bilibili.com/11553429</t>
    </r>
    <phoneticPr fontId="1" type="noConversion" alignment="left"/>
  </si>
  <si>
    <t xml:space="preserve">圆珂不圆啦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</si>
  <si>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https://space.bilibili.com/107666019</t>
    </r>
    <phoneticPr fontId="1" type="noConversion" alignment="left"/>
  </si>
  <si>
    <t xml:space="preserve">念爸厨房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</si>
  <si>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https://space.bilibili.com/9959266</t>
    </r>
    <phoneticPr fontId="1" type="noConversion" alignment="left"/>
  </si>
  <si>
    <t xml:space="preserve">野原维妮酱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</si>
  <si>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https://space.bilibili.com/22180045</t>
    </r>
    <phoneticPr fontId="1" type="noConversion" alignment="left"/>
  </si>
  <si>
    <t xml:space="preserve">Charrlielie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</si>
  <si>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https://space.bilibili.com/100650638</t>
    </r>
    <phoneticPr fontId="1" type="noConversion" alignment="left"/>
  </si>
  <si>
    <r>
      <rPr>
        <rFont val="Microsoft YaHei"/>
        <sz val="10.0"/>
        <color rgb="FF000000"/>
      </rPr>
      <t xml:space="preserve">微信不对</t>
    </r>
    <phoneticPr fontId="1" type="noConversion" alignment="left"/>
  </si>
  <si>
    <t xml:space="preserve">_裁缝张_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</si>
  <si>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https://space.bilibili.com/96632756</t>
    </r>
    <phoneticPr fontId="1" type="noConversion" alignment="left"/>
  </si>
  <si>
    <t xml:space="preserve">张走一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</si>
  <si>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https://space.bilibili.com/175318362</t>
    </r>
    <phoneticPr fontId="1" type="noConversion" alignment="left"/>
  </si>
  <si>
    <t xml:space="preserve">贤仔的元气日记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</si>
  <si>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https://space.bilibili.com/383359797</t>
    </r>
    <phoneticPr fontId="1" type="noConversion" alignment="left"/>
  </si>
  <si>
    <r>
      <rPr>
        <rFont val="Microsoft YaHei"/>
        <sz val="10.0"/>
        <color rgb="FF000000"/>
      </rPr>
      <t xml:space="preserve">星星</t>
    </r>
    <phoneticPr fontId="1" type="noConversion" alignment="left"/>
  </si>
  <si>
    <t xml:space="preserve">无处安放的小A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</si>
  <si>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https://space.bilibili.com/596866446</t>
    </r>
    <phoneticPr fontId="1" type="noConversion" alignment="left"/>
  </si>
  <si>
    <r>
      <rPr>
        <rFont val="Microsoft YaHei"/>
        <sz val="10.0"/>
        <color rgb="FF000000"/>
      </rPr>
      <t xml:space="preserve">聚星</t>
    </r>
    <phoneticPr fontId="1" type="noConversion" alignment="left"/>
  </si>
  <si>
    <t xml:space="preserve">子书家有位阿娴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</si>
  <si>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https://space.bilibili.com/438109431</t>
    </r>
    <phoneticPr fontId="1" type="noConversion" alignment="left"/>
  </si>
  <si>
    <r>
      <rPr>
        <rFont val="Microsoft YaHei"/>
        <sz val="10.0"/>
        <color rgb="FF000000"/>
      </rPr>
      <t xml:space="preserve">等待注册</t>
    </r>
    <phoneticPr fontId="1" type="noConversion" alignment="left"/>
  </si>
  <si>
    <t xml:space="preserve">StyleInBeta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</si>
  <si>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https://space.bilibili.com/381816515</t>
    </r>
    <phoneticPr fontId="1" type="noConversion" alignment="left"/>
  </si>
  <si>
    <t xml:space="preserve">金六五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</si>
  <si>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https://space.bilibili.com/17546863</t>
    </r>
    <phoneticPr fontId="1" type="noConversion" alignment="left"/>
  </si>
  <si>
    <t xml:space="preserve">若谷君-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</si>
  <si>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https://space.bilibili.com/13518152</t>
    </r>
    <phoneticPr fontId="1" type="noConversion" alignment="left"/>
  </si>
  <si>
    <t xml:space="preserve">邱大白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</si>
  <si>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https://space.bilibili.com/128120266</t>
    </r>
    <phoneticPr fontId="1" type="noConversion" alignment="left"/>
  </si>
  <si>
    <t xml:space="preserve">番番Dada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</si>
  <si>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https://space.bilibili.com/36706832</t>
    </r>
    <phoneticPr fontId="1" type="noConversion" alignment="left"/>
  </si>
  <si>
    <t xml:space="preserve">雪兔灵运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</si>
  <si>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https://space.bilibili.com/34131657</t>
    </r>
    <phoneticPr fontId="1" type="noConversion" alignment="left"/>
  </si>
  <si>
    <t xml:space="preserve">sisi-小姐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</si>
  <si>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https://space.bilibili.com/275975193</t>
    </r>
    <phoneticPr fontId="1" type="noConversion" alignment="left"/>
  </si>
  <si>
    <t xml:space="preserve">谋猷呐-</t>
    <phoneticPr fontId="1" type="noConversion" alignment="left"/>
  </si>
  <si>
    <t xml:space="preserve">https://space.bilibili.com/41732718</t>
    <phoneticPr fontId="1" type="noConversion" alignment="left"/>
  </si>
  <si>
    <t xml:space="preserve">空心的团子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</si>
  <si>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https://space.bilibili.com/19228952</t>
    </r>
    <phoneticPr fontId="1" type="noConversion" alignment="left"/>
  </si>
  <si>
    <t xml:space="preserve">小甜伊呀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</si>
  <si>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https://space.bilibili.com/493490909</t>
    </r>
    <phoneticPr fontId="1" type="noConversion" alignment="left"/>
  </si>
  <si>
    <t xml:space="preserve">开五菱的小陈和小王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</si>
  <si>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https://space.bilibili.com/474066713</t>
    </r>
    <phoneticPr fontId="1" type="noConversion" alignment="left"/>
  </si>
  <si>
    <t xml:space="preserve">就是贝贝酱呀</t>
    <phoneticPr fontId="1" type="noConversion" alignment="left"/>
  </si>
  <si>
    <t xml:space="preserve">https://space.bilibili.com/511557198</t>
    <phoneticPr fontId="1" type="noConversion" alignment="left"/>
  </si>
  <si>
    <t xml:space="preserve">摄影</t>
    <phoneticPr fontId="1" type="noConversion" alignment="left"/>
  </si>
  <si>
    <t xml:space="preserve">岳岳Taylor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</si>
  <si>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https://space.bilibili.com/514174649</t>
    </r>
    <phoneticPr fontId="1" type="noConversion" alignment="left"/>
  </si>
  <si>
    <t xml:space="preserve">胡鸽来啦</t>
    <phoneticPr fontId="1" type="noConversion" alignment="left"/>
  </si>
  <si>
    <t xml:space="preserve">https://space.bilibili.com/249780511</t>
    <phoneticPr fontId="1" type="noConversion" alignment="left"/>
  </si>
  <si>
    <t xml:space="preserve">兔小团子_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</si>
  <si>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https://space.bilibili.com/11907657</t>
    </r>
    <phoneticPr fontId="1" type="noConversion" alignment="left"/>
  </si>
  <si>
    <t xml:space="preserve">葛洧吟Yui</t>
    <phoneticPr fontId="1" type="noConversion" alignment="left"/>
  </si>
  <si>
    <t xml:space="preserve">https://space.bilibili.com/930276</t>
    <phoneticPr fontId="1" type="noConversion" alignment="left"/>
  </si>
  <si>
    <t xml:space="preserve">无脑朱利fay</t>
    <phoneticPr fontId="1" type="noConversion" alignment="left"/>
  </si>
  <si>
    <t xml:space="preserve">https://space.bilibili.com/7693254</t>
    <phoneticPr fontId="1" type="noConversion" alignment="left"/>
  </si>
  <si>
    <t xml:space="preserve">百分w</t>
    <phoneticPr fontId="1" type="noConversion" alignment="left"/>
  </si>
  <si>
    <t xml:space="preserve">https://space.bilibili.com/33890105</t>
    <phoneticPr fontId="1" type="noConversion" alignment="left"/>
  </si>
  <si>
    <t xml:space="preserve">兔兔安东尼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</si>
  <si>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https://space.bilibili.com/345042358</t>
    </r>
    <phoneticPr fontId="1" type="noConversion" alignment="left"/>
  </si>
  <si>
    <t xml:space="preserve">一本正经的光头张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</si>
  <si>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https://space.bilibili.com/428248425</t>
    </r>
    <phoneticPr fontId="1" type="noConversion" alignment="left"/>
  </si>
  <si>
    <t xml:space="preserve">Rika_花花</t>
    <phoneticPr fontId="1" type="noConversion" alignment="left"/>
  </si>
  <si>
    <t xml:space="preserve">https://space.bilibili.com/200491680</t>
    <phoneticPr fontId="1" type="noConversion" alignment="left"/>
  </si>
  <si>
    <t xml:space="preserve">野老板</t>
    <phoneticPr fontId="1" type="noConversion" alignment="left"/>
  </si>
  <si>
    <t xml:space="preserve">https://space.bilibili.com/1659994</t>
    <phoneticPr fontId="1" type="noConversion" alignment="left"/>
  </si>
  <si>
    <t xml:space="preserve">bilibili 知名UP主</t>
    <phoneticPr fontId="1" type="noConversion" alignment="left"/>
  </si>
  <si>
    <t xml:space="preserve">氟西妮</t>
    <phoneticPr fontId="1" type="noConversion" alignment="left"/>
  </si>
  <si>
    <t xml:space="preserve">https://space.bilibili.com/37538008</t>
    <phoneticPr fontId="1" type="noConversion" alignment="left"/>
  </si>
  <si>
    <t xml:space="preserve">Cleo_Chats</t>
    <phoneticPr fontId="1" type="noConversion" alignment="left"/>
  </si>
  <si>
    <t xml:space="preserve">https://space.bilibili.com/300564462</t>
    <phoneticPr fontId="1" type="noConversion" alignment="left"/>
  </si>
  <si>
    <t xml:space="preserve">小铃铛的口袋</t>
    <phoneticPr fontId="1" type="noConversion" alignment="left"/>
  </si>
  <si>
    <t xml:space="preserve">https://space.bilibili.com/376338406</t>
    <phoneticPr fontId="1" type="noConversion" alignment="left"/>
  </si>
  <si>
    <t xml:space="preserve">哈哈是我___</t>
    <phoneticPr fontId="1" type="noConversion" alignment="left"/>
  </si>
  <si>
    <t xml:space="preserve">https://space.bilibili.com/483705526</t>
    <phoneticPr fontId="1" type="noConversion" alignment="left"/>
  </si>
  <si>
    <t xml:space="preserve">飞饼Girls</t>
    <phoneticPr fontId="1" type="noConversion" alignment="left"/>
  </si>
  <si>
    <t xml:space="preserve">https://space.bilibili.com/12591624</t>
    <phoneticPr fontId="1" type="noConversion" alignment="left"/>
  </si>
  <si>
    <t xml:space="preserve">聂小倩她老板</t>
    <phoneticPr fontId="1" type="noConversion" alignment="left"/>
  </si>
  <si>
    <t xml:space="preserve">https://space.bilibili.com/431615976</t>
    <phoneticPr fontId="1" type="noConversion" alignment="left"/>
  </si>
  <si>
    <t xml:space="preserve">Joshua乔叔厨房</t>
    <phoneticPr fontId="1" type="noConversion" alignment="left"/>
  </si>
  <si>
    <t xml:space="preserve">https://space.bilibili.com/668784550</t>
    <phoneticPr fontId="1" type="noConversion" alignment="left"/>
  </si>
  <si>
    <t xml:space="preserve">七二十七</t>
    <phoneticPr fontId="1" type="noConversion" alignment="left"/>
  </si>
  <si>
    <t xml:space="preserve">https://space.bilibili.com/28962573</t>
    <phoneticPr fontId="1" type="noConversion" alignment="left"/>
  </si>
  <si>
    <t xml:space="preserve">彭与彭</t>
    <phoneticPr fontId="1" type="noConversion" alignment="left"/>
  </si>
  <si>
    <t xml:space="preserve">https://space.bilibili.com/60232568</t>
    <phoneticPr fontId="1" type="noConversion" alignment="left"/>
  </si>
  <si>
    <t xml:space="preserve">小软iris</t>
    <phoneticPr fontId="1" type="noConversion" alignment="left"/>
  </si>
  <si>
    <t xml:space="preserve">https://space.bilibili.com/692988</t>
    <phoneticPr fontId="1" type="noConversion" alignment="left"/>
  </si>
  <si>
    <t xml:space="preserve">刮风的下雨天</t>
    <phoneticPr fontId="1" type="noConversion" alignment="left"/>
  </si>
  <si>
    <t xml:space="preserve">https://space.bilibili.com/33119368</t>
    <phoneticPr fontId="1" type="noConversion" alignment="left"/>
  </si>
  <si>
    <t xml:space="preserve">爱养小金鱼的Q仔</t>
    <phoneticPr fontId="1" type="noConversion" alignment="left"/>
  </si>
  <si>
    <t xml:space="preserve">https://space.bilibili.com/66517249</t>
    <phoneticPr fontId="1" type="noConversion" alignment="left"/>
  </si>
  <si>
    <t xml:space="preserve">叫我刘妥妥</t>
    <phoneticPr fontId="1" type="noConversion" alignment="left"/>
  </si>
  <si>
    <t xml:space="preserve">https://space.bilibili.com/483940562</t>
    <phoneticPr fontId="1" type="noConversion" alignment="left"/>
  </si>
  <si>
    <t xml:space="preserve">DELTA原创饰品设计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</si>
  <si>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https://space.bilibili.com/419300908</t>
    </r>
    <phoneticPr fontId="1" type="noConversion" alignment="left"/>
  </si>
  <si>
    <t xml:space="preserve">咖feifei</t>
    <phoneticPr fontId="1" type="noConversion" alignment="left"/>
  </si>
  <si>
    <t xml:space="preserve">https://space.bilibili.com/391811476</t>
    <phoneticPr fontId="1" type="noConversion" alignment="left"/>
  </si>
  <si>
    <t xml:space="preserve">舟好甜</t>
    <phoneticPr fontId="1" type="noConversion" alignment="left"/>
  </si>
  <si>
    <t xml:space="preserve">https://space.bilibili.com/174436283</t>
    <phoneticPr fontId="1" type="noConversion" alignment="left"/>
  </si>
  <si>
    <t xml:space="preserve">喜悦姑娘clara</t>
    <phoneticPr fontId="1" type="noConversion" alignment="left"/>
  </si>
  <si>
    <t xml:space="preserve">https://space.bilibili.com/473881702</t>
    <phoneticPr fontId="1" type="noConversion" alignment="left"/>
  </si>
  <si>
    <t xml:space="preserve">Sassy喵妹</t>
    <phoneticPr fontId="1" type="noConversion" alignment="left"/>
  </si>
  <si>
    <t xml:space="preserve">https://space.bilibili.com/241103182</t>
    <phoneticPr fontId="1" type="noConversion" alignment="left"/>
  </si>
  <si>
    <t xml:space="preserve">芝川桃</t>
    <phoneticPr fontId="1" type="noConversion" alignment="left"/>
  </si>
  <si>
    <t xml:space="preserve">https://space.bilibili.com/8543584</t>
    <phoneticPr fontId="1" type="noConversion" alignment="left"/>
  </si>
  <si>
    <t xml:space="preserve">名叫TALE</t>
    <phoneticPr fontId="1" type="noConversion" alignment="left"/>
  </si>
  <si>
    <t xml:space="preserve">https://space.bilibili.com/299438929</t>
    <phoneticPr fontId="1" type="noConversion" alignment="left"/>
  </si>
  <si>
    <t xml:space="preserve">思远glenindiv</t>
    <phoneticPr fontId="1" type="noConversion" alignment="left"/>
  </si>
  <si>
    <t xml:space="preserve">https://space.bilibili.com/25120438</t>
    <phoneticPr fontId="1" type="noConversion" alignment="left"/>
  </si>
  <si>
    <t xml:space="preserve">刘筱bamboo</t>
    <phoneticPr fontId="1" type="noConversion" alignment="left"/>
  </si>
  <si>
    <t xml:space="preserve">https://space.bilibili.com/544030887</t>
    <phoneticPr fontId="1" type="noConversion" alignment="left"/>
  </si>
  <si>
    <t xml:space="preserve">美猪木木</t>
    <phoneticPr fontId="1" type="noConversion" alignment="left"/>
  </si>
  <si>
    <t xml:space="preserve">https://space.bilibili.com/184661644</t>
    <phoneticPr fontId="1" type="noConversion" alignment="left"/>
  </si>
  <si>
    <t xml:space="preserve">BBG喝牛奶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</si>
  <si>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https://space.bilibili.com/4087953</t>
    </r>
    <phoneticPr fontId="1" type="noConversion" alignment="left"/>
  </si>
  <si>
    <t xml:space="preserve">胖虎老刘</t>
    <phoneticPr fontId="1" type="noConversion" alignment="left"/>
  </si>
  <si>
    <t xml:space="preserve">https://space.bilibili.com/46825573</t>
    <phoneticPr fontId="1" type="noConversion" alignment="left"/>
  </si>
  <si>
    <t xml:space="preserve">橘栗w</t>
    <phoneticPr fontId="1" type="noConversion" alignment="left"/>
  </si>
  <si>
    <t xml:space="preserve">https://space.bilibili.com/282486693</t>
    <phoneticPr fontId="1" type="noConversion" alignment="left"/>
  </si>
  <si>
    <t xml:space="preserve">bilibili 新星UP主</t>
    <phoneticPr fontId="1" type="noConversion" alignment="left"/>
  </si>
  <si>
    <t xml:space="preserve">韩国主妇料理</t>
    <phoneticPr fontId="1" type="noConversion" alignment="left"/>
  </si>
  <si>
    <t xml:space="preserve">https://space.bilibili.com/471651125</t>
    <phoneticPr fontId="1" type="noConversion" alignment="left"/>
  </si>
  <si>
    <t xml:space="preserve">人间真实丁小丽</t>
    <phoneticPr fontId="1" type="noConversion" alignment="left"/>
  </si>
  <si>
    <t xml:space="preserve">https://space.bilibili.com/25057049</t>
    <phoneticPr fontId="1" type="noConversion" alignment="left"/>
  </si>
  <si>
    <t xml:space="preserve">杨九九999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</si>
  <si>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https://space.bilibili.com/9395920</t>
    </r>
    <phoneticPr fontId="1" type="noConversion" alignment="left"/>
  </si>
  <si>
    <t xml:space="preserve">湘湘妹啊</t>
    <phoneticPr fontId="1" type="noConversion" alignment="left"/>
  </si>
  <si>
    <t xml:space="preserve">https://space.bilibili.com/350840700</t>
    <phoneticPr fontId="1" type="noConversion" alignment="left"/>
  </si>
  <si>
    <t xml:space="preserve">荒野之路上的鹿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</si>
  <si>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https://space.bilibili.com/496988864</t>
    </r>
    <phoneticPr fontId="1" type="noConversion" alignment="left"/>
  </si>
  <si>
    <t xml:space="preserve">BradTALK</t>
    <phoneticPr fontId="1" type="noConversion" alignment="left"/>
  </si>
  <si>
    <t xml:space="preserve">https://space.bilibili.com/295881341</t>
    <phoneticPr fontId="1" type="noConversion" alignment="left"/>
  </si>
  <si>
    <t xml:space="preserve">刘莫西-</t>
    <phoneticPr fontId="1" type="noConversion" alignment="left"/>
  </si>
  <si>
    <t xml:space="preserve">https://space.bilibili.com/513884528</t>
    <phoneticPr fontId="1" type="noConversion" alignment="left"/>
  </si>
  <si>
    <t xml:space="preserve">维他阿K</t>
    <phoneticPr fontId="1" type="noConversion" alignment="left"/>
  </si>
  <si>
    <t xml:space="preserve">https://space.bilibili.com/568089240</t>
    <phoneticPr fontId="1" type="noConversion" alignment="left"/>
  </si>
  <si>
    <t xml:space="preserve">HELLO你猜啊你猜啊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</si>
  <si>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https://space.bilibili.com/1841098</t>
    </r>
    <phoneticPr fontId="1" type="noConversion" alignment="left"/>
  </si>
  <si>
    <t xml:space="preserve">绿头仙人掌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</si>
  <si>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https://space.bilibili.com/392977523</t>
    </r>
    <phoneticPr fontId="1" type="noConversion" alignment="left"/>
  </si>
  <si>
    <t xml:space="preserve">神奇的海豚豚</t>
    <phoneticPr fontId="1" type="noConversion" alignment="left"/>
  </si>
  <si>
    <t xml:space="preserve">https://space.bilibili.com/30732082</t>
    <phoneticPr fontId="1" type="noConversion" alignment="left"/>
  </si>
  <si>
    <t xml:space="preserve">A梦酱吖</t>
    <phoneticPr fontId="1" type="noConversion" alignment="left"/>
  </si>
  <si>
    <t xml:space="preserve">https://space.bilibili.com/393457552</t>
    <phoneticPr fontId="1" type="noConversion" alignment="left"/>
  </si>
  <si>
    <t xml:space="preserve">3妮酱与哩哩酱</t>
    <phoneticPr fontId="1" type="noConversion" alignment="left"/>
  </si>
  <si>
    <t xml:space="preserve">https://space.bilibili.com/623307197</t>
    <phoneticPr fontId="1" type="noConversion" alignment="left"/>
  </si>
  <si>
    <t xml:space="preserve">一只贝儿熊</t>
    <phoneticPr fontId="1" type="noConversion" alignment="left"/>
  </si>
  <si>
    <t xml:space="preserve">https://space.bilibili.com/151124198</t>
    <phoneticPr fontId="1" type="noConversion" alignment="left"/>
  </si>
  <si>
    <t xml:space="preserve">C金刚石</t>
    <phoneticPr fontId="1" type="noConversion" alignment="left"/>
  </si>
  <si>
    <t xml:space="preserve">https://space.bilibili.com/35270195</t>
    <phoneticPr fontId="1" type="noConversion" alignment="left"/>
  </si>
  <si>
    <t xml:space="preserve">阿扬爱嗦粉</t>
    <phoneticPr fontId="1" type="noConversion" alignment="left"/>
  </si>
  <si>
    <t xml:space="preserve">https://space.bilibili.com/520462748</t>
    <phoneticPr fontId="1" type="noConversion" alignment="left"/>
  </si>
  <si>
    <t xml:space="preserve">平野寿和</t>
    <phoneticPr fontId="1" type="noConversion" alignment="left"/>
  </si>
  <si>
    <t xml:space="preserve">https://space.bilibili.com/386646695</t>
    <phoneticPr fontId="1" type="noConversion" alignment="left"/>
  </si>
  <si>
    <t xml:space="preserve">栗歌同学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</si>
  <si>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https://space.bilibili.com/43960940</t>
    </r>
    <phoneticPr fontId="1" type="noConversion" alignment="left"/>
  </si>
  <si>
    <t xml:space="preserve">羊羊低卡食记</t>
    <phoneticPr fontId="1" type="noConversion" alignment="left"/>
  </si>
  <si>
    <t xml:space="preserve">https://space.bilibili.com/589152650</t>
    <phoneticPr fontId="1" type="noConversion" alignment="left"/>
  </si>
  <si>
    <t xml:space="preserve">-图-图-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</si>
  <si>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https://space.bilibili.com/638343694</t>
    </r>
    <phoneticPr fontId="1" type="noConversion" alignment="left"/>
  </si>
  <si>
    <t xml:space="preserve">梨花梨花开离别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</si>
  <si>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https://space.bilibili.com/50007734</t>
    </r>
    <phoneticPr fontId="1" type="noConversion" alignment="left"/>
  </si>
  <si>
    <t xml:space="preserve">贵贵_GG</t>
    <phoneticPr fontId="1" type="noConversion" alignment="left"/>
  </si>
  <si>
    <t xml:space="preserve">https://space.bilibili.com/21520199</t>
    <phoneticPr fontId="1" type="noConversion" alignment="left"/>
  </si>
  <si>
    <t xml:space="preserve">阿么么么哒er</t>
    <phoneticPr fontId="1" type="noConversion" alignment="left"/>
  </si>
  <si>
    <t xml:space="preserve">https://space.bilibili.com/53566696</t>
    <phoneticPr fontId="1" type="noConversion" alignment="left"/>
  </si>
  <si>
    <t xml:space="preserve">-谢欣桐-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</si>
  <si>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https://space.bilibili.com/348465862</t>
    </r>
    <phoneticPr fontId="1" type="noConversion" alignment="left"/>
  </si>
  <si>
    <t xml:space="preserve">陶喜儿er</t>
    <phoneticPr fontId="1" type="noConversion" alignment="left"/>
  </si>
  <si>
    <t xml:space="preserve">https://space.bilibili.com/309842332</t>
    <phoneticPr fontId="1" type="noConversion" alignment="left"/>
  </si>
  <si>
    <t xml:space="preserve">菠萝菠萝肉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</si>
  <si>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https://space.bilibili.com/85271529</t>
    </r>
    <phoneticPr fontId="1" type="noConversion" alignment="left"/>
  </si>
  <si>
    <t xml:space="preserve">南笙的二三事</t>
    <phoneticPr fontId="1" type="noConversion" alignment="left"/>
  </si>
  <si>
    <t xml:space="preserve">https://space.bilibili.com/211674460</t>
    <phoneticPr fontId="1" type="noConversion" alignment="left"/>
  </si>
  <si>
    <t xml:space="preserve">可乐兮的小作坊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</si>
  <si>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https://space.bilibili.com/14626752</t>
    </r>
    <phoneticPr fontId="1" type="noConversion" alignment="left"/>
  </si>
  <si>
    <t xml:space="preserve">黑眼圈哥哥Jeffrey</t>
    <phoneticPr fontId="1" type="noConversion" alignment="left"/>
  </si>
  <si>
    <t xml:space="preserve">https://space.bilibili.com/442134639</t>
    <phoneticPr fontId="1" type="noConversion" alignment="left"/>
  </si>
  <si>
    <t xml:space="preserve">LadyMelody_</t>
    <phoneticPr fontId="1" type="noConversion" alignment="left"/>
  </si>
  <si>
    <t xml:space="preserve">https://space.bilibili.com/393789262</t>
    <phoneticPr fontId="1" type="noConversion" alignment="left"/>
  </si>
  <si>
    <t xml:space="preserve">秀芹在此</t>
    <phoneticPr fontId="1" type="noConversion" alignment="left"/>
  </si>
  <si>
    <t xml:space="preserve">https://space.bilibili.com/520220863</t>
    <phoneticPr fontId="1" type="noConversion" alignment="left"/>
  </si>
  <si>
    <t xml:space="preserve">文文不减肥了</t>
    <phoneticPr fontId="1" type="noConversion" alignment="left"/>
  </si>
  <si>
    <t xml:space="preserve">https://space.bilibili.com/457017143</t>
    <phoneticPr fontId="1" type="noConversion" alignment="left"/>
  </si>
  <si>
    <t xml:space="preserve">御膳苏拉Zucchini</t>
    <phoneticPr fontId="1" type="noConversion" alignment="left"/>
  </si>
  <si>
    <t xml:space="preserve">https://space.bilibili.com/223585282</t>
    <phoneticPr fontId="1" type="noConversion" alignment="left"/>
  </si>
  <si>
    <t xml:space="preserve">Billy_Arg</t>
    <phoneticPr fontId="1" type="noConversion" alignment="left"/>
  </si>
  <si>
    <t xml:space="preserve">https://space.bilibili.com/13521356</t>
    <phoneticPr fontId="1" type="noConversion" alignment="left"/>
  </si>
  <si>
    <t xml:space="preserve">椰丝小鱼丸</t>
    <phoneticPr fontId="1" type="noConversion" alignment="left"/>
  </si>
  <si>
    <t xml:space="preserve">https://space.bilibili.com/332574319</t>
    <phoneticPr fontId="1" type="noConversion" alignment="left"/>
  </si>
  <si>
    <t xml:space="preserve">芸豆豆嗳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</si>
  <si>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https://space.bilibili.com/13389255</t>
    </r>
    <phoneticPr fontId="1" type="noConversion" alignment="left"/>
  </si>
  <si>
    <t xml:space="preserve">理论选手王大可</t>
    <phoneticPr fontId="1" type="noConversion" alignment="left"/>
  </si>
  <si>
    <t xml:space="preserve">https://space.bilibili.com/42526519</t>
    <phoneticPr fontId="1" type="noConversion" alignment="left"/>
  </si>
  <si>
    <t xml:space="preserve">你只能亲一口噢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</si>
  <si>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https://space.bilibili.com/242872016</t>
    </r>
    <phoneticPr fontId="1" type="noConversion" alignment="left"/>
  </si>
  <si>
    <t xml:space="preserve">廿廿想吃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</si>
  <si>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https://space.bilibili.com/517823886</t>
    </r>
    <phoneticPr fontId="1" type="noConversion" alignment="left"/>
  </si>
  <si>
    <t xml:space="preserve">滑井斌Bingo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</si>
  <si>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https://space.bilibili.com/233998632</t>
    </r>
    <phoneticPr fontId="1" type="noConversion" alignment="left"/>
  </si>
  <si>
    <t xml:space="preserve">小柯柯频道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</si>
  <si>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https://space.bilibili.com/387753440</t>
    </r>
    <phoneticPr fontId="1" type="noConversion" alignment="left"/>
  </si>
  <si>
    <t xml:space="preserve">大果大果赵大果</t>
    <phoneticPr fontId="1" type="noConversion" alignment="left"/>
  </si>
  <si>
    <t xml:space="preserve">https://space.bilibili.com/384866337</t>
    <phoneticPr fontId="1" type="noConversion" alignment="left"/>
  </si>
  <si>
    <t xml:space="preserve">Coco叩叩_</t>
    <phoneticPr fontId="1" type="noConversion" alignment="left"/>
  </si>
  <si>
    <t xml:space="preserve">https://space.bilibili.com/229808285</t>
    <phoneticPr fontId="1" type="noConversion" alignment="left"/>
  </si>
  <si>
    <t xml:space="preserve">Surra_Tarot风风等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</si>
  <si>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https://space.bilibili.com/44485052</t>
    </r>
    <phoneticPr fontId="1" type="noConversion" alignment="left"/>
  </si>
  <si>
    <t xml:space="preserve">小魏huhu</t>
    <phoneticPr fontId="1" type="noConversion" alignment="left"/>
  </si>
  <si>
    <t xml:space="preserve">https://space.bilibili.com/388486893</t>
    <phoneticPr fontId="1" type="noConversion" alignment="left"/>
  </si>
  <si>
    <t xml:space="preserve">王didi儿</t>
    <phoneticPr fontId="1" type="noConversion" alignment="left"/>
  </si>
  <si>
    <t xml:space="preserve">https://space.bilibili.com/355678101</t>
    <phoneticPr fontId="1" type="noConversion" alignment="left"/>
  </si>
  <si>
    <t xml:space="preserve">ROSEGARDENTAROT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</si>
  <si>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https://space.bilibili.com/535204934</t>
    </r>
    <phoneticPr fontId="1" type="noConversion" alignment="left"/>
  </si>
  <si>
    <t xml:space="preserve">是陈优优子啊</t>
    <phoneticPr fontId="1" type="noConversion" alignment="left"/>
  </si>
  <si>
    <t xml:space="preserve">https://space.bilibili.com/386076895</t>
    <phoneticPr fontId="1" type="noConversion" alignment="left"/>
  </si>
  <si>
    <t xml:space="preserve">大脸鱼尾Vivian</t>
    <phoneticPr fontId="1" type="noConversion" alignment="left"/>
  </si>
  <si>
    <t xml:space="preserve">https://space.bilibili.com/503937390</t>
    <phoneticPr fontId="1" type="noConversion" alignment="left"/>
  </si>
  <si>
    <t xml:space="preserve">阿蒙AMG</t>
    <phoneticPr fontId="1" type="noConversion" alignment="left"/>
  </si>
  <si>
    <t xml:space="preserve">https://space.bilibili.com/408411194</t>
    <phoneticPr fontId="1" type="noConversion" alignment="left"/>
  </si>
  <si>
    <t xml:space="preserve">你的网友小露</t>
    <phoneticPr fontId="1" type="noConversion" alignment="left"/>
  </si>
  <si>
    <t xml:space="preserve">https://space.bilibili.com/7891254</t>
    <phoneticPr fontId="1" type="noConversion" alignment="left"/>
  </si>
  <si>
    <t xml:space="preserve">朱汉宸Howard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</si>
  <si>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https://space.bilibili.com/6127695</t>
    </r>
    <phoneticPr fontId="1" type="noConversion" alignment="left"/>
  </si>
  <si>
    <t xml:space="preserve">吃垃圾的惊叹号_</t>
    <phoneticPr fontId="1" type="noConversion" alignment="left"/>
  </si>
  <si>
    <t xml:space="preserve">https://space.bilibili.com/65401107</t>
    <phoneticPr fontId="1" type="noConversion" alignment="left"/>
  </si>
  <si>
    <t xml:space="preserve">宇童的小厨房</t>
    <phoneticPr fontId="1" type="noConversion" alignment="left"/>
  </si>
  <si>
    <t xml:space="preserve">https://space.bilibili.com/317326408</t>
    <phoneticPr fontId="1" type="noConversion" alignment="left"/>
  </si>
  <si>
    <t xml:space="preserve">俄罗斯维维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</si>
  <si>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https://space.bilibili.com/619073915</t>
    </r>
    <phoneticPr fontId="1" type="noConversion" alignment="left"/>
  </si>
  <si>
    <t xml:space="preserve">一口秋羊</t>
    <phoneticPr fontId="1" type="noConversion" alignment="left"/>
  </si>
  <si>
    <t xml:space="preserve">https://space.bilibili.com/3915042</t>
    <phoneticPr fontId="1" type="noConversion" alignment="left"/>
  </si>
  <si>
    <t xml:space="preserve">六月小miumiu</t>
    <phoneticPr fontId="1" type="noConversion" alignment="left"/>
  </si>
  <si>
    <t xml:space="preserve">https://space.bilibili.com/317818108</t>
    <phoneticPr fontId="1" type="noConversion" alignment="left"/>
  </si>
  <si>
    <t xml:space="preserve">奶糖11号</t>
    <phoneticPr fontId="1" type="noConversion" alignment="left"/>
  </si>
  <si>
    <t xml:space="preserve">https://space.bilibili.com/456468563</t>
    <phoneticPr fontId="1" type="noConversion" alignment="left"/>
  </si>
  <si>
    <t xml:space="preserve">家居</t>
    <phoneticPr fontId="1" type="noConversion" alignment="left"/>
  </si>
  <si>
    <t xml:space="preserve">飞行男孩俱乐部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</si>
  <si>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https://space.bilibili.com/848939</t>
    </r>
    <phoneticPr fontId="1" type="noConversion" alignment="left"/>
  </si>
  <si>
    <r>
      <rPr>
        <rFont val="Microsoft YaHei"/>
        <sz val="10.0"/>
        <color rgb="FF000000"/>
      </rPr>
      <t xml:space="preserve">徐姐小厨房</t>
    </r>
    <phoneticPr fontId="1" type="noConversion" alignment="left"/>
  </si>
  <si>
    <t xml:space="preserve">https://v.douyin.com/JUsGBjK/</t>
    <phoneticPr fontId="1" type="noConversion" alignment="left"/>
  </si>
  <si>
    <r>
      <rPr>
        <rFont val="Microsoft YaHei"/>
        <sz val="10.0"/>
        <color rgb="FF000000"/>
      </rPr>
      <t xml:space="preserve">36.3W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</si>
  <si>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</si>
  <si>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Microsoft YaHei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</si>
  <si>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美食圈</t>
    <phoneticPr fontId="1" type="noConversion" alignment="left"/>
  </si>
  <si>
    <t xml:space="preserve">薯片妈妈记录生活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</si>
  <si>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https://space.bilibili.com/27865968</t>
    </r>
    <phoneticPr fontId="1" type="noConversion" alignment="left"/>
  </si>
  <si>
    <r>
      <rPr>
        <rFont val="Microsoft YaHei"/>
        <sz val="10.0"/>
        <color rgb="FF000000"/>
      </rPr>
      <t xml:space="preserve">实力姬</t>
    </r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</si>
  <si>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https://space.bilibili.com/26389059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</si>
  <si>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173668324@qq.com</t>
    </r>
    <phoneticPr fontId="1" type="noConversion" alignment="left"/>
  </si>
  <si>
    <t xml:space="preserve">钱小卓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</si>
  <si>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https://space.bilibili.com/361183618</t>
    </r>
    <phoneticPr fontId="1" type="noConversion" alignment="left"/>
  </si>
  <si>
    <t xml:space="preserve">冷少段子哥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</si>
  <si>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https://space.bilibili.com/484259104</t>
    </r>
    <phoneticPr fontId="1" type="noConversion" alignment="left"/>
  </si>
  <si>
    <t xml:space="preserve">柚子_Sookie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</si>
  <si>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https://space.bilibili.com/28302390</t>
    </r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</si>
  <si>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</si>
  <si>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JXD-0609</t>
    </r>
    <phoneticPr fontId="1" type="noConversion" alignment="left"/>
  </si>
  <si>
    <r>
      <rPr>
        <rFont val="Microsoft YaHei"/>
        <sz val="10.0"/>
        <color rgb="FF000000"/>
      </rPr>
      <t xml:space="preserve">非职业up，较为忙碌，顾不过来几个平台</t>
    </r>
    <phoneticPr fontId="1" type="noConversion" alignment="left"/>
  </si>
  <si>
    <t xml:space="preserve">陈轻歌CQG</t>
    <phoneticPr fontId="1" type="noConversion" alignment="left"/>
  </si>
  <si>
    <t xml:space="preserve">https://space.bilibili.com/19045286</t>
    <phoneticPr fontId="1" type="noConversion" alignment="left"/>
  </si>
  <si>
    <r>
      <rPr>
        <rFont val="Microsoft YaHei"/>
        <sz val="10.0"/>
        <color rgb="FF000000"/>
      </rPr>
      <t xml:space="preserve">暂无意向入驻</t>
    </r>
    <phoneticPr fontId="1" type="noConversion" alignment="left"/>
  </si>
  <si>
    <t xml:space="preserve">小狼狗东东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</si>
  <si>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https://space.bilibili.com/34260094</t>
    </r>
    <phoneticPr fontId="1" type="noConversion" alignment="left"/>
  </si>
  <si>
    <t xml:space="preserve">陈半仙儿哦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</si>
  <si>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https://space.bilibili.com/479468811</t>
    </r>
    <phoneticPr fontId="1" type="noConversion" alignment="left"/>
  </si>
  <si>
    <t xml:space="preserve">陆鹫贰黑</t>
    <phoneticPr fontId="1" type="noConversion" alignment="left"/>
  </si>
  <si>
    <t xml:space="preserve">https://space.bilibili.com/316782705</t>
    <phoneticPr fontId="1" type="noConversion" alignment="left"/>
  </si>
  <si>
    <t xml:space="preserve">JG栗子酱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</si>
  <si>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https://space.bilibili.com/15268939</t>
    </r>
    <phoneticPr fontId="1" type="noConversion" alignment="left"/>
  </si>
  <si>
    <t xml:space="preserve">gaudfather</t>
    <phoneticPr fontId="1" type="noConversion" alignment="left"/>
  </si>
  <si>
    <t xml:space="preserve">https://space.bilibili.com/308214033</t>
    <phoneticPr fontId="1" type="noConversion" alignment="left"/>
  </si>
  <si>
    <r>
      <rPr>
        <rFont val="Microsoft YaHei"/>
        <sz val="10.0"/>
        <color rgb="FF000000"/>
      </rPr>
      <t xml:space="preserve">illee08119</t>
    </r>
    <phoneticPr fontId="1" type="noConversion" alignment="left"/>
  </si>
  <si>
    <t xml:space="preserve">七分甜的秋刀鱼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</si>
  <si>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https://space.bilibili.com/35781763</t>
    </r>
    <phoneticPr fontId="1" type="noConversion" alignment="left"/>
  </si>
  <si>
    <r>
      <rPr>
        <rFont val="Microsoft YaHei"/>
        <sz val="10.0"/>
        <color rgb="FF000000"/>
      </rPr>
      <t xml:space="preserve">mfabc891669106</t>
    </r>
    <phoneticPr fontId="1" type="noConversion" alignment="left"/>
  </si>
  <si>
    <t xml:space="preserve">狗妮艾尔酱</t>
    <phoneticPr fontId="1" type="noConversion" alignment="left"/>
  </si>
  <si>
    <t xml:space="preserve">https://space.bilibili.com/18310174</t>
    <phoneticPr fontId="1" type="noConversion" alignment="left"/>
  </si>
  <si>
    <r>
      <rPr>
        <rFont val="Microsoft YaHei"/>
        <sz val="10.0"/>
        <color rgb="FF000000"/>
      </rPr>
      <t xml:space="preserve">tangsiheng</t>
    </r>
    <phoneticPr fontId="1" type="noConversion" alignment="left"/>
  </si>
  <si>
    <t xml:space="preserve">小王是馒头不是面条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</si>
  <si>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https://space.bilibili.com/15479643</t>
    </r>
    <phoneticPr fontId="1" type="noConversion" alignment="left"/>
  </si>
  <si>
    <t xml:space="preserve">晴耕雨读_Akira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</si>
  <si>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https://space.bilibili.com/1779181</t>
    </r>
    <phoneticPr fontId="1" type="noConversion" alignment="left"/>
  </si>
  <si>
    <t xml:space="preserve">-不困小姐-</t>
    <phoneticPr fontId="1" type="noConversion" alignment="left"/>
  </si>
  <si>
    <t xml:space="preserve">https://space.bilibili.com/9108264</t>
    <phoneticPr fontId="1" type="noConversion" alignment="left"/>
  </si>
  <si>
    <t xml:space="preserve">鞋瘾SJunkie</t>
    <phoneticPr fontId="1" type="noConversion" alignment="left"/>
  </si>
  <si>
    <t xml:space="preserve">https://space.bilibili.com/14130569</t>
    <phoneticPr fontId="1" type="noConversion" alignment="left"/>
  </si>
  <si>
    <t xml:space="preserve">Pingping瓶_W</t>
    <phoneticPr fontId="1" type="noConversion" alignment="left"/>
  </si>
  <si>
    <t xml:space="preserve">https://space.bilibili.com/364586658</t>
    <phoneticPr fontId="1" type="noConversion" alignment="left"/>
  </si>
  <si>
    <r>
      <rPr>
        <rFont val="Microsoft YaHei"/>
        <sz val="10.0"/>
        <color rgb="FF000000"/>
      </rPr>
      <t xml:space="preserve">w18705629702</t>
    </r>
    <phoneticPr fontId="1" type="noConversion" alignment="left"/>
  </si>
  <si>
    <t xml:space="preserve">神气猪猪饼</t>
    <phoneticPr fontId="1" type="noConversion" alignment="left"/>
  </si>
  <si>
    <t xml:space="preserve">https://space.bilibili.com/13386622</t>
    <phoneticPr fontId="1" type="noConversion" alignment="left"/>
  </si>
  <si>
    <t xml:space="preserve">BeautyGangsters</t>
    <phoneticPr fontId="1" type="noConversion" alignment="left"/>
  </si>
  <si>
    <t xml:space="preserve">https://space.bilibili.com/407195270</t>
    <phoneticPr fontId="1" type="noConversion" alignment="left"/>
  </si>
  <si>
    <r>
      <rPr>
        <rFont val="Arial"/>
        <sz val="10.0"/>
        <color rgb="FF000000"/>
      </rPr>
      <t xml:space="preserve">梦宝宝呀-</t>
    </r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</si>
  <si>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https://space.bilibili.com/512353120</t>
    </r>
    <phoneticPr fontId="1" type="noConversion" alignment="left"/>
  </si>
  <si>
    <t xml:space="preserve">小南希希希Nancy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</si>
  <si>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https://space.bilibili.com/259759787</t>
    </r>
    <phoneticPr fontId="1" type="noConversion" alignment="left"/>
  </si>
  <si>
    <t xml:space="preserve">球鞋小新</t>
    <phoneticPr fontId="1" type="noConversion" alignment="left"/>
  </si>
  <si>
    <t xml:space="preserve">https://space.bilibili.com/12623582</t>
    <phoneticPr fontId="1" type="noConversion" alignment="left"/>
  </si>
  <si>
    <t xml:space="preserve">大頭猴妹</t>
    <phoneticPr fontId="1" type="noConversion" alignment="left"/>
  </si>
  <si>
    <t xml:space="preserve">https://space.bilibili.com/479371068</t>
    <phoneticPr fontId="1" type="noConversion" alignment="left"/>
  </si>
  <si>
    <t xml:space="preserve">奥利奥不是小饼干</t>
    <phoneticPr fontId="1" type="noConversion" alignment="left"/>
  </si>
  <si>
    <t xml:space="preserve">https://space.bilibili.com/80717854</t>
    <phoneticPr fontId="1" type="noConversion" alignment="left"/>
  </si>
  <si>
    <t xml:space="preserve">枣枣还没饱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</si>
  <si>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https://space.bilibili.com/8911570</t>
    </r>
    <phoneticPr fontId="1" type="noConversion" alignment="left"/>
  </si>
  <si>
    <t xml:space="preserve">小油油诶</t>
    <phoneticPr fontId="1" type="noConversion" alignment="left"/>
  </si>
  <si>
    <t xml:space="preserve">https://space.bilibili.com/25089017</t>
    <phoneticPr fontId="1" type="noConversion" alignment="left"/>
  </si>
  <si>
    <r>
      <rPr>
        <rFont val="Microsoft YaHei"/>
        <sz val="10.0"/>
        <color rgb="FF0000FF"/>
        <u val="single"/>
      </rPr>
      <t xml:space="preserve">wfllg@163.com</t>
    </r>
    <phoneticPr fontId="1" type="noConversion" alignment="left"/>
  </si>
  <si>
    <t xml:space="preserve">itsmeyana</t>
    <phoneticPr fontId="1" type="noConversion" alignment="left"/>
  </si>
  <si>
    <t xml:space="preserve">https://space.bilibili.com/10289580</t>
    <phoneticPr fontId="1" type="noConversion" alignment="left"/>
  </si>
  <si>
    <r>
      <rPr>
        <rFont val="Microsoft YaHei"/>
        <sz val="10.0"/>
        <color rgb="FF0000FF"/>
        <u val="single"/>
      </rPr>
      <t xml:space="preserve">itsmeyana.k@gmail.com</t>
    </r>
    <phoneticPr fontId="1" type="noConversion" alignment="left"/>
  </si>
  <si>
    <t xml:space="preserve">BooBoo_蛋清</t>
    <phoneticPr fontId="1" type="noConversion" alignment="left"/>
  </si>
  <si>
    <t xml:space="preserve">https://space.bilibili.com/13010935</t>
    <phoneticPr fontId="1" type="noConversion" alignment="left"/>
  </si>
  <si>
    <t xml:space="preserve">柴屋食记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</si>
  <si>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https://space.bilibili.com/230121249</t>
    </r>
    <phoneticPr fontId="1" type="noConversion" alignment="left"/>
  </si>
  <si>
    <t xml:space="preserve">W是数理N是化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</si>
  <si>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https://space.bilibili.com/19042445</t>
    </r>
    <phoneticPr fontId="1" type="noConversion" alignment="left"/>
  </si>
  <si>
    <t xml:space="preserve">知识领域优质UP主</t>
    <phoneticPr fontId="1" type="noConversion" alignment="left"/>
  </si>
  <si>
    <t xml:space="preserve">阿砚学魔法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</si>
  <si>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https://space.bilibili.com/1605255</t>
    </r>
    <phoneticPr fontId="1" type="noConversion" alignment="left"/>
  </si>
  <si>
    <r>
      <rPr>
        <rFont val="Microsoft YaHei"/>
        <sz val="10.0"/>
        <color rgb="FF000000"/>
      </rPr>
      <t xml:space="preserve">Ayan_magic</t>
    </r>
    <phoneticPr fontId="1" type="noConversion" alignment="left"/>
  </si>
  <si>
    <t xml:space="preserve">月巴猪盖饭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</si>
  <si>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https://space.bilibili.com/571999</t>
    </r>
    <phoneticPr fontId="1" type="noConversion" alignment="left"/>
  </si>
  <si>
    <t xml:space="preserve">内藤要不要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</si>
  <si>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https://space.bilibili.com/12181535</t>
    </r>
    <phoneticPr fontId="1" type="noConversion" alignment="left"/>
  </si>
  <si>
    <t xml:space="preserve">元气雪崽</t>
    <phoneticPr fontId="1" type="noConversion" alignment="left"/>
  </si>
  <si>
    <t xml:space="preserve">https://space.bilibili.com/318256402</t>
    <phoneticPr fontId="1" type="noConversion" alignment="left"/>
  </si>
  <si>
    <t xml:space="preserve">sharon虾仁婷</t>
    <phoneticPr fontId="1" type="noConversion" alignment="left"/>
  </si>
  <si>
    <t xml:space="preserve">https://space.bilibili.com/22490997</t>
    <phoneticPr fontId="1" type="noConversion" alignment="left"/>
  </si>
  <si>
    <r>
      <rPr>
        <rFont val="Microsoft YaHei"/>
        <sz val="10.0"/>
        <color rgb="FF000000"/>
      </rPr>
      <t xml:space="preserve">Honeynine99</t>
    </r>
    <phoneticPr fontId="1" type="noConversion" alignment="left"/>
  </si>
  <si>
    <t xml:space="preserve">花朝记汉服</t>
    <phoneticPr fontId="1" type="noConversion" alignment="left"/>
  </si>
  <si>
    <t xml:space="preserve">https://space.bilibili.com/34573007</t>
    <phoneticPr fontId="1" type="noConversion" alignment="left"/>
  </si>
  <si>
    <t xml:space="preserve">花朝记汉服官方账号</t>
    <phoneticPr fontId="1" type="noConversion" alignment="left"/>
  </si>
  <si>
    <t xml:space="preserve">每文ReRe</t>
    <phoneticPr fontId="1" type="noConversion" alignment="left"/>
  </si>
  <si>
    <t xml:space="preserve">https://space.bilibili.com/429768493</t>
    <phoneticPr fontId="1" type="noConversion" alignment="left"/>
  </si>
  <si>
    <r>
      <rPr>
        <rFont val="Microsoft YaHei"/>
        <sz val="10.0"/>
        <color rgb="FF000000"/>
      </rPr>
      <t xml:space="preserve">G136789947</t>
    </r>
    <phoneticPr fontId="1" type="noConversion" alignment="left"/>
  </si>
  <si>
    <t xml:space="preserve">Ab的快乐厨房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</si>
  <si>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https://space.bilibili.com/406792051</t>
    </r>
    <phoneticPr fontId="1" type="noConversion" alignment="left"/>
  </si>
  <si>
    <t xml:space="preserve">黑航仔</t>
    <phoneticPr fontId="1" type="noConversion" alignment="left"/>
  </si>
  <si>
    <t xml:space="preserve">https://space.bilibili.com/189304517</t>
    <phoneticPr fontId="1" type="noConversion" alignment="left"/>
  </si>
  <si>
    <t xml:space="preserve">面瘫少女王小月</t>
    <phoneticPr fontId="1" type="noConversion" alignment="left"/>
  </si>
  <si>
    <t xml:space="preserve">https://space.bilibili.com/118527322</t>
    <phoneticPr fontId="1" type="noConversion" alignment="left"/>
  </si>
  <si>
    <r>
      <rPr>
        <rFont val="Microsoft YaHei"/>
        <sz val="10.0"/>
        <color rgb="FF000000"/>
      </rPr>
      <t xml:space="preserve">wxyxgz520</t>
    </r>
    <phoneticPr fontId="1" type="noConversion" alignment="left"/>
  </si>
  <si>
    <t xml:space="preserve">wendy_vibes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</si>
  <si>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https://space.bilibili.com/161400187</t>
    </r>
    <phoneticPr fontId="1" type="noConversion" alignment="left"/>
  </si>
  <si>
    <t xml:space="preserve">LIVIASHA</t>
    <phoneticPr fontId="1" type="noConversion" alignment="left"/>
  </si>
  <si>
    <t xml:space="preserve">https://space.bilibili.com/246270662</t>
    <phoneticPr fontId="1" type="noConversion" alignment="left"/>
  </si>
  <si>
    <r>
      <rPr>
        <rFont val="Microsoft YaHei"/>
        <sz val="10.0"/>
        <color rgb="FF0000FF"/>
        <u val="single"/>
      </rPr>
      <t xml:space="preserve">liviasha.look@gmail.com</t>
    </r>
    <phoneticPr fontId="1" type="noConversion" alignment="left"/>
  </si>
  <si>
    <t xml:space="preserve">姝一Zoestyle</t>
    <phoneticPr fontId="1" type="noConversion" alignment="left"/>
  </si>
  <si>
    <t xml:space="preserve">https://space.bilibili.com/12728855</t>
    <phoneticPr fontId="1" type="noConversion" alignment="left"/>
  </si>
  <si>
    <t xml:space="preserve">GG鬼哥</t>
    <phoneticPr fontId="1" type="noConversion" alignment="left"/>
  </si>
  <si>
    <t xml:space="preserve">https://space.bilibili.com/26987172</t>
    <phoneticPr fontId="1" type="noConversion" alignment="left"/>
  </si>
  <si>
    <t xml:space="preserve">日本美食日报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</si>
  <si>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https://space.bilibili.com/519396722</t>
    </r>
    <phoneticPr fontId="1" type="noConversion" alignment="left"/>
  </si>
  <si>
    <t xml:space="preserve">巴甫洛夫的下酒菜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</si>
  <si>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https://space.bilibili.com/587010553</t>
    </r>
    <phoneticPr fontId="1" type="noConversion" alignment="left"/>
  </si>
  <si>
    <t xml:space="preserve">庐可思议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</si>
  <si>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https://space.bilibili.com/404876781</t>
    </r>
    <phoneticPr fontId="1" type="noConversion" alignment="left"/>
  </si>
  <si>
    <t xml:space="preserve">Crean姨妈怪</t>
    <phoneticPr fontId="1" type="noConversion" alignment="left"/>
  </si>
  <si>
    <t xml:space="preserve">https://space.bilibili.com/14226990</t>
    <phoneticPr fontId="1" type="noConversion" alignment="left"/>
  </si>
  <si>
    <t xml:space="preserve">niliyayaya</t>
    <phoneticPr fontId="1" type="noConversion" alignment="left"/>
  </si>
  <si>
    <t xml:space="preserve">https://space.bilibili.com/4177471</t>
    <phoneticPr fontId="1" type="noConversion" alignment="left"/>
  </si>
  <si>
    <r>
      <rPr>
        <rFont val="Microsoft YaHei"/>
        <sz val="10.0"/>
        <color rgb="FF0000FF"/>
        <u val="single"/>
      </rPr>
      <t xml:space="preserve">nora.zhu.112@gmail.com</t>
    </r>
    <phoneticPr fontId="1" type="noConversion" alignment="left"/>
  </si>
  <si>
    <t xml:space="preserve">Purple阿紫</t>
    <phoneticPr fontId="1" type="noConversion" alignment="left"/>
  </si>
  <si>
    <t xml:space="preserve">https://space.bilibili.com/23116905</t>
    <phoneticPr fontId="1" type="noConversion" alignment="left"/>
  </si>
  <si>
    <t xml:space="preserve">神秘黑总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</si>
  <si>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https://space.bilibili.com/8687742</t>
    </r>
    <phoneticPr fontId="1" type="noConversion" alignment="left"/>
  </si>
  <si>
    <t xml:space="preserve">波克比比比</t>
    <phoneticPr fontId="1" type="noConversion" alignment="left"/>
  </si>
  <si>
    <t xml:space="preserve">https://space.bilibili.com/28384127</t>
    <phoneticPr fontId="1" type="noConversion" alignment="left"/>
  </si>
  <si>
    <r>
      <rPr>
        <rFont val="Microsoft YaHei"/>
        <sz val="10.0"/>
        <color rgb="FF000000"/>
      </rPr>
      <t xml:space="preserve">bokebi04</t>
    </r>
    <phoneticPr fontId="1" type="noConversion" alignment="left"/>
  </si>
  <si>
    <t xml:space="preserve">你的渡口</t>
    <phoneticPr fontId="1" type="noConversion" alignment="left"/>
  </si>
  <si>
    <t xml:space="preserve">https://space.bilibili.com/7281977</t>
    <phoneticPr fontId="1" type="noConversion" alignment="left"/>
  </si>
  <si>
    <t xml:space="preserve">bilibili 知名时尚UP主</t>
    <phoneticPr fontId="1" type="noConversion" alignment="left"/>
  </si>
  <si>
    <t xml:space="preserve">Ann大爷_</t>
    <phoneticPr fontId="1" type="noConversion" alignment="left"/>
  </si>
  <si>
    <t xml:space="preserve">https://space.bilibili.com/22016911</t>
    <phoneticPr fontId="1" type="noConversion" alignment="left"/>
  </si>
  <si>
    <t xml:space="preserve">兔屿森森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</si>
  <si>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https://space.bilibili.com/22744135</t>
    </r>
    <phoneticPr fontId="1" type="noConversion" alignment="left"/>
  </si>
  <si>
    <t xml:space="preserve">Alfie的Angel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</si>
  <si>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https://space.bilibili.com/391160571</t>
    </r>
    <phoneticPr fontId="1" type="noConversion" alignment="left"/>
  </si>
  <si>
    <r>
      <rPr>
        <rFont val="Microsoft YaHei"/>
        <sz val="10.0"/>
        <color rgb="FF000000"/>
      </rPr>
      <t xml:space="preserve">ekswhz004</t>
    </r>
    <phoneticPr fontId="1" type="noConversion" alignment="left"/>
  </si>
  <si>
    <t xml:space="preserve">做面包的Even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</si>
  <si>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https://space.bilibili.com/18983332</t>
    </r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</si>
  <si>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</si>
  <si>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做面包的Even</t>
    </r>
    <phoneticPr fontId="1" type="noConversion" alignment="left"/>
  </si>
  <si>
    <r>
      <rPr>
        <rFont val="Microsoft YaHei"/>
        <sz val="10.0"/>
        <color rgb="FF000000"/>
      </rPr>
      <t xml:space="preserve">1001002238683</t>
    </r>
    <phoneticPr fontId="1" type="noConversion" alignment="left"/>
  </si>
  <si>
    <t xml:space="preserve">多吃一颗小草莓</t>
    <phoneticPr fontId="1" type="noConversion" alignment="left"/>
  </si>
  <si>
    <t xml:space="preserve">https://space.bilibili.com/456276405</t>
    <phoneticPr fontId="1" type="noConversion" alignment="left"/>
  </si>
  <si>
    <t xml:space="preserve">沐野实验室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</si>
  <si>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https://space.bilibili.com/272529980</t>
    </r>
    <phoneticPr fontId="1" type="noConversion" alignment="left"/>
  </si>
  <si>
    <t xml:space="preserve">是红字呀</t>
    <phoneticPr fontId="1" type="noConversion" alignment="left"/>
  </si>
  <si>
    <t xml:space="preserve">https://space.bilibili.com/179402121</t>
    <phoneticPr fontId="1" type="noConversion" alignment="left"/>
  </si>
  <si>
    <r>
      <rPr>
        <rFont val="Microsoft YaHei"/>
        <sz val="10.0"/>
      </rPr>
      <t xml:space="preserve">chenhy88</t>
    </r>
    <phoneticPr fontId="1" type="noConversion" alignment="left"/>
  </si>
  <si>
    <t xml:space="preserve">一只大妮啊</t>
    <phoneticPr fontId="1" type="noConversion" alignment="left"/>
  </si>
  <si>
    <t xml:space="preserve">https://space.bilibili.com/298093054</t>
    <phoneticPr fontId="1" type="noConversion" alignment="left"/>
  </si>
  <si>
    <t xml:space="preserve">普通大白鹅</t>
    <phoneticPr fontId="1" type="noConversion" alignment="left"/>
  </si>
  <si>
    <t xml:space="preserve">https://space.bilibili.com/327954250</t>
    <phoneticPr fontId="1" type="noConversion" alignment="left"/>
  </si>
  <si>
    <t xml:space="preserve">凝霜素雪</t>
    <phoneticPr fontId="1" type="noConversion" alignment="left"/>
  </si>
  <si>
    <t xml:space="preserve">https://space.bilibili.com/321171296</t>
    <phoneticPr fontId="1" type="noConversion" alignment="left"/>
  </si>
  <si>
    <t xml:space="preserve">忙人朱迪</t>
    <phoneticPr fontId="1" type="noConversion" alignment="left"/>
  </si>
  <si>
    <t xml:space="preserve">https://space.bilibili.com/14034877</t>
    <phoneticPr fontId="1" type="noConversion" alignment="left"/>
  </si>
  <si>
    <r>
      <rPr>
        <rFont val="Microsoft YaHei"/>
        <sz val="10.0"/>
        <color rgb="FF0000FF"/>
        <u val="single"/>
      </rPr>
      <t xml:space="preserve">847525615@qq.com</t>
    </r>
    <phoneticPr fontId="1" type="noConversion" alignment="left"/>
  </si>
  <si>
    <t xml:space="preserve">__雯雯张__</t>
    <phoneticPr fontId="1" type="noConversion" alignment="left"/>
  </si>
  <si>
    <t xml:space="preserve">https://space.bilibili.com/10899002</t>
    <phoneticPr fontId="1" type="noConversion" alignment="left"/>
  </si>
  <si>
    <t xml:space="preserve">德国人Leo乐柏说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</si>
  <si>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https://space.bilibili.com/146979897</t>
    </r>
    <phoneticPr fontId="1" type="noConversion" alignment="left"/>
  </si>
  <si>
    <t xml:space="preserve">notshgiook</t>
    <phoneticPr fontId="1" type="noConversion" alignment="left"/>
  </si>
  <si>
    <t xml:space="preserve">https://space.bilibili.com/240828395</t>
    <phoneticPr fontId="1" type="noConversion" alignment="left"/>
  </si>
  <si>
    <r>
      <rPr>
        <rFont val="Microsoft YaHei"/>
        <sz val="10.0"/>
        <color rgb="FF0000FF"/>
        <u val="single"/>
      </rPr>
      <t xml:space="preserve">shgiook11@163.com</t>
    </r>
    <phoneticPr fontId="1" type="noConversion" alignment="left"/>
  </si>
  <si>
    <t xml:space="preserve">袁大帅ontime</t>
    <phoneticPr fontId="1" type="noConversion" alignment="left"/>
  </si>
  <si>
    <t xml:space="preserve">https://space.bilibili.com/533099269</t>
    <phoneticPr fontId="1" type="noConversion" alignment="left"/>
  </si>
  <si>
    <r>
      <rPr>
        <rFont val="Microsoft YaHei"/>
        <sz val="10.0"/>
        <color rgb="FF000000"/>
      </rPr>
      <t xml:space="preserve">dkbxt666</t>
    </r>
    <phoneticPr fontId="1" type="noConversion" alignment="left"/>
  </si>
  <si>
    <t xml:space="preserve">丸子胡了_</t>
    <phoneticPr fontId="1" type="noConversion" alignment="left"/>
  </si>
  <si>
    <t xml:space="preserve">https://space.bilibili.com/24330340</t>
    <phoneticPr fontId="1" type="noConversion" alignment="left"/>
  </si>
  <si>
    <t xml:space="preserve">布朗猊</t>
    <phoneticPr fontId="1" type="noConversion" alignment="left"/>
  </si>
  <si>
    <t xml:space="preserve">https://space.bilibili.com/28804322</t>
    <phoneticPr fontId="1" type="noConversion" alignment="left"/>
  </si>
  <si>
    <t xml:space="preserve">魔丸大师兄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</si>
  <si>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https://space.bilibili.com/28890293</t>
    </r>
    <phoneticPr fontId="1" type="noConversion" alignment="left"/>
  </si>
  <si>
    <r>
      <rPr>
        <rFont val="Microsoft YaHei"/>
        <sz val="10.0"/>
        <color rgb="FF000000"/>
      </rPr>
      <t xml:space="preserve">lewis_ycl</t>
    </r>
    <phoneticPr fontId="1" type="noConversion" alignment="left"/>
  </si>
  <si>
    <r>
      <rPr>
        <rFont val="Microsoft YaHei"/>
        <sz val="10.0"/>
        <color rgb="FF000000"/>
      </rPr>
      <t xml:space="preserve">近期没空</t>
    </r>
    <phoneticPr fontId="1" type="noConversion" alignment="left"/>
  </si>
  <si>
    <t xml:space="preserve">冲浪男孩多米</t>
    <phoneticPr fontId="1" type="noConversion" alignment="left"/>
  </si>
  <si>
    <t xml:space="preserve">https://space.bilibili.com/18349787</t>
    <phoneticPr fontId="1" type="noConversion" alignment="left"/>
  </si>
  <si>
    <t xml:space="preserve">KK邓小心</t>
    <phoneticPr fontId="1" type="noConversion" alignment="left"/>
  </si>
  <si>
    <t xml:space="preserve">https://space.bilibili.com/23432014</t>
    <phoneticPr fontId="1" type="noConversion" alignment="left"/>
  </si>
  <si>
    <t xml:space="preserve">Hi-Melisa</t>
    <phoneticPr fontId="1" type="noConversion" alignment="left"/>
  </si>
  <si>
    <t xml:space="preserve">https://space.bilibili.com/103653756</t>
    <phoneticPr fontId="1" type="noConversion" alignment="left"/>
  </si>
  <si>
    <r>
      <rPr>
        <rFont val="Microsoft YaHei"/>
        <sz val="10.0"/>
        <color rgb="FF000000"/>
      </rPr>
      <t xml:space="preserve">well413</t>
    </r>
    <phoneticPr fontId="1" type="noConversion" alignment="left"/>
  </si>
  <si>
    <t xml:space="preserve">Peggy_Ooops</t>
    <phoneticPr fontId="1" type="noConversion" alignment="left"/>
  </si>
  <si>
    <t xml:space="preserve">https://space.bilibili.com/221021906</t>
    <phoneticPr fontId="1" type="noConversion" alignment="left"/>
  </si>
  <si>
    <t xml:space="preserve">周Ginni</t>
    <phoneticPr fontId="1" type="noConversion" alignment="left"/>
  </si>
  <si>
    <t xml:space="preserve">https://space.bilibili.com/31506281</t>
    <phoneticPr fontId="1" type="noConversion" alignment="left"/>
  </si>
  <si>
    <r>
      <rPr>
        <rFont val="Microsoft YaHei"/>
        <sz val="10.0"/>
        <color rgb="FF000000"/>
      </rPr>
      <t xml:space="preserve">h-gstar</t>
    </r>
    <phoneticPr fontId="1" type="noConversion" alignment="left"/>
  </si>
  <si>
    <t xml:space="preserve">Steve吴先生</t>
    <phoneticPr fontId="1" type="noConversion" alignment="left"/>
  </si>
  <si>
    <t xml:space="preserve">https://space.bilibili.com/14809008</t>
    <phoneticPr fontId="1" type="noConversion" alignment="left"/>
  </si>
  <si>
    <t xml:space="preserve">壮大的肥兔子</t>
    <phoneticPr fontId="1" type="noConversion" alignment="left"/>
  </si>
  <si>
    <t xml:space="preserve">https://space.bilibili.com/205978010</t>
    <phoneticPr fontId="1" type="noConversion" alignment="left"/>
  </si>
  <si>
    <t xml:space="preserve">Terryhimself</t>
    <phoneticPr fontId="1" type="noConversion" alignment="left"/>
  </si>
  <si>
    <t xml:space="preserve">https://space.bilibili.com/383559202</t>
    <phoneticPr fontId="1" type="noConversion" alignment="left"/>
  </si>
  <si>
    <t xml:space="preserve">HejOlivia</t>
    <phoneticPr fontId="1" type="noConversion" alignment="left"/>
  </si>
  <si>
    <t xml:space="preserve">https://space.bilibili.com/53841377</t>
    <phoneticPr fontId="1" type="noConversion" alignment="left"/>
  </si>
  <si>
    <r>
      <rPr>
        <rFont val="Microsoft YaHei"/>
        <sz val="10.0"/>
        <color rgb="FF000000"/>
      </rPr>
      <t xml:space="preserve">Olivia-ZW</t>
    </r>
    <phoneticPr fontId="1" type="noConversion" alignment="left"/>
  </si>
  <si>
    <t xml:space="preserve">JOJO小乔吃喝玩乐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</si>
  <si>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https://space.bilibili.com/511563894</t>
    </r>
    <phoneticPr fontId="1" type="noConversion" alignment="left"/>
  </si>
  <si>
    <t xml:space="preserve">alongcameyou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</si>
  <si>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https://space.bilibili.com/17387766</t>
    </r>
    <phoneticPr fontId="1" type="noConversion" alignment="left"/>
  </si>
  <si>
    <t xml:space="preserve">-Babeei張張-</t>
    <phoneticPr fontId="1" type="noConversion" alignment="left"/>
  </si>
  <si>
    <t xml:space="preserve">https://space.bilibili.com/239190651</t>
    <phoneticPr fontId="1" type="noConversion" alignment="left"/>
  </si>
  <si>
    <t xml:space="preserve">嘻嘻的导演</t>
    <phoneticPr fontId="1" type="noConversion" alignment="left"/>
  </si>
  <si>
    <t xml:space="preserve">https://space.bilibili.com/508489006</t>
    <phoneticPr fontId="1" type="noConversion" alignment="left"/>
  </si>
  <si>
    <t xml:space="preserve">冬瓜皮薇薇</t>
    <phoneticPr fontId="1" type="noConversion" alignment="left"/>
  </si>
  <si>
    <t xml:space="preserve">https://space.bilibili.com/475021210</t>
    <phoneticPr fontId="1" type="noConversion" alignment="left"/>
  </si>
  <si>
    <t xml:space="preserve">李昊轩_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</si>
  <si>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https://space.bilibili.com/17842825</t>
    </r>
    <phoneticPr fontId="1" type="noConversion" alignment="left"/>
  </si>
  <si>
    <t xml:space="preserve">Emma桃桃桃</t>
    <phoneticPr fontId="1" type="noConversion" alignment="left"/>
  </si>
  <si>
    <t xml:space="preserve">https://space.bilibili.com/24979400</t>
    <phoneticPr fontId="1" type="noConversion" alignment="left"/>
  </si>
  <si>
    <t xml:space="preserve">Vlog领域优质UP主，Emma桃桃桃官方账号</t>
    <phoneticPr fontId="1" type="noConversion" alignment="left"/>
  </si>
  <si>
    <t xml:space="preserve">木木太胖啦</t>
    <phoneticPr fontId="1" type="noConversion" alignment="left"/>
  </si>
  <si>
    <t xml:space="preserve">https://space.bilibili.com/181443252</t>
    <phoneticPr fontId="1" type="noConversion" alignment="left"/>
  </si>
  <si>
    <t xml:space="preserve">未岚RAN</t>
    <phoneticPr fontId="1" type="noConversion" alignment="left"/>
  </si>
  <si>
    <t xml:space="preserve">https://space.bilibili.com/15933316</t>
    <phoneticPr fontId="1" type="noConversion" alignment="left"/>
  </si>
  <si>
    <t xml:space="preserve">风水命理</t>
    <phoneticPr fontId="1" type="noConversion" alignment="left"/>
  </si>
  <si>
    <t xml:space="preserve">七令Eva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</si>
  <si>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https://space.bilibili.com/334353628</t>
    </r>
    <phoneticPr fontId="1" type="noConversion" alignment="left"/>
  </si>
  <si>
    <r>
      <rPr>
        <rFont val="Arial"/>
        <sz val="10.0"/>
        <color rgb="FF000000"/>
      </rPr>
      <t xml:space="preserve">手办娘晨曦的渐冰人生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</si>
  <si>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https://space.bilibili.com/90620032</t>
    </r>
    <phoneticPr fontId="1" type="noConversion" alignment="left"/>
  </si>
  <si>
    <t xml:space="preserve">Hazel_Making</t>
    <phoneticPr fontId="1" type="noConversion" alignment="left"/>
  </si>
  <si>
    <t xml:space="preserve">https://space.bilibili.com/11722443</t>
    <phoneticPr fontId="1" type="noConversion" alignment="left"/>
  </si>
  <si>
    <r>
      <rPr>
        <rFont val="Microsoft YaHei"/>
        <sz val="10.0"/>
        <color rgb="FF0000FF"/>
        <u val="single"/>
      </rPr>
      <t xml:space="preserve">hazelcui37@gmail.com</t>
    </r>
    <phoneticPr fontId="1" type="noConversion" alignment="left"/>
  </si>
  <si>
    <t xml:space="preserve">嘿小马同学Y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</si>
  <si>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https://space.bilibili.com/388571334</t>
    </r>
    <phoneticPr fontId="1" type="noConversion" alignment="left"/>
  </si>
  <si>
    <t xml:space="preserve">无屿咖啡Neverland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</si>
  <si>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https://space.bilibili.com/239358964</t>
    </r>
    <phoneticPr fontId="1" type="noConversion" alignment="left"/>
  </si>
  <si>
    <t xml:space="preserve">愧于是</t>
    <phoneticPr fontId="1" type="noConversion" alignment="left"/>
  </si>
  <si>
    <t xml:space="preserve">https://space.bilibili.com/323767626</t>
    <phoneticPr fontId="1" type="noConversion" alignment="left"/>
  </si>
  <si>
    <t xml:space="preserve">叶它它-</t>
    <phoneticPr fontId="1" type="noConversion" alignment="left"/>
  </si>
  <si>
    <t xml:space="preserve">https://space.bilibili.com/18802805</t>
    <phoneticPr fontId="1" type="noConversion" alignment="left"/>
  </si>
  <si>
    <r>
      <rPr>
        <rFont val="Microsoft YaHei"/>
        <sz val="10.0"/>
        <color rgb="FF000000"/>
      </rPr>
      <t xml:space="preserve">yttytt02</t>
    </r>
    <phoneticPr fontId="1" type="noConversion" alignment="left"/>
  </si>
  <si>
    <t xml:space="preserve">超正经的居居</t>
    <phoneticPr fontId="1" type="noConversion" alignment="left"/>
  </si>
  <si>
    <t xml:space="preserve">https://space.bilibili.com/492413829</t>
    <phoneticPr fontId="1" type="noConversion" alignment="left"/>
  </si>
  <si>
    <t xml:space="preserve">翠fafa女士</t>
    <phoneticPr fontId="1" type="noConversion" alignment="left"/>
  </si>
  <si>
    <t xml:space="preserve">https://space.bilibili.com/57874440</t>
    <phoneticPr fontId="1" type="noConversion" alignment="left"/>
  </si>
  <si>
    <t xml:space="preserve">女神进化论HiBetterMe</t>
    <phoneticPr fontId="1" type="noConversion" alignment="left"/>
  </si>
  <si>
    <t xml:space="preserve">https://space.bilibili.com/53386126</t>
    <phoneticPr fontId="1" type="noConversion" alignment="left"/>
  </si>
  <si>
    <t xml:space="preserve">notes4yisha</t>
    <phoneticPr fontId="1" type="noConversion" alignment="left"/>
  </si>
  <si>
    <t xml:space="preserve">https://space.bilibili.com/19083748</t>
    <phoneticPr fontId="1" type="noConversion" alignment="left"/>
  </si>
  <si>
    <t xml:space="preserve">胖詹要好好学习</t>
    <phoneticPr fontId="1" type="noConversion" alignment="left"/>
  </si>
  <si>
    <t xml:space="preserve">https://space.bilibili.com/35538037</t>
    <phoneticPr fontId="1" type="noConversion" alignment="left"/>
  </si>
  <si>
    <t xml:space="preserve">淡风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</si>
  <si>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https://space.bilibili.com/606213</t>
    </r>
    <phoneticPr fontId="1" type="noConversion" alignment="left"/>
  </si>
  <si>
    <t xml:space="preserve">L_L百万</t>
    <phoneticPr fontId="1" type="noConversion" alignment="left"/>
  </si>
  <si>
    <t xml:space="preserve">https://space.bilibili.com/37988253</t>
    <phoneticPr fontId="1" type="noConversion" alignment="left"/>
  </si>
  <si>
    <t xml:space="preserve">一颗冰栗子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</si>
  <si>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https://space.bilibili.com/478565981</t>
    </r>
    <phoneticPr fontId="1" type="noConversion" alignment="left"/>
  </si>
  <si>
    <t xml:space="preserve">李忆如-谪仙</t>
    <phoneticPr fontId="1" type="noConversion" alignment="left"/>
  </si>
  <si>
    <t xml:space="preserve">https://space.bilibili.com/7880003</t>
    <phoneticPr fontId="1" type="noConversion" alignment="left"/>
  </si>
  <si>
    <r>
      <rPr>
        <rFont val="Microsoft YaHei"/>
        <sz val="10.0"/>
        <color rgb="FF000000"/>
      </rPr>
      <t xml:space="preserve">tomatogobd</t>
    </r>
    <phoneticPr fontId="1" type="noConversion" alignment="left"/>
  </si>
  <si>
    <t xml:space="preserve">蒜香脆皮旭</t>
    <phoneticPr fontId="1" type="noConversion" alignment="left"/>
  </si>
  <si>
    <t xml:space="preserve">https://space.bilibili.com/394623365</t>
    <phoneticPr fontId="1" type="noConversion" alignment="left"/>
  </si>
  <si>
    <t xml:space="preserve">是赫泰的越越</t>
    <phoneticPr fontId="1" type="noConversion" alignment="left"/>
  </si>
  <si>
    <t xml:space="preserve">https://space.bilibili.com/32181415</t>
    <phoneticPr fontId="1" type="noConversion" alignment="left"/>
  </si>
  <si>
    <r>
      <rPr>
        <rFont val="Microsoft YaHei"/>
        <sz val="10.0"/>
        <color rgb="FF000000"/>
      </rPr>
      <t xml:space="preserve">caeyeonii1999</t>
    </r>
    <phoneticPr fontId="1" type="noConversion" alignment="left"/>
  </si>
  <si>
    <r>
      <rPr>
        <rFont val="Microsoft YaHei"/>
        <sz val="10.0"/>
        <color rgb="FF000000"/>
      </rPr>
      <t xml:space="preserve">暂时不接合作</t>
    </r>
    <phoneticPr fontId="1" type="noConversion" alignment="left"/>
  </si>
  <si>
    <t xml:space="preserve">小熊猪姑菇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</si>
  <si>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https://space.bilibili.com/45049507</t>
    </r>
    <phoneticPr fontId="1" type="noConversion" alignment="left"/>
  </si>
  <si>
    <t xml:space="preserve">小王同学_hana</t>
    <phoneticPr fontId="1" type="noConversion" alignment="left"/>
  </si>
  <si>
    <t xml:space="preserve">https://space.bilibili.com/328277217</t>
    <phoneticPr fontId="1" type="noConversion" alignment="left"/>
  </si>
  <si>
    <r>
      <rPr>
        <rFont val="Microsoft YaHei"/>
        <sz val="10.0"/>
        <color rgb="FF0000FF"/>
        <u val="single"/>
      </rPr>
      <t xml:space="preserve">292309809@qq.com</t>
    </r>
    <phoneticPr fontId="1" type="noConversion" alignment="left"/>
  </si>
  <si>
    <r>
      <rPr>
        <rFont val="Arial"/>
        <sz val="10.0"/>
        <color rgb="FF000000"/>
      </rPr>
      <t xml:space="preserve">HarryAndWenning</t>
    </r>
    <phoneticPr fontId="1" type="noConversion" alignment="left"/>
  </si>
  <si>
    <t xml:space="preserve">https://space.bilibili.com/214417005</t>
    <phoneticPr fontId="1" type="noConversion" alignment="left"/>
  </si>
  <si>
    <r>
      <rPr>
        <rFont val="Microsoft YaHei"/>
        <sz val="10.0"/>
        <color rgb="FF0000FF"/>
        <u val="single"/>
      </rPr>
      <t xml:space="preserve">wenningxx@gmail.com</t>
    </r>
    <phoneticPr fontId="1" type="noConversion" alignment="left"/>
  </si>
  <si>
    <t xml:space="preserve">kiak啊</t>
    <phoneticPr fontId="1" type="noConversion" alignment="left"/>
  </si>
  <si>
    <t xml:space="preserve">https://space.bilibili.com/67060350</t>
    <phoneticPr fontId="1" type="noConversion" alignment="left"/>
  </si>
  <si>
    <t xml:space="preserve">微胖的屁屁</t>
    <phoneticPr fontId="1" type="noConversion" alignment="left"/>
  </si>
  <si>
    <t xml:space="preserve">https://space.bilibili.com/30788349</t>
    <phoneticPr fontId="1" type="noConversion" alignment="left"/>
  </si>
  <si>
    <r>
      <rPr>
        <rFont val="Microsoft YaHei"/>
        <sz val="10.0"/>
        <color rgb="FF000000"/>
      </rPr>
      <t xml:space="preserve">dama707</t>
    </r>
    <phoneticPr fontId="1" type="noConversion" alignment="left"/>
  </si>
  <si>
    <t xml:space="preserve">悠窝窝uwowo</t>
    <phoneticPr fontId="1" type="noConversion" alignment="left"/>
  </si>
  <si>
    <t xml:space="preserve">https://space.bilibili.com/10798492</t>
    <phoneticPr fontId="1" type="noConversion" alignment="left"/>
  </si>
  <si>
    <t xml:space="preserve">酵母x</t>
    <phoneticPr fontId="1" type="noConversion" alignment="left"/>
  </si>
  <si>
    <t xml:space="preserve">https://space.bilibili.com/12151410</t>
    <phoneticPr fontId="1" type="noConversion" alignment="left"/>
  </si>
  <si>
    <t xml:space="preserve">塔罗的低语Whisper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</si>
  <si>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https://space.bilibili.com/12564810</t>
    </r>
    <phoneticPr fontId="1" type="noConversion" alignment="left"/>
  </si>
  <si>
    <t xml:space="preserve">胡湾ONE</t>
    <phoneticPr fontId="1" type="noConversion" alignment="left"/>
  </si>
  <si>
    <t xml:space="preserve">https://space.bilibili.com/19416999</t>
    <phoneticPr fontId="1" type="noConversion" alignment="left"/>
  </si>
  <si>
    <t xml:space="preserve">时尚UP主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</si>
  <si>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</si>
  <si>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MinjisLife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</si>
  <si>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https://space.bilibili.com/250206766</t>
    </r>
    <phoneticPr fontId="1" type="noConversion" alignment="left"/>
  </si>
  <si>
    <r>
      <rPr>
        <rFont val="Microsoft YaHei"/>
        <sz val="10.0"/>
        <color rgb="FF000000"/>
      </rPr>
      <t xml:space="preserve">简介微信</t>
    </r>
    <phoneticPr fontId="1" type="noConversion" alignment="left"/>
  </si>
  <si>
    <t xml:space="preserve">Legal-蛋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</si>
  <si>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https://space.bilibili.com/2524115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</si>
  <si>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</si>
  <si>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丝带星</t>
    <phoneticPr fontId="1" type="noConversion" alignment="left"/>
  </si>
  <si>
    <t xml:space="preserve">https://space.bilibili.com/313629778</t>
    <phoneticPr fontId="1" type="noConversion" alignment="left"/>
  </si>
  <si>
    <r>
      <rPr>
        <rFont val="Arial"/>
        <sz val="10.0"/>
        <color rgb="FF000000"/>
      </rPr>
      <t xml:space="preserve">iloveyouzhouxing</t>
    </r>
    <phoneticPr fontId="1" type="noConversion" alignment="left"/>
  </si>
  <si>
    <r>
      <rPr>
        <rFont val="Microsoft YaHei"/>
        <sz val="10.0"/>
        <color rgb="FF000000"/>
      </rPr>
      <t xml:space="preserve">精力和时间不够</t>
    </r>
    <phoneticPr fontId="1" type="noConversion" alignment="left"/>
  </si>
  <si>
    <t xml:space="preserve">友曰日谈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</si>
  <si>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https://space.bilibili.com/92113622</t>
    </r>
    <phoneticPr fontId="1" type="noConversion" alignment="left"/>
  </si>
  <si>
    <t xml:space="preserve">未断更老作者</t>
    <phoneticPr fontId="1" type="noConversion" alignment="left"/>
  </si>
  <si>
    <r>
      <rPr>
        <rFont val="Arial"/>
        <sz val="10.0"/>
        <color rgb="FF000000"/>
      </rPr>
      <t xml:space="preserve">youyuelmz</t>
    </r>
    <phoneticPr fontId="1" type="noConversion" alignment="left"/>
  </si>
  <si>
    <r>
      <rPr>
        <rFont val="Arial"/>
        <sz val="10.0"/>
        <color rgb="FF000000"/>
      </rPr>
      <t xml:space="preserve">友曰</t>
    </r>
    <phoneticPr fontId="1" type="noConversion" alignment="left"/>
  </si>
  <si>
    <t xml:space="preserve">还是叫我的小名Assia吧-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</si>
  <si>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https://space.bilibili.com/454641980</t>
    </r>
    <phoneticPr fontId="1" type="noConversion" alignment="left"/>
  </si>
  <si>
    <r>
      <rPr>
        <rFont val="Arial"/>
        <sz val="10.0"/>
        <color rgb="FF000000"/>
      </rPr>
      <t xml:space="preserve">bud1N9</t>
    </r>
    <phoneticPr fontId="1" type="noConversion" alignment="left"/>
  </si>
  <si>
    <t xml:space="preserve">nickyang_93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</si>
  <si>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https://space.bilibili.com/241691137</t>
    </r>
    <phoneticPr fontId="1" type="noConversion" alignment="left"/>
  </si>
  <si>
    <t xml:space="preserve">米雅MiyaHoo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</si>
  <si>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https://space.bilibili.com/95433048</t>
    </r>
    <phoneticPr fontId="1" type="noConversion" alignment="left"/>
  </si>
  <si>
    <r>
      <rPr>
        <rFont val="Arial"/>
        <sz val="10.0"/>
        <color rgb="FF000000"/>
      </rPr>
      <t xml:space="preserve">断更超过一个月</t>
    </r>
    <phoneticPr fontId="1" type="noConversion" alignment="left"/>
  </si>
  <si>
    <t xml:space="preserve">朦仔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</si>
  <si>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https://space.bilibili.com/399654664</t>
    </r>
    <phoneticPr fontId="1" type="noConversion" alignment="left"/>
  </si>
  <si>
    <r>
      <rPr>
        <rFont val="Arial"/>
        <sz val="10.0"/>
        <color rgb="FF000000"/>
      </rPr>
      <t xml:space="preserve">mengzaiwx </t>
    </r>
    <phoneticPr fontId="1" type="noConversion" alignment="left"/>
  </si>
  <si>
    <t xml:space="preserve">固力果guriko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</si>
  <si>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https://space.bilibili.com/16727982</t>
    </r>
    <phoneticPr fontId="1" type="noConversion" alignment="left"/>
  </si>
  <si>
    <r>
      <rPr>
        <rFont val="Arial"/>
        <sz val="10.0"/>
        <color rgb="FF000000"/>
      </rPr>
      <t xml:space="preserve">tira7misu</t>
    </r>
    <phoneticPr fontId="1" type="noConversion" alignment="left"/>
  </si>
  <si>
    <t xml:space="preserve">嗨呀是小向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</si>
  <si>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https://space.bilibili.com/34990175</t>
    </r>
    <phoneticPr fontId="1" type="noConversion" alignment="left"/>
  </si>
  <si>
    <t xml:space="preserve">呜哝哝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</si>
  <si>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https://space.bilibili.com/2528402</t>
    </r>
    <phoneticPr fontId="1" type="noConversion" alignment="left"/>
  </si>
  <si>
    <t xml:space="preserve">平圆方中Lebannen</t>
    <phoneticPr fontId="1" type="noConversion" alignment="left"/>
  </si>
  <si>
    <t xml:space="preserve">https://space.bilibili.com/319762851</t>
    <phoneticPr fontId="1" type="noConversion" alignment="left"/>
  </si>
  <si>
    <t xml:space="preserve">小凱老師KAITV美妝頻道</t>
    <phoneticPr fontId="1" type="noConversion" alignment="left"/>
  </si>
  <si>
    <t xml:space="preserve">https://space.bilibili.com/206944740</t>
    <phoneticPr fontId="1" type="noConversion" alignment="left"/>
  </si>
  <si>
    <t xml:space="preserve">费沁源啊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</si>
  <si>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https://space.bilibili.com/179411206</t>
    </r>
    <phoneticPr fontId="1" type="noConversion" alignment="left"/>
  </si>
  <si>
    <t xml:space="preserve">鲁77_Seven</t>
    <phoneticPr fontId="1" type="noConversion" alignment="left"/>
  </si>
  <si>
    <t xml:space="preserve">https://space.bilibili.com/370812180</t>
    <phoneticPr fontId="1" type="noConversion" alignment="left"/>
  </si>
  <si>
    <t xml:space="preserve">伊球球Z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</si>
  <si>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https://space.bilibili.com/498329598</t>
    </r>
    <phoneticPr fontId="1" type="noConversion" alignment="left"/>
  </si>
  <si>
    <r>
      <rPr>
        <rFont val="Arial"/>
        <sz val="10.0"/>
        <color rgb="FF000000"/>
      </rPr>
      <t xml:space="preserve">HoneyheroZ</t>
    </r>
    <phoneticPr fontId="1" type="noConversion" alignment="left"/>
  </si>
  <si>
    <t xml:space="preserve">Adam底迪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</si>
  <si>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https://space.bilibili.com/2633829</t>
    </r>
    <phoneticPr fontId="1" type="noConversion" alignment="left"/>
  </si>
  <si>
    <t xml:space="preserve">Allegra_艾</t>
    <phoneticPr fontId="1" type="noConversion" alignment="left"/>
  </si>
  <si>
    <t xml:space="preserve">https://space.bilibili.com/325283319</t>
    <phoneticPr fontId="1" type="noConversion" alignment="left"/>
  </si>
  <si>
    <t xml:space="preserve">SlikhaarTV</t>
    <phoneticPr fontId="1" type="noConversion" alignment="left"/>
  </si>
  <si>
    <t xml:space="preserve">https://space.bilibili.com/314856555</t>
    <phoneticPr fontId="1" type="noConversion" alignment="left"/>
  </si>
  <si>
    <t xml:space="preserve">海外知名时尚红人，Blackwheats旗下艺人</t>
    <phoneticPr fontId="1" type="noConversion" alignment="left"/>
  </si>
  <si>
    <r>
      <rPr>
        <rFont val="Microsoft YaHei"/>
        <sz val="10.0"/>
        <color rgb="FF000000"/>
      </rPr>
      <t xml:space="preserve">非大陆用户</t>
    </r>
    <phoneticPr fontId="1" type="noConversion" alignment="left"/>
  </si>
  <si>
    <t xml:space="preserve">康复于老师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</si>
  <si>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https://space.bilibili.com/393673591</t>
    </r>
    <phoneticPr fontId="1" type="noConversion" alignment="left"/>
  </si>
  <si>
    <r>
      <rPr>
        <rFont val="Arial"/>
        <sz val="10.0"/>
        <color rgb="FF000000"/>
      </rPr>
      <t xml:space="preserve">yulaoshigzs</t>
    </r>
    <phoneticPr fontId="1" type="noConversion" alignment="left"/>
  </si>
  <si>
    <t xml:space="preserve">孙雨朦Sara</t>
    <phoneticPr fontId="1" type="noConversion" alignment="left"/>
  </si>
  <si>
    <t xml:space="preserve">https://space.bilibili.com/7047415</t>
    <phoneticPr fontId="1" type="noConversion" alignment="left"/>
  </si>
  <si>
    <t xml:space="preserve">胖仙女の闵闵</t>
    <phoneticPr fontId="1" type="noConversion" alignment="left"/>
  </si>
  <si>
    <t xml:space="preserve">https://space.bilibili.com/11830239</t>
    <phoneticPr fontId="1" type="noConversion" alignment="left"/>
  </si>
  <si>
    <r>
      <rPr>
        <rFont val="Arial"/>
        <sz val="10.0"/>
        <color rgb="FF000000"/>
      </rPr>
      <t xml:space="preserve">播放量低，视频低质</t>
    </r>
    <phoneticPr fontId="1" type="noConversion" alignment="left"/>
  </si>
  <si>
    <t xml:space="preserve">PhilipYeung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</si>
  <si>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https://space.bilibili.com/435305585</t>
    </r>
    <phoneticPr fontId="1" type="noConversion" alignment="left"/>
  </si>
  <si>
    <r>
      <rPr>
        <rFont val="Arial"/>
        <sz val="10.0"/>
        <color rgb="FF000000"/>
      </rPr>
      <t xml:space="preserve">LazyMichelle</t>
    </r>
    <phoneticPr fontId="1" type="noConversion" alignment="left"/>
  </si>
  <si>
    <t xml:space="preserve">https://space.bilibili.com/384382360</t>
    <phoneticPr fontId="1" type="noConversion" alignment="left"/>
  </si>
  <si>
    <t xml:space="preserve">吃了块瓜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</si>
  <si>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https://space.bilibili.com/37313039</t>
    </r>
    <phoneticPr fontId="1" type="noConversion" alignment="left"/>
  </si>
  <si>
    <t xml:space="preserve">伊墨子_</t>
    <phoneticPr fontId="1" type="noConversion" alignment="left"/>
  </si>
  <si>
    <t xml:space="preserve">https://space.bilibili.com/392875582</t>
    <phoneticPr fontId="1" type="noConversion" alignment="left"/>
  </si>
  <si>
    <t xml:space="preserve">是小居酒屋</t>
    <phoneticPr fontId="1" type="noConversion" alignment="left"/>
  </si>
  <si>
    <t xml:space="preserve">https://space.bilibili.com/26357159</t>
    <phoneticPr fontId="1" type="noConversion" alignment="left"/>
  </si>
  <si>
    <r>
      <rPr>
        <rFont val="Microsoft YaHei"/>
        <sz val="10.0"/>
        <color rgb="FF0000FF"/>
        <u val="single"/>
      </rPr>
      <t xml:space="preserve">xiaoju0113@126.com</t>
    </r>
    <phoneticPr fontId="1" type="noConversion" alignment="left"/>
  </si>
  <si>
    <t xml:space="preserve">在下静香</t>
    <phoneticPr fontId="1" type="noConversion" alignment="left"/>
  </si>
  <si>
    <t xml:space="preserve">https://space.bilibili.com/20831478</t>
    <phoneticPr fontId="1" type="noConversion" alignment="left"/>
  </si>
  <si>
    <r>
      <rPr>
        <rFont val="Microsoft YaHei"/>
        <sz val="10.0"/>
        <color rgb="FF000000"/>
      </rPr>
      <t xml:space="preserve">断更超过一个月</t>
    </r>
    <phoneticPr fontId="1" type="noConversion" alignment="left"/>
  </si>
  <si>
    <t xml:space="preserve">黑森林的小生活</t>
    <phoneticPr fontId="1" type="noConversion" alignment="left"/>
  </si>
  <si>
    <t xml:space="preserve">https://space.bilibili.com/7614120</t>
    <phoneticPr fontId="1" type="noConversion" alignment="left"/>
  </si>
  <si>
    <r>
      <rPr>
        <rFont val="Microsoft YaHei"/>
        <sz val="10.0"/>
        <color rgb="FF0000FF"/>
        <u val="single"/>
      </rPr>
      <t xml:space="preserve">MilkyLuii@hotmail.com</t>
    </r>
    <phoneticPr fontId="1" type="noConversion" alignment="left"/>
  </si>
  <si>
    <t xml:space="preserve">在逃公主</t>
    <phoneticPr fontId="1" type="noConversion" alignment="left"/>
  </si>
  <si>
    <t xml:space="preserve">https://space.bilibili.com/347674613</t>
    <phoneticPr fontId="1" type="noConversion" alignment="left"/>
  </si>
  <si>
    <t xml:space="preserve">潮库CKOOME</t>
    <phoneticPr fontId="1" type="noConversion" alignment="left"/>
  </si>
  <si>
    <t xml:space="preserve">https://space.bilibili.com/13626008</t>
    <phoneticPr fontId="1" type="noConversion" alignment="left"/>
  </si>
  <si>
    <r>
      <rPr>
        <rFont val="Arial"/>
        <sz val="10.0"/>
        <color rgb="FF000000"/>
      </rPr>
      <t xml:space="preserve">ckoomi</t>
    </r>
    <phoneticPr fontId="1" type="noConversion" alignment="left"/>
  </si>
  <si>
    <t xml:space="preserve">Super_Mollie</t>
    <phoneticPr fontId="1" type="noConversion" alignment="left"/>
  </si>
  <si>
    <t xml:space="preserve">https://space.bilibili.com/115095766</t>
    <phoneticPr fontId="1" type="noConversion" alignment="left"/>
  </si>
  <si>
    <t xml:space="preserve">supermollie</t>
    <phoneticPr fontId="1" type="noConversion" alignment="left"/>
  </si>
  <si>
    <t xml:space="preserve">杨意子_</t>
    <phoneticPr fontId="1" type="noConversion" alignment="left"/>
  </si>
  <si>
    <t xml:space="preserve">https://space.bilibili.com/430837803</t>
    <phoneticPr fontId="1" type="noConversion" alignment="left"/>
  </si>
  <si>
    <r>
      <rPr>
        <rFont val="Arial"/>
        <sz val="10.0"/>
        <color rgb="FF0000FF"/>
        <u val="single"/>
      </rPr>
      <t xml:space="preserve">djsw1@leoing.cn</t>
    </r>
    <phoneticPr fontId="1" type="noConversion" alignment="left"/>
  </si>
  <si>
    <t xml:space="preserve">尤那沙</t>
    <phoneticPr fontId="1" type="noConversion" alignment="left"/>
  </si>
  <si>
    <t xml:space="preserve">https://space.bilibili.com/21397744</t>
    <phoneticPr fontId="1" type="noConversion" alignment="left"/>
  </si>
  <si>
    <t xml:space="preserve">海边野餐Cafe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</si>
  <si>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https://space.bilibili.com/526560277</t>
    </r>
    <phoneticPr fontId="1" type="noConversion" alignment="left"/>
  </si>
  <si>
    <t xml:space="preserve">鹿的角角</t>
    <phoneticPr fontId="1" type="noConversion" alignment="left"/>
  </si>
  <si>
    <t xml:space="preserve">https://space.bilibili.com/20495720</t>
    <phoneticPr fontId="1" type="noConversion" alignment="left"/>
  </si>
  <si>
    <t xml:space="preserve">闪闪啊V</t>
    <phoneticPr fontId="1" type="noConversion" alignment="left"/>
  </si>
  <si>
    <t xml:space="preserve">https://space.bilibili.com/422496851</t>
    <phoneticPr fontId="1" type="noConversion" alignment="left"/>
  </si>
  <si>
    <r>
      <rPr>
        <rFont val="Arial"/>
        <sz val="10.0"/>
        <color rgb="FF000000"/>
      </rPr>
      <t xml:space="preserve">shanshanAAA66</t>
    </r>
    <phoneticPr fontId="1" type="noConversion" alignment="left"/>
  </si>
  <si>
    <t xml:space="preserve">Fortylions40</t>
    <phoneticPr fontId="1" type="noConversion" alignment="left"/>
  </si>
  <si>
    <t xml:space="preserve">https://space.bilibili.com/491769998</t>
    <phoneticPr fontId="1" type="noConversion" alignment="left"/>
  </si>
  <si>
    <t xml:space="preserve">迪拜奶奶</t>
    <phoneticPr fontId="1" type="noConversion" alignment="left"/>
  </si>
  <si>
    <t xml:space="preserve">https://space.bilibili.com/15155267</t>
    <phoneticPr fontId="1" type="noConversion" alignment="left"/>
  </si>
  <si>
    <t xml:space="preserve">姜卖辣</t>
    <phoneticPr fontId="1" type="noConversion" alignment="left"/>
  </si>
  <si>
    <t xml:space="preserve">https://space.bilibili.com/398799104</t>
    <phoneticPr fontId="1" type="noConversion" alignment="left"/>
  </si>
  <si>
    <t xml:space="preserve">CarlaZ</t>
    <phoneticPr fontId="1" type="noConversion" alignment="left"/>
  </si>
  <si>
    <t xml:space="preserve">https://space.bilibili.com/51205157</t>
    <phoneticPr fontId="1" type="noConversion" alignment="left"/>
  </si>
  <si>
    <t xml:space="preserve">毛小星_ryanbabe</t>
    <phoneticPr fontId="1" type="noConversion" alignment="left"/>
  </si>
  <si>
    <t xml:space="preserve">https://space.bilibili.com/27744027</t>
    <phoneticPr fontId="1" type="noConversion" alignment="left"/>
  </si>
  <si>
    <t xml:space="preserve">有点意思的Vickyy</t>
    <phoneticPr fontId="1" type="noConversion" alignment="left"/>
  </si>
  <si>
    <t xml:space="preserve">https://space.bilibili.com/396851805</t>
    <phoneticPr fontId="1" type="noConversion" alignment="left"/>
  </si>
  <si>
    <t xml:space="preserve">陈DELIA</t>
    <phoneticPr fontId="1" type="noConversion" alignment="left"/>
  </si>
  <si>
    <t xml:space="preserve">https://space.bilibili.com/413516017</t>
    <phoneticPr fontId="1" type="noConversion" alignment="left"/>
  </si>
  <si>
    <t xml:space="preserve">小坨子在欧洲</t>
    <phoneticPr fontId="1" type="noConversion" alignment="left"/>
  </si>
  <si>
    <t xml:space="preserve">https://space.bilibili.com/482051735</t>
    <phoneticPr fontId="1" type="noConversion" alignment="left"/>
  </si>
  <si>
    <r>
      <rPr>
        <rFont val="Microsoft YaHei"/>
        <sz val="10.0"/>
        <color rgb="FF0000FF"/>
        <u val="single"/>
      </rPr>
      <t xml:space="preserve">xiaotuozi666</t>
    </r>
    <phoneticPr fontId="1" type="noConversion" alignment="left"/>
  </si>
  <si>
    <t xml:space="preserve">是橘子啊i</t>
    <phoneticPr fontId="1" type="noConversion" alignment="left"/>
  </si>
  <si>
    <t xml:space="preserve">https://space.bilibili.com/24038365</t>
    <phoneticPr fontId="1" type="noConversion" alignment="left"/>
  </si>
  <si>
    <t xml:space="preserve">万千的你</t>
    <phoneticPr fontId="1" type="noConversion" alignment="left"/>
  </si>
  <si>
    <t xml:space="preserve">https://space.bilibili.com/297311735</t>
    <phoneticPr fontId="1" type="noConversion" alignment="left"/>
  </si>
  <si>
    <t xml:space="preserve">猫小嫌afora</t>
    <phoneticPr fontId="1" type="noConversion" alignment="left"/>
  </si>
  <si>
    <t xml:space="preserve">https://space.bilibili.com/15431240</t>
    <phoneticPr fontId="1" type="noConversion" alignment="left"/>
  </si>
  <si>
    <t xml:space="preserve">米兰达傻燕儿</t>
    <phoneticPr fontId="1" type="noConversion" alignment="left"/>
  </si>
  <si>
    <t xml:space="preserve">https://space.bilibili.com/168110262</t>
    <phoneticPr fontId="1" type="noConversion" alignment="left"/>
  </si>
  <si>
    <t xml:space="preserve">关注刘芒-万丈光芒</t>
    <phoneticPr fontId="1" type="noConversion" alignment="left"/>
  </si>
  <si>
    <t xml:space="preserve">https://space.bilibili.com/588940679</t>
    <phoneticPr fontId="1" type="noConversion" alignment="left"/>
  </si>
  <si>
    <t xml:space="preserve">清格乐</t>
    <phoneticPr fontId="1" type="noConversion" alignment="left"/>
  </si>
  <si>
    <t xml:space="preserve">https://space.bilibili.com/11970181</t>
    <phoneticPr fontId="1" type="noConversion" alignment="left"/>
  </si>
  <si>
    <t xml:space="preserve">尚装服装讲堂</t>
    <phoneticPr fontId="1" type="noConversion" alignment="left"/>
  </si>
  <si>
    <t xml:space="preserve">https://space.bilibili.com/492417040</t>
    <phoneticPr fontId="1" type="noConversion" alignment="left"/>
  </si>
  <si>
    <r>
      <rPr>
        <rFont val="Arial"/>
        <sz val="10.0"/>
        <color rgb="FF000000"/>
      </rPr>
      <t xml:space="preserve">播放量低于1000，视频低质</t>
    </r>
    <phoneticPr fontId="1" type="noConversion" alignment="left"/>
  </si>
  <si>
    <t xml:space="preserve">一颗奶萌</t>
    <phoneticPr fontId="1" type="noConversion" alignment="left"/>
  </si>
  <si>
    <t xml:space="preserve">https://space.bilibili.com/35960408</t>
    <phoneticPr fontId="1" type="noConversion" alignment="left"/>
  </si>
  <si>
    <r>
      <rPr>
        <rFont val="Microsoft YaHei"/>
        <sz val="10.0"/>
        <color rgb="FF000000"/>
      </rPr>
      <t xml:space="preserve">zxc456u</t>
    </r>
    <phoneticPr fontId="1" type="noConversion" alignment="left"/>
  </si>
  <si>
    <t xml:space="preserve">BunnyBunnySun</t>
    <phoneticPr fontId="1" type="noConversion" alignment="left"/>
  </si>
  <si>
    <t xml:space="preserve">https://space.bilibili.com/40178067</t>
    <phoneticPr fontId="1" type="noConversion" alignment="left"/>
  </si>
  <si>
    <r>
      <rPr>
        <rFont val="Microsoft YaHei"/>
        <sz val="10.0"/>
        <color rgb="FF000000"/>
      </rPr>
      <t xml:space="preserve">zmjj16</t>
    </r>
    <phoneticPr fontId="1" type="noConversion" alignment="left"/>
  </si>
  <si>
    <r>
      <rPr>
        <rFont val="Microsoft YaHei"/>
        <sz val="10.0"/>
        <color rgb="FF000000"/>
      </rPr>
      <t xml:space="preserve">没时间</t>
    </r>
    <phoneticPr fontId="1" type="noConversion" alignment="left"/>
  </si>
  <si>
    <t xml:space="preserve">墨兔叽</t>
    <phoneticPr fontId="1" type="noConversion" alignment="left"/>
  </si>
  <si>
    <t xml:space="preserve">https://space.bilibili.com/16597195</t>
    <phoneticPr fontId="1" type="noConversion" alignment="left"/>
  </si>
  <si>
    <t xml:space="preserve">HANA_THING</t>
    <phoneticPr fontId="1" type="noConversion" alignment="left"/>
  </si>
  <si>
    <t xml:space="preserve">https://space.bilibili.com/21268124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</si>
  <si>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</si>
  <si>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r>
      <rPr>
        <rFont val="Arial"/>
        <sz val="10.0"/>
        <color rgb="FF000000"/>
      </rPr>
      <t xml:space="preserve">itsyourHANA</t>
    </r>
    <phoneticPr fontId="1" type="noConversion" alignment="left"/>
  </si>
  <si>
    <t xml:space="preserve">沐北mua一下</t>
    <phoneticPr fontId="1" type="noConversion" alignment="left"/>
  </si>
  <si>
    <t xml:space="preserve">https://space.bilibili.com/40363250</t>
    <phoneticPr fontId="1" type="noConversion" alignment="left"/>
  </si>
  <si>
    <t xml:space="preserve">肌肉猫Geerow</t>
    <phoneticPr fontId="1" type="noConversion" alignment="left"/>
  </si>
  <si>
    <t xml:space="preserve">https://space.bilibili.com/15642282</t>
    <phoneticPr fontId="1" type="noConversion" alignment="left"/>
  </si>
  <si>
    <t xml:space="preserve">日本小学生米哦酱</t>
    <phoneticPr fontId="1" type="noConversion" alignment="left"/>
  </si>
  <si>
    <t xml:space="preserve">https://space.bilibili.com/516591171</t>
    <phoneticPr fontId="1" type="noConversion" alignment="left"/>
  </si>
  <si>
    <t xml:space="preserve">吕政懋MaoMao</t>
    <phoneticPr fontId="1" type="noConversion" alignment="left"/>
  </si>
  <si>
    <t xml:space="preserve">https://space.bilibili.com/254436446</t>
    <phoneticPr fontId="1" type="noConversion" alignment="left"/>
  </si>
  <si>
    <r>
      <rPr>
        <rFont val="Arial"/>
        <sz val="10.0"/>
        <color rgb="FF000000"/>
      </rPr>
      <t xml:space="preserve">lzm961119</t>
    </r>
    <phoneticPr fontId="1" type="noConversion" alignment="left"/>
  </si>
  <si>
    <r>
      <rPr>
        <rFont val="Arial"/>
        <sz val="10.0"/>
        <color rgb="FF000000"/>
      </rPr>
      <t xml:space="preserve">不考虑</t>
    </r>
    <phoneticPr fontId="1" type="noConversion" alignment="left"/>
  </si>
  <si>
    <t xml:space="preserve">子浩美食工作室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</si>
  <si>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https://space.bilibili.com/395087517</t>
    </r>
    <phoneticPr fontId="1" type="noConversion" alignment="left"/>
  </si>
  <si>
    <t xml:space="preserve">人间板板正正</t>
    <phoneticPr fontId="1" type="noConversion" alignment="left"/>
  </si>
  <si>
    <t xml:space="preserve">https://space.bilibili.com/94932615</t>
    <phoneticPr fontId="1" type="noConversion" alignment="left"/>
  </si>
  <si>
    <t xml:space="preserve">yicoqt</t>
    <phoneticPr fontId="1" type="noConversion" alignment="left"/>
  </si>
  <si>
    <t xml:space="preserve">https://space.bilibili.com/374733844</t>
    <phoneticPr fontId="1" type="noConversion" alignment="left"/>
  </si>
  <si>
    <r>
      <rPr>
        <rFont val="Arial"/>
        <sz val="10.0"/>
        <color rgb="FF0000FF"/>
        <u val="single"/>
      </rPr>
      <t xml:space="preserve">291216652@qq.com</t>
    </r>
    <phoneticPr fontId="1" type="noConversion" alignment="left"/>
  </si>
  <si>
    <t xml:space="preserve">-罗小城-</t>
    <phoneticPr fontId="1" type="noConversion" alignment="left"/>
  </si>
  <si>
    <t xml:space="preserve">https://space.bilibili.com/222851121</t>
    <phoneticPr fontId="1" type="noConversion" alignment="left"/>
  </si>
  <si>
    <r>
      <rPr>
        <rFont val="Arial"/>
        <sz val="10.0"/>
        <color rgb="FF000000"/>
      </rPr>
      <t xml:space="preserve">lxclxc1010</t>
    </r>
    <phoneticPr fontId="1" type="noConversion" alignment="left"/>
  </si>
  <si>
    <t xml:space="preserve">金小依_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</si>
  <si>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https://space.bilibili.com/668838646</t>
    </r>
    <phoneticPr fontId="1" type="noConversion" alignment="left"/>
  </si>
  <si>
    <t xml:space="preserve">阿菊Addy</t>
    <phoneticPr fontId="1" type="noConversion" alignment="left"/>
  </si>
  <si>
    <t xml:space="preserve">https://space.bilibili.com/51739637</t>
    <phoneticPr fontId="1" type="noConversion" alignment="left"/>
  </si>
  <si>
    <t xml:space="preserve">一门的一天</t>
    <phoneticPr fontId="1" type="noConversion" alignment="left"/>
  </si>
  <si>
    <t xml:space="preserve">https://space.bilibili.com/476670608</t>
    <phoneticPr fontId="1" type="noConversion" alignment="left"/>
  </si>
  <si>
    <t xml:space="preserve">网络恶霸杨咻咻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</si>
  <si>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https://space.bilibili.com/487927854</t>
    </r>
    <phoneticPr fontId="1" type="noConversion" alignment="left"/>
  </si>
  <si>
    <t xml:space="preserve">mami540吳速玲</t>
    <phoneticPr fontId="1" type="noConversion" alignment="left"/>
  </si>
  <si>
    <t xml:space="preserve">https://space.bilibili.com/472424003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</si>
  <si>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</si>
  <si>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是你的霹雳</t>
    <phoneticPr fontId="1" type="noConversion" alignment="left"/>
  </si>
  <si>
    <t xml:space="preserve">https://space.bilibili.com/30443731</t>
    <phoneticPr fontId="1" type="noConversion" alignment="left"/>
  </si>
  <si>
    <t xml:space="preserve">啊蹦8</t>
    <phoneticPr fontId="1" type="noConversion" alignment="left"/>
  </si>
  <si>
    <t xml:space="preserve">https://space.bilibili.com/7022926</t>
    <phoneticPr fontId="1" type="noConversion" alignment="left"/>
  </si>
  <si>
    <t xml:space="preserve">超美der小草</t>
    <phoneticPr fontId="1" type="noConversion" alignment="left"/>
  </si>
  <si>
    <t xml:space="preserve">https://space.bilibili.com/38778226</t>
    <phoneticPr fontId="1" type="noConversion" alignment="left"/>
  </si>
  <si>
    <t xml:space="preserve">绾绾samr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</si>
  <si>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https://space.bilibili.com/434999640</t>
    </r>
    <phoneticPr fontId="1" type="noConversion" alignment="left"/>
  </si>
  <si>
    <t xml:space="preserve">是你的Chris姐姐</t>
    <phoneticPr fontId="1" type="noConversion" alignment="left"/>
  </si>
  <si>
    <t xml:space="preserve">https://space.bilibili.com/602423559</t>
    <phoneticPr fontId="1" type="noConversion" alignment="left"/>
  </si>
  <si>
    <t xml:space="preserve">RADIANCE_Blue</t>
    <phoneticPr fontId="1" type="noConversion" alignment="left"/>
  </si>
  <si>
    <t xml:space="preserve">https://space.bilibili.com/488488954</t>
    <phoneticPr fontId="1" type="noConversion" alignment="left"/>
  </si>
  <si>
    <t xml:space="preserve">白思路白毛毛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</si>
  <si>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https://space.bilibili.com/602247575</t>
    </r>
    <phoneticPr fontId="1" type="noConversion" alignment="left"/>
  </si>
  <si>
    <t xml:space="preserve">果雨伞</t>
    <phoneticPr fontId="1" type="noConversion" alignment="left"/>
  </si>
  <si>
    <t xml:space="preserve">https://space.bilibili.com/404866129</t>
    <phoneticPr fontId="1" type="noConversion" alignment="left"/>
  </si>
  <si>
    <t xml:space="preserve">issookieya</t>
    <phoneticPr fontId="1" type="noConversion" alignment="left"/>
  </si>
  <si>
    <t xml:space="preserve">https://space.bilibili.com/13005414</t>
    <phoneticPr fontId="1" type="noConversion" alignment="left"/>
  </si>
  <si>
    <t xml:space="preserve">十四小天使w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</si>
  <si>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https://space.bilibili.com/3235844</t>
    </r>
    <phoneticPr fontId="1" type="noConversion" alignment="left"/>
  </si>
  <si>
    <t xml:space="preserve">抛光瓶</t>
    <phoneticPr fontId="1" type="noConversion" alignment="left"/>
  </si>
  <si>
    <t xml:space="preserve">https://space.bilibili.com/234166153</t>
    <phoneticPr fontId="1" type="noConversion" alignment="left"/>
  </si>
  <si>
    <t xml:space="preserve">巴铁小哥哥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</si>
  <si>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https://space.bilibili.com/562324711</t>
    </r>
    <phoneticPr fontId="1" type="noConversion" alignment="left"/>
  </si>
  <si>
    <t xml:space="preserve">韩国时尚一哥朴鸣</t>
    <phoneticPr fontId="1" type="noConversion" alignment="left"/>
  </si>
  <si>
    <t xml:space="preserve">https://space.bilibili.com/492606909</t>
    <phoneticPr fontId="1" type="noConversion" alignment="left"/>
  </si>
  <si>
    <t xml:space="preserve">天才婆娘_</t>
    <phoneticPr fontId="1" type="noConversion" alignment="left"/>
  </si>
  <si>
    <t xml:space="preserve">https://space.bilibili.com/612431819</t>
    <phoneticPr fontId="1" type="noConversion" alignment="left"/>
  </si>
  <si>
    <t xml:space="preserve">我是多肉动物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</si>
  <si>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https://space.bilibili.com/39780108</t>
    </r>
    <phoneticPr fontId="1" type="noConversion" alignment="left"/>
  </si>
  <si>
    <t xml:space="preserve">ROUWAN_肉丸</t>
    <phoneticPr fontId="1" type="noConversion" alignment="left"/>
  </si>
  <si>
    <t xml:space="preserve">https://space.bilibili.com/60127774</t>
    <phoneticPr fontId="1" type="noConversion" alignment="left"/>
  </si>
  <si>
    <t xml:space="preserve">周子清-</t>
    <phoneticPr fontId="1" type="noConversion" alignment="left"/>
  </si>
  <si>
    <t xml:space="preserve">https://space.bilibili.com/662981165</t>
    <phoneticPr fontId="1" type="noConversion" alignment="left"/>
  </si>
  <si>
    <t xml:space="preserve">梨梨花生</t>
    <phoneticPr fontId="1" type="noConversion" alignment="left"/>
  </si>
  <si>
    <t xml:space="preserve">https://space.bilibili.com/82396508</t>
    <phoneticPr fontId="1" type="noConversion" alignment="left"/>
  </si>
  <si>
    <t xml:space="preserve">emy手工编织基础教程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</si>
  <si>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https://space.bilibili.com/230948626</t>
    </r>
    <phoneticPr fontId="1" type="noConversion" alignment="left"/>
  </si>
  <si>
    <t xml:space="preserve">10会武功</t>
    <phoneticPr fontId="1" type="noConversion" alignment="left"/>
  </si>
  <si>
    <t xml:space="preserve">https://space.bilibili.com/473134042</t>
    <phoneticPr fontId="1" type="noConversion" alignment="left"/>
  </si>
  <si>
    <t xml:space="preserve">黑甲甲记录生活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</si>
  <si>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https://space.bilibili.com/605819685</t>
    </r>
    <phoneticPr fontId="1" type="noConversion" alignment="left"/>
  </si>
  <si>
    <t xml:space="preserve">张电风扇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</si>
  <si>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https://space.bilibili.com/383320556</t>
    </r>
    <phoneticPr fontId="1" type="noConversion" alignment="left"/>
  </si>
  <si>
    <t xml:space="preserve">摄影师紫龙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</si>
  <si>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https://space.bilibili.com/57518482</t>
    </r>
    <phoneticPr fontId="1" type="noConversion" alignment="left"/>
  </si>
  <si>
    <t xml:space="preserve">小布老师丨跑鞋说</t>
    <phoneticPr fontId="1" type="noConversion" alignment="left"/>
  </si>
  <si>
    <t xml:space="preserve">https://space.bilibili.com/286560971</t>
    <phoneticPr fontId="1" type="noConversion" alignment="left"/>
  </si>
  <si>
    <t xml:space="preserve">KHK不是委员长</t>
    <phoneticPr fontId="1" type="noConversion" alignment="left"/>
  </si>
  <si>
    <t xml:space="preserve">https://space.bilibili.com/388076</t>
    <phoneticPr fontId="1" type="noConversion" alignment="left"/>
  </si>
  <si>
    <t xml:space="preserve">土潮阿村</t>
    <phoneticPr fontId="1" type="noConversion" alignment="left"/>
  </si>
  <si>
    <t xml:space="preserve">https://space.bilibili.com/20939650</t>
    <phoneticPr fontId="1" type="noConversion" alignment="left"/>
  </si>
  <si>
    <t xml:space="preserve">Unaki_</t>
    <phoneticPr fontId="1" type="noConversion" alignment="left"/>
  </si>
  <si>
    <t xml:space="preserve">https://space.bilibili.com/489195515</t>
    <phoneticPr fontId="1" type="noConversion" alignment="left"/>
  </si>
  <si>
    <t xml:space="preserve">卡卡kaka_lam</t>
    <phoneticPr fontId="1" type="noConversion" alignment="left"/>
  </si>
  <si>
    <t xml:space="preserve">https://space.bilibili.com/20181212</t>
    <phoneticPr fontId="1" type="noConversion" alignment="left"/>
  </si>
  <si>
    <t xml:space="preserve">lois珊</t>
    <phoneticPr fontId="1" type="noConversion" alignment="left"/>
  </si>
  <si>
    <t xml:space="preserve">https://space.bilibili.com/21977574</t>
    <phoneticPr fontId="1" type="noConversion" alignment="left"/>
  </si>
  <si>
    <t xml:space="preserve">英国那些事儿-事儿君</t>
    <phoneticPr fontId="1" type="noConversion" alignment="left"/>
  </si>
  <si>
    <t xml:space="preserve">https://space.bilibili.com/421384225</t>
    <phoneticPr fontId="1" type="noConversion" alignment="left"/>
  </si>
  <si>
    <t xml:space="preserve">Vlog领域优质UP主，英国那些事儿官方账号</t>
    <phoneticPr fontId="1" type="noConversion" alignment="left"/>
  </si>
  <si>
    <t xml:space="preserve">子望美眉</t>
    <phoneticPr fontId="1" type="noConversion" alignment="left"/>
  </si>
  <si>
    <t xml:space="preserve">https://space.bilibili.com/478771359</t>
    <phoneticPr fontId="1" type="noConversion" alignment="left"/>
  </si>
  <si>
    <t xml:space="preserve">-奔跑的七心-</t>
    <phoneticPr fontId="1" type="noConversion" alignment="left"/>
  </si>
  <si>
    <t xml:space="preserve">https://space.bilibili.com/513942804</t>
    <phoneticPr fontId="1" type="noConversion" alignment="left"/>
  </si>
  <si>
    <t xml:space="preserve">朴瑞颖</t>
    <phoneticPr fontId="1" type="noConversion" alignment="left"/>
  </si>
  <si>
    <t xml:space="preserve">https://space.bilibili.com/456556347</t>
    <phoneticPr fontId="1" type="noConversion" alignment="left"/>
  </si>
  <si>
    <t xml:space="preserve">青sora空</t>
    <phoneticPr fontId="1" type="noConversion" alignment="left"/>
  </si>
  <si>
    <t xml:space="preserve">https://space.bilibili.com/557373</t>
    <phoneticPr fontId="1" type="noConversion" alignment="left"/>
  </si>
  <si>
    <t xml:space="preserve">夏比碧人类解说员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</si>
  <si>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https://space.bilibili.com/666945205</t>
    </r>
    <phoneticPr fontId="1" type="noConversion" alignment="left"/>
  </si>
  <si>
    <t xml:space="preserve">エ虫虫</t>
    <phoneticPr fontId="1" type="noConversion" alignment="left"/>
  </si>
  <si>
    <t xml:space="preserve">https://space.bilibili.com/3720470</t>
    <phoneticPr fontId="1" type="noConversion" alignment="left"/>
  </si>
  <si>
    <t xml:space="preserve">ALINYE-</t>
    <phoneticPr fontId="1" type="noConversion" alignment="left"/>
  </si>
  <si>
    <t xml:space="preserve">https://space.bilibili.com/23870850</t>
    <phoneticPr fontId="1" type="noConversion" alignment="left"/>
  </si>
  <si>
    <t xml:space="preserve">是橙妍</t>
    <phoneticPr fontId="1" type="noConversion" alignment="left"/>
  </si>
  <si>
    <t xml:space="preserve">https://space.bilibili.com/365463653</t>
    <phoneticPr fontId="1" type="noConversion" alignment="left"/>
  </si>
  <si>
    <t xml:space="preserve">徐汇野姬</t>
    <phoneticPr fontId="1" type="noConversion" alignment="left"/>
  </si>
  <si>
    <t xml:space="preserve">https://space.bilibili.com/439499574</t>
    <phoneticPr fontId="1" type="noConversion" alignment="left"/>
  </si>
  <si>
    <t xml:space="preserve">LULU有喵咪</t>
    <phoneticPr fontId="1" type="noConversion" alignment="left"/>
  </si>
  <si>
    <t xml:space="preserve">https://space.bilibili.com/246352911</t>
    <phoneticPr fontId="1" type="noConversion" alignment="left"/>
  </si>
  <si>
    <t xml:space="preserve">susupyeong</t>
    <phoneticPr fontId="1" type="noConversion" alignment="left"/>
  </si>
  <si>
    <t xml:space="preserve">https://space.bilibili.com/16290095</t>
    <phoneticPr fontId="1" type="noConversion" alignment="left"/>
  </si>
  <si>
    <t xml:space="preserve">李格红酒故事</t>
    <phoneticPr fontId="1" type="noConversion" alignment="left"/>
  </si>
  <si>
    <t xml:space="preserve">https://space.bilibili.com/434157581</t>
    <phoneticPr fontId="1" type="noConversion" alignment="left"/>
  </si>
  <si>
    <t xml:space="preserve">齐美丽Ciaobella</t>
    <phoneticPr fontId="1" type="noConversion" alignment="left"/>
  </si>
  <si>
    <t xml:space="preserve">https://space.bilibili.com/7708047</t>
    <phoneticPr fontId="1" type="noConversion" alignment="left"/>
  </si>
  <si>
    <t xml:space="preserve">Sisi会有猫</t>
    <phoneticPr fontId="1" type="noConversion" alignment="left"/>
  </si>
  <si>
    <t xml:space="preserve">https://space.bilibili.com/16765205</t>
    <phoneticPr fontId="1" type="noConversion" alignment="left"/>
  </si>
  <si>
    <t xml:space="preserve">杨十一-</t>
    <phoneticPr fontId="1" type="noConversion" alignment="left"/>
  </si>
  <si>
    <t xml:space="preserve">https://space.bilibili.com/477284441</t>
    <phoneticPr fontId="1" type="noConversion" alignment="left"/>
  </si>
  <si>
    <t xml:space="preserve">The_木兰_show</t>
    <phoneticPr fontId="1" type="noConversion" alignment="left"/>
  </si>
  <si>
    <t xml:space="preserve">https://space.bilibili.com/178769788</t>
    <phoneticPr fontId="1" type="noConversion" alignment="left"/>
  </si>
  <si>
    <t xml:space="preserve">想减肥的小熊</t>
    <phoneticPr fontId="1" type="noConversion" alignment="left"/>
  </si>
  <si>
    <t xml:space="preserve">https://space.bilibili.com/438325074</t>
    <phoneticPr fontId="1" type="noConversion" alignment="left"/>
  </si>
  <si>
    <t xml:space="preserve">胖迪胖迪o</t>
    <phoneticPr fontId="1" type="noConversion" alignment="left"/>
  </si>
  <si>
    <t xml:space="preserve">https://space.bilibili.com/87360100</t>
    <phoneticPr fontId="1" type="noConversion" alignment="left"/>
  </si>
  <si>
    <t xml:space="preserve">糖王周毅</t>
    <phoneticPr fontId="1" type="noConversion" alignment="left"/>
  </si>
  <si>
    <t xml:space="preserve">https://space.bilibili.com/416940682</t>
    <phoneticPr fontId="1" type="noConversion" alignment="left"/>
  </si>
  <si>
    <t xml:space="preserve">iamjingming</t>
    <phoneticPr fontId="1" type="noConversion" alignment="left"/>
  </si>
  <si>
    <t xml:space="preserve">https://space.bilibili.com/66945770</t>
    <phoneticPr fontId="1" type="noConversion" alignment="left"/>
  </si>
  <si>
    <t xml:space="preserve">大毛贩卖机</t>
    <phoneticPr fontId="1" type="noConversion" alignment="left"/>
  </si>
  <si>
    <t xml:space="preserve">https://space.bilibili.com/5344594</t>
    <phoneticPr fontId="1" type="noConversion" alignment="left"/>
  </si>
  <si>
    <t xml:space="preserve">林意linyii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</si>
  <si>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https://space.bilibili.com/15673047</t>
    </r>
    <phoneticPr fontId="1" type="noConversion" alignment="left"/>
  </si>
  <si>
    <t xml:space="preserve">sonv宋宋女士</t>
    <phoneticPr fontId="1" type="noConversion" alignment="left"/>
  </si>
  <si>
    <t xml:space="preserve">https://space.bilibili.com/388048178</t>
    <phoneticPr fontId="1" type="noConversion" alignment="left"/>
  </si>
  <si>
    <t xml:space="preserve">一本正经的小蒲同学_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</si>
  <si>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https://space.bilibili.com/375164164</t>
    </r>
    <phoneticPr fontId="1" type="noConversion" alignment="left"/>
  </si>
  <si>
    <t xml:space="preserve">考拉惹</t>
    <phoneticPr fontId="1" type="noConversion" alignment="left"/>
  </si>
  <si>
    <t xml:space="preserve">https://space.bilibili.com/13986729</t>
    <phoneticPr fontId="1" type="noConversion" alignment="left"/>
  </si>
  <si>
    <t xml:space="preserve">在左在右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</si>
  <si>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https://space.bilibili.com/402632314</t>
    </r>
    <phoneticPr fontId="1" type="noConversion" alignment="left"/>
  </si>
  <si>
    <t xml:space="preserve">努力的子安儿</t>
    <phoneticPr fontId="1" type="noConversion" alignment="left"/>
  </si>
  <si>
    <t xml:space="preserve">https://space.bilibili.com/52219916</t>
    <phoneticPr fontId="1" type="noConversion" alignment="left"/>
  </si>
  <si>
    <t xml:space="preserve">月黑Lunatis</t>
    <phoneticPr fontId="1" type="noConversion" alignment="left"/>
  </si>
  <si>
    <t xml:space="preserve">https://space.bilibili.com/3317483</t>
    <phoneticPr fontId="1" type="noConversion" alignment="left"/>
  </si>
  <si>
    <t xml:space="preserve">妍大哥child</t>
    <phoneticPr fontId="1" type="noConversion" alignment="left"/>
  </si>
  <si>
    <t xml:space="preserve">https://space.bilibili.com/15103600</t>
    <phoneticPr fontId="1" type="noConversion" alignment="left"/>
  </si>
  <si>
    <t xml:space="preserve">阿君归来</t>
    <phoneticPr fontId="1" type="noConversion" alignment="left"/>
  </si>
  <si>
    <t xml:space="preserve">https://space.bilibili.com/3072662</t>
    <phoneticPr fontId="1" type="noConversion" alignment="left"/>
  </si>
  <si>
    <t xml:space="preserve">BAAAAI白白</t>
    <phoneticPr fontId="1" type="noConversion" alignment="left"/>
  </si>
  <si>
    <t xml:space="preserve">https://space.bilibili.com/20273791</t>
    <phoneticPr fontId="1" type="noConversion" alignment="left"/>
  </si>
  <si>
    <t xml:space="preserve">兔牙钱小兔</t>
    <phoneticPr fontId="1" type="noConversion" alignment="left"/>
  </si>
  <si>
    <t xml:space="preserve">https://space.bilibili.com/40547605</t>
    <phoneticPr fontId="1" type="noConversion" alignment="left"/>
  </si>
  <si>
    <t xml:space="preserve">Niki尼老鼠233</t>
    <phoneticPr fontId="1" type="noConversion" alignment="left"/>
  </si>
  <si>
    <t xml:space="preserve">https://space.bilibili.com/436029736</t>
    <phoneticPr fontId="1" type="noConversion" alignment="left"/>
  </si>
  <si>
    <t xml:space="preserve">一只串子</t>
    <phoneticPr fontId="1" type="noConversion" alignment="left"/>
  </si>
  <si>
    <t xml:space="preserve">https://space.bilibili.com/4374657</t>
    <phoneticPr fontId="1" type="noConversion" alignment="left"/>
  </si>
  <si>
    <t xml:space="preserve">是pp呀</t>
    <phoneticPr fontId="1" type="noConversion" alignment="left"/>
  </si>
  <si>
    <t xml:space="preserve">https://space.bilibili.com/13272547</t>
    <phoneticPr fontId="1" type="noConversion" alignment="left"/>
  </si>
  <si>
    <t xml:space="preserve">Rita是瑞瑞</t>
    <phoneticPr fontId="1" type="noConversion" alignment="left"/>
  </si>
  <si>
    <t xml:space="preserve">https://space.bilibili.com/41175301</t>
    <phoneticPr fontId="1" type="noConversion" alignment="left"/>
  </si>
  <si>
    <t xml:space="preserve">糖糖今天吃什么</t>
    <phoneticPr fontId="1" type="noConversion" alignment="left"/>
  </si>
  <si>
    <t xml:space="preserve">https://space.bilibili.com/191416145</t>
    <phoneticPr fontId="1" type="noConversion" alignment="left"/>
  </si>
  <si>
    <t xml:space="preserve">Mikayla_Zz</t>
    <phoneticPr fontId="1" type="noConversion" alignment="left"/>
  </si>
  <si>
    <t xml:space="preserve">https://space.bilibili.com/11607265</t>
    <phoneticPr fontId="1" type="noConversion" alignment="left"/>
  </si>
  <si>
    <t xml:space="preserve">七毒喵</t>
    <phoneticPr fontId="1" type="noConversion" alignment="left"/>
  </si>
  <si>
    <t xml:space="preserve">https://space.bilibili.com/13346799</t>
    <phoneticPr fontId="1" type="noConversion" alignment="left"/>
  </si>
  <si>
    <t xml:space="preserve">子琛Alice</t>
    <phoneticPr fontId="1" type="noConversion" alignment="left"/>
  </si>
  <si>
    <t xml:space="preserve">https://space.bilibili.com/7875485</t>
    <phoneticPr fontId="1" type="noConversion" alignment="left"/>
  </si>
  <si>
    <t xml:space="preserve">是你的熊吱吱</t>
    <phoneticPr fontId="1" type="noConversion" alignment="left"/>
  </si>
  <si>
    <t xml:space="preserve">https://space.bilibili.com/282844613</t>
    <phoneticPr fontId="1" type="noConversion" alignment="left"/>
  </si>
  <si>
    <t xml:space="preserve">美妆红人</t>
    <phoneticPr fontId="1" type="noConversion" alignment="left"/>
  </si>
  <si>
    <t xml:space="preserve">魄灬魄</t>
    <phoneticPr fontId="1" type="noConversion" alignment="left"/>
  </si>
  <si>
    <t xml:space="preserve">https://space.bilibili.com/4805817</t>
    <phoneticPr fontId="1" type="noConversion" alignment="left"/>
  </si>
  <si>
    <t xml:space="preserve">九麻MAA</t>
    <phoneticPr fontId="1" type="noConversion" alignment="left"/>
  </si>
  <si>
    <t xml:space="preserve">https://space.bilibili.com/21974326</t>
    <phoneticPr fontId="1" type="noConversion" alignment="left"/>
  </si>
  <si>
    <t xml:space="preserve">二凉Sumour</t>
    <phoneticPr fontId="1" type="noConversion" alignment="left"/>
  </si>
  <si>
    <t xml:space="preserve">https://space.bilibili.com/3258903</t>
    <phoneticPr fontId="1" type="noConversion" alignment="left"/>
  </si>
  <si>
    <t xml:space="preserve">社会学概论</t>
    <phoneticPr fontId="1" type="noConversion" alignment="left"/>
  </si>
  <si>
    <t xml:space="preserve">https://space.bilibili.com/169225455</t>
    <phoneticPr fontId="1" type="noConversion" alignment="left"/>
  </si>
  <si>
    <t xml:space="preserve">泡菜小夫妻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</si>
  <si>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https://space.bilibili.com/521201929</t>
    </r>
    <phoneticPr fontId="1" type="noConversion" alignment="left"/>
  </si>
  <si>
    <t xml:space="preserve">每天都睡不够的火勺勺</t>
    <phoneticPr fontId="1" type="noConversion" alignment="left"/>
  </si>
  <si>
    <t xml:space="preserve">https://space.bilibili.com/13554842</t>
    <phoneticPr fontId="1" type="noConversion" alignment="left"/>
  </si>
  <si>
    <t xml:space="preserve">两米一的小学真</t>
    <phoneticPr fontId="1" type="noConversion" alignment="left"/>
  </si>
  <si>
    <t xml:space="preserve">https://space.bilibili.com/388725307</t>
    <phoneticPr fontId="1" type="noConversion" alignment="left"/>
  </si>
  <si>
    <t xml:space="preserve">Vlog领域优质UP主，bilibili
  新星UP主</t>
    <phoneticPr fontId="1" type="noConversion" alignment="left"/>
  </si>
  <si>
    <t xml:space="preserve">开箱超人biubiu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</si>
  <si>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https://space.bilibili.com/185015207</t>
    </r>
    <phoneticPr fontId="1" type="noConversion" alignment="left"/>
  </si>
  <si>
    <t xml:space="preserve">清羽姗233</t>
    <phoneticPr fontId="1" type="noConversion" alignment="left"/>
  </si>
  <si>
    <t xml:space="preserve">https://space.bilibili.com/11760581</t>
    <phoneticPr fontId="1" type="noConversion" alignment="left"/>
  </si>
  <si>
    <t xml:space="preserve">Siyi也是四姨</t>
    <phoneticPr fontId="1" type="noConversion" alignment="left"/>
  </si>
  <si>
    <t xml:space="preserve">https://space.bilibili.com/110724491</t>
    <phoneticPr fontId="1" type="noConversion" alignment="left"/>
  </si>
  <si>
    <t xml:space="preserve">木头Cloudy</t>
    <phoneticPr fontId="1" type="noConversion" alignment="left"/>
  </si>
  <si>
    <t xml:space="preserve">https://space.bilibili.com/479674548</t>
    <phoneticPr fontId="1" type="noConversion" alignment="left"/>
  </si>
  <si>
    <t xml:space="preserve">郑文熙Marina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</si>
  <si>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https://space.bilibili.com/421355836</t>
    </r>
    <phoneticPr fontId="1" type="noConversion" alignment="left"/>
  </si>
  <si>
    <t xml:space="preserve">学习做绒花的雪胖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</si>
  <si>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https://space.bilibili.com/67666102</t>
    </r>
    <phoneticPr fontId="1" type="noConversion" alignment="left"/>
  </si>
  <si>
    <t xml:space="preserve">瑞吉不辣</t>
    <phoneticPr fontId="1" type="noConversion" alignment="left"/>
  </si>
  <si>
    <t xml:space="preserve">https://space.bilibili.com/16678013</t>
    <phoneticPr fontId="1" type="noConversion" alignment="left"/>
  </si>
  <si>
    <t xml:space="preserve">谭湘君君Jjun</t>
    <phoneticPr fontId="1" type="noConversion" alignment="left"/>
  </si>
  <si>
    <t xml:space="preserve">https://space.bilibili.com/443593223</t>
    <phoneticPr fontId="1" type="noConversion" alignment="left"/>
  </si>
  <si>
    <t xml:space="preserve">近观上海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</si>
  <si>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https://space.bilibili.com/498021390</t>
    </r>
    <phoneticPr fontId="1" type="noConversion" alignment="left"/>
  </si>
  <si>
    <t xml:space="preserve">在下俊平大魔王</t>
    <phoneticPr fontId="1" type="noConversion" alignment="left"/>
  </si>
  <si>
    <t xml:space="preserve">https://space.bilibili.com/48417279</t>
    <phoneticPr fontId="1" type="noConversion" alignment="left"/>
  </si>
  <si>
    <t xml:space="preserve">kkumiiii</t>
    <phoneticPr fontId="1" type="noConversion" alignment="left"/>
  </si>
  <si>
    <t xml:space="preserve">https://space.bilibili.com/7332611</t>
    <phoneticPr fontId="1" type="noConversion" alignment="left"/>
  </si>
  <si>
    <t xml:space="preserve">启豪Kaiho</t>
    <phoneticPr fontId="1" type="noConversion" alignment="left"/>
  </si>
  <si>
    <t xml:space="preserve">https://space.bilibili.com/349660642</t>
    <phoneticPr fontId="1" type="noConversion" alignment="left"/>
  </si>
  <si>
    <t xml:space="preserve">一坨___</t>
    <phoneticPr fontId="1" type="noConversion" alignment="left"/>
  </si>
  <si>
    <t xml:space="preserve">https://space.bilibili.com/479733468</t>
    <phoneticPr fontId="1" type="noConversion" alignment="left"/>
  </si>
  <si>
    <t xml:space="preserve">Mecca米佳</t>
    <phoneticPr fontId="1" type="noConversion" alignment="left"/>
  </si>
  <si>
    <t xml:space="preserve">https://space.bilibili.com/481053723</t>
    <phoneticPr fontId="1" type="noConversion" alignment="left"/>
  </si>
  <si>
    <t xml:space="preserve">营养丰富的敌敌畏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</si>
  <si>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https://space.bilibili.com/187944871</t>
    </r>
    <phoneticPr fontId="1" type="noConversion" alignment="left"/>
  </si>
  <si>
    <t xml:space="preserve">一只芋泥怪</t>
    <phoneticPr fontId="1" type="noConversion" alignment="left"/>
  </si>
  <si>
    <t xml:space="preserve">https://space.bilibili.com/436153722</t>
    <phoneticPr fontId="1" type="noConversion" alignment="left"/>
  </si>
  <si>
    <t xml:space="preserve">精明的泡面精</t>
    <phoneticPr fontId="1" type="noConversion" alignment="left"/>
  </si>
  <si>
    <t xml:space="preserve">https://space.bilibili.com/439270105</t>
    <phoneticPr fontId="1" type="noConversion" alignment="left"/>
  </si>
  <si>
    <t xml:space="preserve">Shiron惠里</t>
    <phoneticPr fontId="1" type="noConversion" alignment="left"/>
  </si>
  <si>
    <t xml:space="preserve">https://space.bilibili.com/47358213</t>
    <phoneticPr fontId="1" type="noConversion" alignment="left"/>
  </si>
  <si>
    <t xml:space="preserve">不知道三3</t>
    <phoneticPr fontId="1" type="noConversion" alignment="left"/>
  </si>
  <si>
    <t xml:space="preserve">https://space.bilibili.com/161484939</t>
    <phoneticPr fontId="1" type="noConversion" alignment="left"/>
  </si>
  <si>
    <t xml:space="preserve">吃口红的huihui</t>
    <phoneticPr fontId="1" type="noConversion" alignment="left"/>
  </si>
  <si>
    <t xml:space="preserve">https://space.bilibili.com/454409510</t>
    <phoneticPr fontId="1" type="noConversion" alignment="left"/>
  </si>
  <si>
    <t xml:space="preserve">Roc-Tsui</t>
    <phoneticPr fontId="1" type="noConversion" alignment="left"/>
  </si>
  <si>
    <t xml:space="preserve">https://space.bilibili.com/253804070</t>
    <phoneticPr fontId="1" type="noConversion" alignment="left"/>
  </si>
  <si>
    <t xml:space="preserve">Vlog领域优质UP主，Roc-Tsui官方账号</t>
    <phoneticPr fontId="1" type="noConversion" alignment="left"/>
  </si>
  <si>
    <t xml:space="preserve">解放路栗子</t>
    <phoneticPr fontId="1" type="noConversion" alignment="left"/>
  </si>
  <si>
    <t xml:space="preserve">https://space.bilibili.com/332641336</t>
    <phoneticPr fontId="1" type="noConversion" alignment="left"/>
  </si>
  <si>
    <t xml:space="preserve">Achiooo</t>
    <phoneticPr fontId="1" type="noConversion" alignment="left"/>
  </si>
  <si>
    <t xml:space="preserve">https://space.bilibili.com/16623356</t>
    <phoneticPr fontId="1" type="noConversion" alignment="left"/>
  </si>
  <si>
    <t xml:space="preserve">阿怪的万务手帐</t>
    <phoneticPr fontId="1" type="noConversion" alignment="left"/>
  </si>
  <si>
    <t xml:space="preserve">https://space.bilibili.com/14060659</t>
    <phoneticPr fontId="1" type="noConversion" alignment="left"/>
  </si>
  <si>
    <t xml:space="preserve">阿毛有点方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</si>
  <si>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https://space.bilibili.com/324213182</t>
    </r>
    <phoneticPr fontId="1" type="noConversion" alignment="left"/>
  </si>
  <si>
    <t xml:space="preserve">阿楠爱次肉呀</t>
    <phoneticPr fontId="1" type="noConversion" alignment="left"/>
  </si>
  <si>
    <t xml:space="preserve">https://space.bilibili.com/19110171</t>
    <phoneticPr fontId="1" type="noConversion" alignment="left"/>
  </si>
  <si>
    <r>
      <rPr>
        <rFont val="Microsoft YaHei"/>
        <sz val="10.0"/>
        <color rgb="FF000000"/>
      </rPr>
      <t xml:space="preserve">找八月呀</t>
    </r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</si>
  <si>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https://space.bilibili.com/82491555</t>
    </r>
    <phoneticPr fontId="1" type="noConversion" alignment="left"/>
  </si>
  <si>
    <r>
      <rPr>
        <rFont val="Microsoft YaHei"/>
        <sz val="10.0"/>
        <color rgb="FF000000"/>
      </rPr>
      <t xml:space="preserve">1001012684255</t>
    </r>
    <phoneticPr fontId="1" type="noConversion" alignment="left"/>
  </si>
  <si>
    <t xml:space="preserve">时尚芭莎BazaarV</t>
    <phoneticPr fontId="1" type="noConversion" alignment="left"/>
  </si>
  <si>
    <t xml:space="preserve">https://space.bilibili.com/28260455</t>
    <phoneticPr fontId="1" type="noConversion" alignment="left"/>
  </si>
  <si>
    <t xml:space="preserve">《时尚芭莎》 官方账号</t>
    <phoneticPr fontId="1" type="noConversion" alignment="left"/>
  </si>
  <si>
    <t xml:space="preserve">超人聊模型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</si>
  <si>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https://space.bilibili.com/281364515</t>
    </r>
    <phoneticPr fontId="1" type="noConversion" alignment="left"/>
  </si>
  <si>
    <t xml:space="preserve">不舍不予不好吗</t>
    <phoneticPr fontId="1" type="noConversion" alignment="left"/>
  </si>
  <si>
    <t xml:space="preserve">https://space.bilibili.com/229830296</t>
    <phoneticPr fontId="1" type="noConversion" alignment="left"/>
  </si>
  <si>
    <t xml:space="preserve">一只属猫的粽子</t>
    <phoneticPr fontId="1" type="noConversion" alignment="left"/>
  </si>
  <si>
    <t xml:space="preserve">https://space.bilibili.com/390021605</t>
    <phoneticPr fontId="1" type="noConversion" alignment="left"/>
  </si>
  <si>
    <t xml:space="preserve">陈采尼</t>
    <phoneticPr fontId="1" type="noConversion" alignment="left"/>
  </si>
  <si>
    <t xml:space="preserve">https://space.bilibili.com/477208454</t>
    <phoneticPr fontId="1" type="noConversion" alignment="left"/>
  </si>
  <si>
    <t xml:space="preserve">程裙子</t>
    <phoneticPr fontId="1" type="noConversion" alignment="left"/>
  </si>
  <si>
    <t xml:space="preserve">https://space.bilibili.com/16282662</t>
    <phoneticPr fontId="1" type="noConversion" alignment="left"/>
  </si>
  <si>
    <t xml:space="preserve">阿卷耳</t>
    <phoneticPr fontId="1" type="noConversion" alignment="left"/>
  </si>
  <si>
    <t xml:space="preserve">https://space.bilibili.com/8843501</t>
    <phoneticPr fontId="1" type="noConversion" alignment="left"/>
  </si>
  <si>
    <t xml:space="preserve">旦旦ya</t>
    <phoneticPr fontId="1" type="noConversion" alignment="left"/>
  </si>
  <si>
    <t xml:space="preserve">https://space.bilibili.com/177364708</t>
    <phoneticPr fontId="1" type="noConversion" alignment="left"/>
  </si>
  <si>
    <t xml:space="preserve">淡水TV</t>
    <phoneticPr fontId="1" type="noConversion" alignment="left"/>
  </si>
  <si>
    <t xml:space="preserve">https://space.bilibili.com/320938</t>
    <phoneticPr fontId="1" type="noConversion" alignment="left"/>
  </si>
  <si>
    <t xml:space="preserve">林多多Doreen</t>
    <phoneticPr fontId="1" type="noConversion" alignment="left"/>
  </si>
  <si>
    <t xml:space="preserve">https://space.bilibili.com/417242092</t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</si>
  <si>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</si>
  <si>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Miya怡君</t>
    <phoneticPr fontId="1" type="noConversion" alignment="left"/>
  </si>
  <si>
    <t xml:space="preserve">https://space.bilibili.com/97020604</t>
    <phoneticPr fontId="1" type="noConversion" alignment="left"/>
  </si>
  <si>
    <t xml:space="preserve">林均均Elyza</t>
    <phoneticPr fontId="1" type="noConversion" alignment="left"/>
  </si>
  <si>
    <t xml:space="preserve">https://space.bilibili.com/22774504</t>
    <phoneticPr fontId="1" type="noConversion" alignment="left"/>
  </si>
  <si>
    <t xml:space="preserve">二两红酒窝</t>
    <phoneticPr fontId="1" type="noConversion" alignment="left"/>
  </si>
  <si>
    <t xml:space="preserve">https://space.bilibili.com/308077551</t>
    <phoneticPr fontId="1" type="noConversion" alignment="left"/>
  </si>
  <si>
    <t xml:space="preserve">阿飞绽岚Kilig</t>
    <phoneticPr fontId="1" type="noConversion" alignment="left"/>
  </si>
  <si>
    <t xml:space="preserve">https://space.bilibili.com/21446775</t>
    <phoneticPr fontId="1" type="noConversion" alignment="left"/>
  </si>
  <si>
    <t xml:space="preserve">仿佛是一条咸鱼</t>
    <phoneticPr fontId="1" type="noConversion" alignment="left"/>
  </si>
  <si>
    <t xml:space="preserve">https://space.bilibili.com/75993976</t>
    <phoneticPr fontId="1" type="noConversion" alignment="left"/>
  </si>
  <si>
    <t xml:space="preserve">我是唐飞飞</t>
    <phoneticPr fontId="1" type="noConversion" alignment="left"/>
  </si>
  <si>
    <t xml:space="preserve">https://space.bilibili.com/9882419</t>
    <phoneticPr fontId="1" type="noConversion" alignment="left"/>
  </si>
  <si>
    <r>
      <rPr>
        <rFont val="Microsoft YaHei"/>
        <sz val="10.0"/>
        <color rgb="FF000000"/>
      </rPr>
      <t xml:space="preserve">我是唐飞飞</t>
    </r>
    <phoneticPr fontId="1" type="noConversion" alignment="left"/>
  </si>
  <si>
    <r>
      <rPr>
        <rFont val="Arial"/>
        <sz val="10.0"/>
        <color rgb="FF000000"/>
      </rPr>
      <t xml:space="preserve">1001012846427</t>
    </r>
    <phoneticPr fontId="1" type="noConversion" alignment="left"/>
  </si>
  <si>
    <t xml:space="preserve">李如然Ranranl</t>
    <phoneticPr fontId="1" type="noConversion" alignment="left"/>
  </si>
  <si>
    <t xml:space="preserve">https://space.bilibili.com/19017296</t>
    <phoneticPr fontId="1" type="noConversion" alignment="left"/>
  </si>
  <si>
    <t xml:space="preserve">大果的了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</si>
  <si>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https://space.bilibili.com/2251280</t>
    </r>
    <phoneticPr fontId="1" type="noConversion" alignment="left"/>
  </si>
  <si>
    <t xml:space="preserve">黄颠颠哟</t>
    <phoneticPr fontId="1" type="noConversion" alignment="left"/>
  </si>
  <si>
    <t xml:space="preserve">https://space.bilibili.com/106867795</t>
    <phoneticPr fontId="1" type="noConversion" alignment="left"/>
  </si>
  <si>
    <t xml:space="preserve">磨洋工的E博士</t>
    <phoneticPr fontId="1" type="noConversion" alignment="left"/>
  </si>
  <si>
    <t xml:space="preserve">https://space.bilibili.com/21312443</t>
    <phoneticPr fontId="1" type="noConversion" alignment="left"/>
  </si>
  <si>
    <t xml:space="preserve">imtxpp</t>
    <phoneticPr fontId="1" type="noConversion" alignment="left"/>
  </si>
  <si>
    <t xml:space="preserve">https://space.bilibili.com/268598475</t>
    <phoneticPr fontId="1" type="noConversion" alignment="left"/>
  </si>
  <si>
    <t xml:space="preserve">我是李鹿一</t>
    <phoneticPr fontId="1" type="noConversion" alignment="left"/>
  </si>
  <si>
    <t xml:space="preserve">https://space.bilibili.com/49995383</t>
    <phoneticPr fontId="1" type="noConversion" alignment="left"/>
  </si>
  <si>
    <t xml:space="preserve">金粒籽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</si>
  <si>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https://space.bilibili.com/41990887</t>
    </r>
    <phoneticPr fontId="1" type="noConversion" alignment="left"/>
  </si>
  <si>
    <t xml:space="preserve">KADSNailArt</t>
    <phoneticPr fontId="1" type="noConversion" alignment="left"/>
  </si>
  <si>
    <t xml:space="preserve">https://space.bilibili.com/383401210</t>
    <phoneticPr fontId="1" type="noConversion" alignment="left"/>
  </si>
  <si>
    <t xml:space="preserve">lady咔咔KAKA</t>
    <phoneticPr fontId="1" type="noConversion" alignment="left"/>
  </si>
  <si>
    <t xml:space="preserve">https://space.bilibili.com/17526460</t>
    <phoneticPr fontId="1" type="noConversion" alignment="left"/>
  </si>
  <si>
    <t xml:space="preserve">懒鱼才会胖</t>
    <phoneticPr fontId="1" type="noConversion" alignment="left"/>
  </si>
  <si>
    <t xml:space="preserve">https://space.bilibili.com/53246559</t>
    <phoneticPr fontId="1" type="noConversion" alignment="left"/>
  </si>
  <si>
    <t xml:space="preserve">La是我呀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</si>
  <si>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https://space.bilibili.com/29384006</t>
    </r>
    <phoneticPr fontId="1" type="noConversion" alignment="left"/>
  </si>
  <si>
    <t xml:space="preserve">李大凝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</si>
  <si>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https://space.bilibili.com/29182808</t>
    </r>
    <phoneticPr fontId="1" type="noConversion" alignment="left"/>
  </si>
  <si>
    <t xml:space="preserve">胡椒时堂</t>
    <phoneticPr fontId="1" type="noConversion" alignment="left"/>
  </si>
  <si>
    <t xml:space="preserve">https://space.bilibili.com/239357865</t>
    <phoneticPr fontId="1" type="noConversion" alignment="left"/>
  </si>
  <si>
    <t xml:space="preserve">Lorraine水水水</t>
    <phoneticPr fontId="1" type="noConversion" alignment="left"/>
  </si>
  <si>
    <t xml:space="preserve">https://space.bilibili.com/394247953</t>
    <phoneticPr fontId="1" type="noConversion" alignment="left"/>
  </si>
  <si>
    <t xml:space="preserve">Elena朴</t>
    <phoneticPr fontId="1" type="noConversion" alignment="left"/>
  </si>
  <si>
    <t xml:space="preserve">https://space.bilibili.com/392226958</t>
    <phoneticPr fontId="1" type="noConversion" alignment="left"/>
  </si>
  <si>
    <t xml:space="preserve">脆丝芒</t>
    <phoneticPr fontId="1" type="noConversion" alignment="left"/>
  </si>
  <si>
    <t xml:space="preserve">https://space.bilibili.com/6859515</t>
    <phoneticPr fontId="1" type="noConversion" alignment="left"/>
  </si>
  <si>
    <t xml:space="preserve">麦弟是我</t>
    <phoneticPr fontId="1" type="noConversion" alignment="left"/>
  </si>
  <si>
    <t xml:space="preserve">https://space.bilibili.com/278886883</t>
    <phoneticPr fontId="1" type="noConversion" alignment="left"/>
  </si>
  <si>
    <t xml:space="preserve">Michellaccc</t>
    <phoneticPr fontId="1" type="noConversion" alignment="left"/>
  </si>
  <si>
    <t xml:space="preserve">https://space.bilibili.com/387074883</t>
    <phoneticPr fontId="1" type="noConversion" alignment="left"/>
  </si>
  <si>
    <t xml:space="preserve">名辰方式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</si>
  <si>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https://space.bilibili.com/323226715</t>
    </r>
    <phoneticPr fontId="1" type="noConversion" alignment="left"/>
  </si>
  <si>
    <t xml:space="preserve">Dazi金大支</t>
    <phoneticPr fontId="1" type="noConversion" alignment="left"/>
  </si>
  <si>
    <t xml:space="preserve">https://space.bilibili.com/67161761</t>
    <phoneticPr fontId="1" type="noConversion" alignment="left"/>
  </si>
  <si>
    <t xml:space="preserve">网友聂某</t>
    <phoneticPr fontId="1" type="noConversion" alignment="left"/>
  </si>
  <si>
    <t xml:space="preserve">https://space.bilibili.com/41116412</t>
    <phoneticPr fontId="1" type="noConversion" alignment="left"/>
  </si>
  <si>
    <r>
      <rPr>
        <rFont val="Microsoft YaHei"/>
        <sz val="10.0"/>
        <color rgb="FF000000"/>
      </rPr>
      <t xml:space="preserve">你璇啊啊啊</t>
    </r>
    <phoneticPr fontId="1" type="noConversion" alignment="left"/>
  </si>
  <si>
    <t xml:space="preserve">https://space.bilibili.com/229168468</t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</si>
  <si>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</si>
  <si>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1001012706063</t>
    </r>
    <phoneticPr fontId="1" type="noConversion" alignment="left"/>
  </si>
  <si>
    <t xml:space="preserve">蛋仔Oli</t>
    <phoneticPr fontId="1" type="noConversion" alignment="left"/>
  </si>
  <si>
    <t xml:space="preserve">https://space.bilibili.com/473791649</t>
    <phoneticPr fontId="1" type="noConversion" alignment="left"/>
  </si>
  <si>
    <t xml:space="preserve">野原白之助3</t>
    <phoneticPr fontId="1" type="noConversion" alignment="left"/>
  </si>
  <si>
    <t xml:space="preserve">https://space.bilibili.com/282849687</t>
    <phoneticPr fontId="1" type="noConversion" alignment="left"/>
  </si>
  <si>
    <t xml:space="preserve">阿涂阿涂阿</t>
    <phoneticPr fontId="1" type="noConversion" alignment="left"/>
  </si>
  <si>
    <t xml:space="preserve">https://space.bilibili.com/488207875</t>
    <phoneticPr fontId="1" type="noConversion" alignment="left"/>
  </si>
  <si>
    <t xml:space="preserve">AshleyZi</t>
    <phoneticPr fontId="1" type="noConversion" alignment="left"/>
  </si>
  <si>
    <t xml:space="preserve">https://space.bilibili.com/14084949</t>
    <phoneticPr fontId="1" type="noConversion" alignment="left"/>
  </si>
  <si>
    <t xml:space="preserve">99HYPE</t>
    <phoneticPr fontId="1" type="noConversion" alignment="left"/>
  </si>
  <si>
    <t xml:space="preserve">https://space.bilibili.com/440137939</t>
    <phoneticPr fontId="1" type="noConversion" alignment="left"/>
  </si>
  <si>
    <t xml:space="preserve">七月大人阿</t>
    <phoneticPr fontId="1" type="noConversion" alignment="left"/>
  </si>
  <si>
    <t xml:space="preserve">https://space.bilibili.com/263301863</t>
    <phoneticPr fontId="1" type="noConversion" alignment="left"/>
  </si>
  <si>
    <t xml:space="preserve">靳老师想开了</t>
    <phoneticPr fontId="1" type="noConversion" alignment="left"/>
  </si>
  <si>
    <t xml:space="preserve">https://space.bilibili.com/355918073</t>
    <phoneticPr fontId="1" type="noConversion" alignment="left"/>
  </si>
  <si>
    <t xml:space="preserve">大栗May</t>
    <phoneticPr fontId="1" type="noConversion" alignment="left"/>
  </si>
  <si>
    <t xml:space="preserve">https://space.bilibili.com/5411790</t>
    <phoneticPr fontId="1" type="noConversion" alignment="left"/>
  </si>
  <si>
    <t xml:space="preserve">璞小粥</t>
    <phoneticPr fontId="1" type="noConversion" alignment="left"/>
  </si>
  <si>
    <t xml:space="preserve">https://space.bilibili.com/18760364</t>
    <phoneticPr fontId="1" type="noConversion" alignment="left"/>
  </si>
  <si>
    <t xml:space="preserve">周小刀儿</t>
    <phoneticPr fontId="1" type="noConversion" alignment="left"/>
  </si>
  <si>
    <t xml:space="preserve">https://space.bilibili.com/101769092</t>
    <phoneticPr fontId="1" type="noConversion" alignment="left"/>
  </si>
  <si>
    <t xml:space="preserve">织作手工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</si>
  <si>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https://space.bilibili.com/26258186</t>
    </r>
    <phoneticPr fontId="1" type="noConversion" alignment="left"/>
  </si>
  <si>
    <t xml:space="preserve">千米万里</t>
    <phoneticPr fontId="1" type="noConversion" alignment="left"/>
  </si>
  <si>
    <t xml:space="preserve">https://space.bilibili.com/34271919</t>
    <phoneticPr fontId="1" type="noConversion" alignment="left"/>
  </si>
  <si>
    <t xml:space="preserve">EvaGGP</t>
    <phoneticPr fontId="1" type="noConversion" alignment="left"/>
  </si>
  <si>
    <t xml:space="preserve">https://space.bilibili.com/50859970</t>
    <phoneticPr fontId="1" type="noConversion" alignment="left"/>
  </si>
  <si>
    <t xml:space="preserve">皮卡小可爱</t>
    <phoneticPr fontId="1" type="noConversion" alignment="left"/>
  </si>
  <si>
    <t xml:space="preserve">https://space.bilibili.com/210286780</t>
    <phoneticPr fontId="1" type="noConversion" alignment="left"/>
  </si>
  <si>
    <t xml:space="preserve">ENZO1204</t>
    <phoneticPr fontId="1" type="noConversion" alignment="left"/>
  </si>
  <si>
    <t xml:space="preserve">https://space.bilibili.com/177699597</t>
    <phoneticPr fontId="1" type="noConversion" alignment="left"/>
  </si>
  <si>
    <t xml:space="preserve">中成先生</t>
    <phoneticPr fontId="1" type="noConversion" alignment="left"/>
  </si>
  <si>
    <t xml:space="preserve">https://space.bilibili.com/8990817</t>
    <phoneticPr fontId="1" type="noConversion" alignment="left"/>
  </si>
  <si>
    <t xml:space="preserve">YannieFoodie</t>
    <phoneticPr fontId="1" type="noConversion" alignment="left"/>
  </si>
  <si>
    <t xml:space="preserve">https://space.bilibili.com/186622642</t>
    <phoneticPr fontId="1" type="noConversion" alignment="left"/>
  </si>
  <si>
    <t xml:space="preserve">芝士红茶</t>
    <phoneticPr fontId="1" type="noConversion" alignment="left"/>
  </si>
  <si>
    <t xml:space="preserve">https://space.bilibili.com/5918813</t>
    <phoneticPr fontId="1" type="noConversion" alignment="left"/>
  </si>
  <si>
    <t xml:space="preserve">狸花不开花</t>
    <phoneticPr fontId="1" type="noConversion" alignment="left"/>
  </si>
  <si>
    <t xml:space="preserve">https://space.bilibili.com/27951300</t>
    <phoneticPr fontId="1" type="noConversion" alignment="left"/>
  </si>
  <si>
    <t xml:space="preserve">元气岁酱</t>
    <phoneticPr fontId="1" type="noConversion" alignment="left"/>
  </si>
  <si>
    <t xml:space="preserve">https://space.bilibili.com/179578949</t>
    <phoneticPr fontId="1" type="noConversion" alignment="left"/>
  </si>
  <si>
    <r>
      <rPr>
        <rFont val="Microsoft YaHei"/>
        <sz val="10.0"/>
        <color rgb="FF000000"/>
      </rPr>
      <t xml:space="preserve">元气岁酱</t>
    </r>
    <phoneticPr fontId="1" type="noConversion" alignment="left"/>
  </si>
  <si>
    <r>
      <rPr>
        <rFont val="Microsoft YaHei"/>
        <sz val="10.0"/>
        <color rgb="FF000000"/>
      </rPr>
      <t xml:space="preserve">1001012727437</t>
    </r>
    <phoneticPr fontId="1" type="noConversion" alignment="left"/>
  </si>
  <si>
    <t xml:space="preserve">师哥颜究院</t>
    <phoneticPr fontId="1" type="noConversion" alignment="left"/>
  </si>
  <si>
    <t xml:space="preserve">https://space.bilibili.com/481806296</t>
    <phoneticPr fontId="1" type="noConversion" alignment="left"/>
  </si>
  <si>
    <t xml:space="preserve">废柴蟹阿姨</t>
    <phoneticPr fontId="1" type="noConversion" alignment="left"/>
  </si>
  <si>
    <t xml:space="preserve">https://space.bilibili.com/2596871</t>
    <phoneticPr fontId="1" type="noConversion" alignment="left"/>
  </si>
  <si>
    <t xml:space="preserve">Kicks4Life</t>
    <phoneticPr fontId="1" type="noConversion" alignment="left"/>
  </si>
  <si>
    <t xml:space="preserve">https://space.bilibili.com/387980606</t>
    <phoneticPr fontId="1" type="noConversion" alignment="left"/>
  </si>
  <si>
    <r>
      <rPr>
        <rFont val="Microsoft YaHei"/>
        <sz val="10.0"/>
        <color rgb="FF000000"/>
      </rPr>
      <t xml:space="preserve">韩吉娜</t>
    </r>
    <phoneticPr fontId="1" type="noConversion" alignment="left"/>
  </si>
  <si>
    <t xml:space="preserve">https://space.bilibili.com/20508825</t>
    <phoneticPr fontId="1" type="noConversion" alignment="left"/>
  </si>
  <si>
    <t xml:space="preserve">汤几一</t>
    <phoneticPr fontId="1" type="noConversion" alignment="left"/>
  </si>
  <si>
    <t xml:space="preserve">https://space.bilibili.com/271872444</t>
    <phoneticPr fontId="1" type="noConversion" alignment="left"/>
  </si>
  <si>
    <t xml:space="preserve">KochiFaraj</t>
    <phoneticPr fontId="1" type="noConversion" alignment="left"/>
  </si>
  <si>
    <t xml:space="preserve">https://space.bilibili.com/144605787</t>
    <phoneticPr fontId="1" type="noConversion" alignment="left"/>
  </si>
  <si>
    <t xml:space="preserve">海外时尚网络红人，Blackwheats旗下达人</t>
    <phoneticPr fontId="1" type="noConversion" alignment="left"/>
  </si>
  <si>
    <t xml:space="preserve">小滕同志_</t>
    <phoneticPr fontId="1" type="noConversion" alignment="left"/>
  </si>
  <si>
    <t xml:space="preserve">https://space.bilibili.com/448749275</t>
    <phoneticPr fontId="1" type="noConversion" alignment="left"/>
  </si>
  <si>
    <r>
      <rPr>
        <rFont val="Microsoft YaHei"/>
        <sz val="10.0"/>
        <color rgb="FF000000"/>
      </rPr>
      <t xml:space="preserve">只b站合作、发展</t>
    </r>
    <phoneticPr fontId="1" type="noConversion" alignment="left"/>
  </si>
  <si>
    <t xml:space="preserve">彤浵tong</t>
    <phoneticPr fontId="1" type="noConversion" alignment="left"/>
  </si>
  <si>
    <t xml:space="preserve">https://space.bilibili.com/377640061</t>
    <phoneticPr fontId="1" type="noConversion" alignment="left"/>
  </si>
  <si>
    <t xml:space="preserve">梅桢小姐姐</t>
    <phoneticPr fontId="1" type="noConversion" alignment="left"/>
  </si>
  <si>
    <t xml:space="preserve">https://space.bilibili.com/543296770</t>
    <phoneticPr fontId="1" type="noConversion" alignment="left"/>
  </si>
  <si>
    <t xml:space="preserve">发糕糕糕糕糕糕糕</t>
    <phoneticPr fontId="1" type="noConversion" alignment="left"/>
  </si>
  <si>
    <t xml:space="preserve">https://space.bilibili.com/4674361</t>
    <phoneticPr fontId="1" type="noConversion" alignment="left"/>
  </si>
  <si>
    <t xml:space="preserve">美食制作</t>
    <phoneticPr fontId="1" type="noConversion" alignment="left"/>
  </si>
  <si>
    <t xml:space="preserve">网易遇见逆水寒</t>
    <phoneticPr fontId="1" type="noConversion" alignment="left"/>
  </si>
  <si>
    <t xml:space="preserve">https://space.bilibili.com/408245867</t>
    <phoneticPr fontId="1" type="noConversion" alignment="left"/>
  </si>
  <si>
    <t xml:space="preserve">遇见逆水寒手游官方账号</t>
    <phoneticPr fontId="1" type="noConversion" alignment="left"/>
  </si>
  <si>
    <r>
      <rPr>
        <rFont val="Microsoft YaHei"/>
        <sz val="10.0"/>
        <color rgb="FF000000"/>
      </rPr>
      <t xml:space="preserve">慕容意的手工小记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</si>
  <si>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https://space.bilibili.com/12962839</t>
    </r>
    <phoneticPr fontId="1" type="noConversion" alignment="left"/>
  </si>
  <si>
    <r>
      <rPr>
        <rFont val="Microsoft YaHei"/>
        <sz val="10.0"/>
        <color rgb="FF000000"/>
      </rPr>
      <t xml:space="preserve">1001012779190</t>
    </r>
    <phoneticPr fontId="1" type="noConversion" alignment="left"/>
  </si>
  <si>
    <t xml:space="preserve">脏膝盖与香蕉皮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</si>
  <si>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https://space.bilibili.com/393812729</t>
    </r>
    <phoneticPr fontId="1" type="noConversion" alignment="left"/>
  </si>
  <si>
    <t xml:space="preserve">iamsusu_</t>
    <phoneticPr fontId="1" type="noConversion" alignment="left"/>
  </si>
  <si>
    <t xml:space="preserve">https://space.bilibili.com/15127673</t>
    <phoneticPr fontId="1" type="noConversion" alignment="left"/>
  </si>
  <si>
    <t xml:space="preserve">缺一卜肆</t>
    <phoneticPr fontId="1" type="noConversion" alignment="left"/>
  </si>
  <si>
    <t xml:space="preserve">https://space.bilibili.com/398121219</t>
    <phoneticPr fontId="1" type="noConversion" alignment="left"/>
  </si>
  <si>
    <t xml:space="preserve">单只十九</t>
    <phoneticPr fontId="1" type="noConversion" alignment="left"/>
  </si>
  <si>
    <t xml:space="preserve">https://space.bilibili.com/332636006</t>
    <phoneticPr fontId="1" type="noConversion" alignment="left"/>
  </si>
  <si>
    <t xml:space="preserve">丁丁流浪记</t>
    <phoneticPr fontId="1" type="noConversion" alignment="left"/>
  </si>
  <si>
    <t xml:space="preserve">https://space.bilibili.com/36963416</t>
    <phoneticPr fontId="1" type="noConversion" alignment="left"/>
  </si>
  <si>
    <t xml:space="preserve">王11k</t>
    <phoneticPr fontId="1" type="noConversion" alignment="left"/>
  </si>
  <si>
    <t xml:space="preserve">https://space.bilibili.com/28873814</t>
    <phoneticPr fontId="1" type="noConversion" alignment="left"/>
  </si>
  <si>
    <t xml:space="preserve">阿証証証証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</si>
  <si>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https://space.bilibili.com/313171</t>
    </r>
    <phoneticPr fontId="1" type="noConversion" alignment="left"/>
  </si>
  <si>
    <t xml:space="preserve">三杯吸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</si>
  <si>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https://space.bilibili.com/99788491</t>
    </r>
    <phoneticPr fontId="1" type="noConversion" alignment="left"/>
  </si>
  <si>
    <t xml:space="preserve">KKKwish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</si>
  <si>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https://space.bilibili.com/275870264</t>
    </r>
    <phoneticPr fontId="1" type="noConversion" alignment="left"/>
  </si>
  <si>
    <r>
      <rPr>
        <rFont val="Microsoft YaHei"/>
        <sz val="10.0"/>
        <color rgb="FF000000"/>
      </rPr>
      <t xml:space="preserve">不考虑其他平台发展</t>
    </r>
    <phoneticPr fontId="1" type="noConversion" alignment="left"/>
  </si>
  <si>
    <t xml:space="preserve">庄雯奕</t>
    <phoneticPr fontId="1" type="noConversion" alignment="left"/>
  </si>
  <si>
    <t xml:space="preserve">https://space.bilibili.com/15123764</t>
    <phoneticPr fontId="1" type="noConversion" alignment="left"/>
  </si>
  <si>
    <t xml:space="preserve">维姨酱</t>
    <phoneticPr fontId="1" type="noConversion" alignment="left"/>
  </si>
  <si>
    <t xml:space="preserve">https://space.bilibili.com/32851375</t>
    <phoneticPr fontId="1" type="noConversion" alignment="left"/>
  </si>
  <si>
    <t xml:space="preserve">狐不归__</t>
    <phoneticPr fontId="1" type="noConversion" alignment="left"/>
  </si>
  <si>
    <t xml:space="preserve">https://space.bilibili.com/38781570</t>
    <phoneticPr fontId="1" type="noConversion" alignment="left"/>
  </si>
  <si>
    <t xml:space="preserve">芝芝惠惠</t>
    <phoneticPr fontId="1" type="noConversion" alignment="left"/>
  </si>
  <si>
    <t xml:space="preserve">https://space.bilibili.com/480096302</t>
    <phoneticPr fontId="1" type="noConversion" alignment="left"/>
  </si>
  <si>
    <t xml:space="preserve">演员李纯</t>
    <phoneticPr fontId="1" type="noConversion" alignment="left"/>
  </si>
  <si>
    <t xml:space="preserve">https://space.bilibili.com/615691211</t>
    <phoneticPr fontId="1" type="noConversion" alignment="left"/>
  </si>
  <si>
    <t xml:space="preserve">jhyun_life</t>
    <phoneticPr fontId="1" type="noConversion" alignment="left"/>
  </si>
  <si>
    <t xml:space="preserve">https://space.bilibili.com/521313220</t>
    <phoneticPr fontId="1" type="noConversion" alignment="left"/>
  </si>
  <si>
    <t xml:space="preserve">DailySandy</t>
    <phoneticPr fontId="1" type="noConversion" alignment="left"/>
  </si>
  <si>
    <t xml:space="preserve">https://space.bilibili.com/11369606</t>
    <phoneticPr fontId="1" type="noConversion" alignment="left"/>
  </si>
  <si>
    <t xml:space="preserve">四月与盖琳娜AG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</si>
  <si>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https://space.bilibili.com/471987622</t>
    </r>
    <phoneticPr fontId="1" type="noConversion" alignment="left"/>
  </si>
  <si>
    <t xml:space="preserve">叨叨叨口刀w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</si>
  <si>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https://space.bilibili.com/3422920</t>
    </r>
    <phoneticPr fontId="1" type="noConversion" alignment="left"/>
  </si>
  <si>
    <r>
      <rPr>
        <rFont val="Arial"/>
        <sz val="10.0"/>
        <color rgb="FF000000"/>
      </rPr>
      <t xml:space="preserve">叨叨叨口刀</t>
    </r>
    <phoneticPr fontId="1" type="noConversion" alignment="left"/>
  </si>
  <si>
    <r>
      <rPr>
        <rFont val="Arial"/>
        <sz val="10.0"/>
        <color rgb="FF000000"/>
      </rPr>
      <t xml:space="preserve">1001012877989</t>
    </r>
    <phoneticPr fontId="1" type="noConversion" alignment="left"/>
  </si>
  <si>
    <t xml:space="preserve">Rainology雨哥</t>
    <phoneticPr fontId="1" type="noConversion" alignment="left"/>
  </si>
  <si>
    <t xml:space="preserve">https://space.bilibili.com/28745290</t>
    <phoneticPr fontId="1" type="noConversion" alignment="left"/>
  </si>
  <si>
    <t xml:space="preserve">晨里晨里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</si>
  <si>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https://space.bilibili.com/42029662</t>
    </r>
    <phoneticPr fontId="1" type="noConversion" alignment="left"/>
  </si>
  <si>
    <t xml:space="preserve">肉泥Rony</t>
    <phoneticPr fontId="1" type="noConversion" alignment="left"/>
  </si>
  <si>
    <t xml:space="preserve">https://space.bilibili.com/193651736</t>
    <phoneticPr fontId="1" type="noConversion" alignment="left"/>
  </si>
  <si>
    <t xml:space="preserve">林子里的蘑菇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</si>
  <si>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https://space.bilibili.com/406744125</t>
    </r>
    <phoneticPr fontId="1" type="noConversion" alignment="left"/>
  </si>
  <si>
    <t xml:space="preserve">夜忙症ye</t>
    <phoneticPr fontId="1" type="noConversion" alignment="left"/>
  </si>
  <si>
    <t xml:space="preserve">https://space.bilibili.com/407717998</t>
    <phoneticPr fontId="1" type="noConversion" alignment="left"/>
  </si>
  <si>
    <t xml:space="preserve">芒岁</t>
    <phoneticPr fontId="1" type="noConversion" alignment="left"/>
  </si>
  <si>
    <t xml:space="preserve">https://space.bilibili.com/36106427</t>
    <phoneticPr fontId="1" type="noConversion" alignment="left"/>
  </si>
  <si>
    <t xml:space="preserve">cola-pie-Jackey</t>
    <phoneticPr fontId="1" type="noConversion" alignment="left"/>
  </si>
  <si>
    <t xml:space="preserve">https://space.bilibili.com/18474658</t>
    <phoneticPr fontId="1" type="noConversion" alignment="left"/>
  </si>
  <si>
    <r>
      <rPr>
        <rFont val="Microsoft YaHei"/>
        <sz val="10.0"/>
        <color rgb="FF000000"/>
      </rPr>
      <t xml:space="preserve">Colapie—Jackey</t>
    </r>
    <phoneticPr fontId="1" type="noConversion" alignment="left"/>
  </si>
  <si>
    <r>
      <rPr>
        <rFont val="Microsoft YaHei"/>
        <sz val="10.0"/>
        <color rgb="FF000000"/>
      </rPr>
      <t xml:space="preserve">1001012781007</t>
    </r>
    <phoneticPr fontId="1" type="noConversion" alignment="left"/>
  </si>
  <si>
    <t xml:space="preserve">颜纠所</t>
    <phoneticPr fontId="1" type="noConversion" alignment="left"/>
  </si>
  <si>
    <t xml:space="preserve">https://space.bilibili.com/516759141</t>
    <phoneticPr fontId="1" type="noConversion" alignment="left"/>
  </si>
  <si>
    <t xml:space="preserve">肉芸子meria</t>
    <phoneticPr fontId="1" type="noConversion" alignment="left"/>
  </si>
  <si>
    <t xml:space="preserve">https://space.bilibili.com/33904124</t>
    <phoneticPr fontId="1" type="noConversion" alignment="left"/>
  </si>
  <si>
    <t xml:space="preserve">美国Akon</t>
    <phoneticPr fontId="1" type="noConversion" alignment="left"/>
  </si>
  <si>
    <t xml:space="preserve">https://space.bilibili.com/129600950</t>
    <phoneticPr fontId="1" type="noConversion" alignment="left"/>
  </si>
  <si>
    <r>
      <rPr>
        <rFont val="Arial"/>
        <sz val="10.0"/>
        <color rgb="FF000000"/>
      </rPr>
      <t xml:space="preserve">Akoon街头志</t>
    </r>
    <phoneticPr fontId="1" type="noConversion" alignment="left"/>
  </si>
  <si>
    <r>
      <rPr>
        <rFont val="Arial"/>
        <sz val="10.0"/>
        <color rgb="FF000000"/>
      </rPr>
      <t xml:space="preserve">1001012809553</t>
    </r>
    <phoneticPr fontId="1" type="noConversion" alignment="left"/>
  </si>
  <si>
    <t xml:space="preserve">饲养员小谢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</si>
  <si>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https://space.bilibili.com/26846937</t>
    </r>
    <phoneticPr fontId="1" type="noConversion" alignment="left"/>
  </si>
  <si>
    <t xml:space="preserve">阿坤一人厨房</t>
    <phoneticPr fontId="1" type="noConversion" alignment="left"/>
  </si>
  <si>
    <t xml:space="preserve">https://space.bilibili.com/480279296</t>
    <phoneticPr fontId="1" type="noConversion" alignment="left"/>
  </si>
  <si>
    <t xml:space="preserve">米茶茶茶茶茶_</t>
    <phoneticPr fontId="1" type="noConversion" alignment="left"/>
  </si>
  <si>
    <t xml:space="preserve">https://space.bilibili.com/485266367</t>
    <phoneticPr fontId="1" type="noConversion" alignment="left"/>
  </si>
  <si>
    <t xml:space="preserve">德国小公举吴雨翔</t>
    <phoneticPr fontId="1" type="noConversion" alignment="left"/>
  </si>
  <si>
    <t xml:space="preserve">https://space.bilibili.com/296404949</t>
    <phoneticPr fontId="1" type="noConversion" alignment="left"/>
  </si>
  <si>
    <r>
      <rPr>
        <rFont val="Microsoft YaHei"/>
        <sz val="10.0"/>
        <color rgb="FF000000"/>
      </rPr>
      <t xml:space="preserve">外国作者</t>
    </r>
    <phoneticPr fontId="1" type="noConversion" alignment="left"/>
  </si>
  <si>
    <t xml:space="preserve">一只大毛毛阿</t>
    <phoneticPr fontId="1" type="noConversion" alignment="left"/>
  </si>
  <si>
    <t xml:space="preserve">https://space.bilibili.com/403897409</t>
    <phoneticPr fontId="1" type="noConversion" alignment="left"/>
  </si>
  <si>
    <t xml:space="preserve">念子的脱口秀</t>
    <phoneticPr fontId="1" type="noConversion" alignment="left"/>
  </si>
  <si>
    <t xml:space="preserve">https://space.bilibili.com/38389031</t>
    <phoneticPr fontId="1" type="noConversion" alignment="left"/>
  </si>
  <si>
    <t xml:space="preserve">是一颗土豆</t>
    <phoneticPr fontId="1" type="noConversion" alignment="left"/>
  </si>
  <si>
    <t xml:space="preserve">https://space.bilibili.com/39959266</t>
    <phoneticPr fontId="1" type="noConversion" alignment="left"/>
  </si>
  <si>
    <t xml:space="preserve">混网学妹</t>
    <phoneticPr fontId="1" type="noConversion" alignment="left"/>
  </si>
  <si>
    <t xml:space="preserve">https://space.bilibili.com/5312473</t>
    <phoneticPr fontId="1" type="noConversion" alignment="left"/>
  </si>
  <si>
    <t xml:space="preserve">大口智惠美chiemi</t>
    <phoneticPr fontId="1" type="noConversion" alignment="left"/>
  </si>
  <si>
    <t xml:space="preserve">https://space.bilibili.com/474596010</t>
    <phoneticPr fontId="1" type="noConversion" alignment="left"/>
  </si>
  <si>
    <t xml:space="preserve">oo_ouou</t>
    <phoneticPr fontId="1" type="noConversion" alignment="left"/>
  </si>
  <si>
    <t xml:space="preserve">https://space.bilibili.com/103132245</t>
    <phoneticPr fontId="1" type="noConversion" alignment="left"/>
  </si>
  <si>
    <t xml:space="preserve">Max跑鞋报告</t>
    <phoneticPr fontId="1" type="noConversion" alignment="left"/>
  </si>
  <si>
    <t xml:space="preserve">https://space.bilibili.com/281968914</t>
    <phoneticPr fontId="1" type="noConversion" alignment="left"/>
  </si>
  <si>
    <t xml:space="preserve">音少NAMI</t>
    <phoneticPr fontId="1" type="noConversion" alignment="left"/>
  </si>
  <si>
    <t xml:space="preserve">https://space.bilibili.com/642912</t>
    <phoneticPr fontId="1" type="noConversion" alignment="left"/>
  </si>
  <si>
    <t xml:space="preserve">hikida_</t>
    <phoneticPr fontId="1" type="noConversion" alignment="left"/>
  </si>
  <si>
    <t xml:space="preserve">https://space.bilibili.com/383481289</t>
    <phoneticPr fontId="1" type="noConversion" alignment="left"/>
  </si>
  <si>
    <t xml:space="preserve">HantaoTB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</si>
  <si>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https://space.bilibili.com/98976194</t>
    </r>
    <phoneticPr fontId="1" type="noConversion" alignment="left"/>
  </si>
  <si>
    <t xml:space="preserve">大大小小的窝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</si>
  <si>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https://space.bilibili.com/612025255</t>
    </r>
    <phoneticPr fontId="1" type="noConversion" alignment="left"/>
  </si>
  <si>
    <t xml:space="preserve">童童总是不高兴</t>
    <phoneticPr fontId="1" type="noConversion" alignment="left"/>
  </si>
  <si>
    <t xml:space="preserve">https://space.bilibili.com/12135007</t>
    <phoneticPr fontId="1" type="noConversion" alignment="left"/>
  </si>
  <si>
    <t xml:space="preserve">穿西服的维克啊</t>
    <phoneticPr fontId="1" type="noConversion" alignment="left"/>
  </si>
  <si>
    <t xml:space="preserve">https://space.bilibili.com/538918923</t>
    <phoneticPr fontId="1" type="noConversion" alignment="left"/>
  </si>
  <si>
    <t xml:space="preserve">老少女阿珂</t>
    <phoneticPr fontId="1" type="noConversion" alignment="left"/>
  </si>
  <si>
    <t xml:space="preserve">https://space.bilibili.com/3341680</t>
    <phoneticPr fontId="1" type="noConversion" alignment="left"/>
  </si>
  <si>
    <t xml:space="preserve">别人家的戈戈</t>
    <phoneticPr fontId="1" type="noConversion" alignment="left"/>
  </si>
  <si>
    <t xml:space="preserve">https://space.bilibili.com/472113642</t>
    <phoneticPr fontId="1" type="noConversion" alignment="left"/>
  </si>
  <si>
    <t xml:space="preserve">超无敌trista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</si>
  <si>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https://space.bilibili.com/315180724</t>
    </r>
    <phoneticPr fontId="1" type="noConversion" alignment="left"/>
  </si>
  <si>
    <t xml:space="preserve">EreRe_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</si>
  <si>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https://space.bilibili.com/12869916</t>
    </r>
    <phoneticPr fontId="1" type="noConversion" alignment="left"/>
  </si>
  <si>
    <t xml:space="preserve">krysti_naaa</t>
    <phoneticPr fontId="1" type="noConversion" alignment="left"/>
  </si>
  <si>
    <t xml:space="preserve">https://space.bilibili.com/41545796</t>
    <phoneticPr fontId="1" type="noConversion" alignment="left"/>
  </si>
  <si>
    <t xml:space="preserve">斯文败鞋</t>
    <phoneticPr fontId="1" type="noConversion" alignment="left"/>
  </si>
  <si>
    <t xml:space="preserve">https://space.bilibili.com/4058678</t>
    <phoneticPr fontId="1" type="noConversion" alignment="left"/>
  </si>
  <si>
    <t xml:space="preserve">kikicuiii</t>
    <phoneticPr fontId="1" type="noConversion" alignment="left"/>
  </si>
  <si>
    <t xml:space="preserve">https://space.bilibili.com/11297789</t>
    <phoneticPr fontId="1" type="noConversion" alignment="left"/>
  </si>
  <si>
    <t xml:space="preserve">ruby_sung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</si>
  <si>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https://space.bilibili.com/475131846</t>
    </r>
    <phoneticPr fontId="1" type="noConversion" alignment="left"/>
  </si>
  <si>
    <t xml:space="preserve">小狼Vass</t>
    <phoneticPr fontId="1" type="noConversion" alignment="left"/>
  </si>
  <si>
    <t xml:space="preserve">https://space.bilibili.com/234468266</t>
    <phoneticPr fontId="1" type="noConversion" alignment="left"/>
  </si>
  <si>
    <t xml:space="preserve">火腿哥大龙</t>
    <phoneticPr fontId="1" type="noConversion" alignment="left"/>
  </si>
  <si>
    <t xml:space="preserve">https://space.bilibili.com/455430237</t>
    <phoneticPr fontId="1" type="noConversion" alignment="left"/>
  </si>
  <si>
    <t xml:space="preserve">DING刺猬</t>
    <phoneticPr fontId="1" type="noConversion" alignment="left"/>
  </si>
  <si>
    <t xml:space="preserve">https://space.bilibili.com/28593233</t>
    <phoneticPr fontId="1" type="noConversion" alignment="left"/>
  </si>
  <si>
    <t xml:space="preserve">美少女TUU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</si>
  <si>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https://space.bilibili.com/8040797</t>
    </r>
    <phoneticPr fontId="1" type="noConversion" alignment="left"/>
  </si>
  <si>
    <t xml:space="preserve">粥粥马</t>
    <phoneticPr fontId="1" type="noConversion" alignment="left"/>
  </si>
  <si>
    <t xml:space="preserve">https://space.bilibili.com/4728048</t>
    <phoneticPr fontId="1" type="noConversion" alignment="left"/>
  </si>
  <si>
    <r>
      <rPr>
        <rFont val="Microsoft YaHei"/>
        <sz val="10.0"/>
        <color rgb="FF000000"/>
      </rPr>
      <t xml:space="preserve">怡含怡含</t>
    </r>
    <phoneticPr fontId="1" type="noConversion" alignment="left"/>
  </si>
  <si>
    <t xml:space="preserve">https://space.bilibili.com/267193834</t>
    <phoneticPr fontId="1" type="noConversion" alignment="left"/>
  </si>
  <si>
    <r>
      <rPr>
        <rFont val="Microsoft YaHei"/>
        <sz val="10.0"/>
        <color rgb="FF000000"/>
      </rPr>
      <t xml:space="preserve">大七仔呀</t>
    </r>
    <phoneticPr fontId="1" type="noConversion" alignment="left"/>
  </si>
  <si>
    <t xml:space="preserve">https://space.bilibili.com/395578743</t>
    <phoneticPr fontId="1" type="noConversion" alignment="left"/>
  </si>
  <si>
    <t xml:space="preserve">冯不困的快乐生活</t>
    <phoneticPr fontId="1" type="noConversion" alignment="left"/>
  </si>
  <si>
    <t xml:space="preserve">https://space.bilibili.com/31383968</t>
    <phoneticPr fontId="1" type="noConversion" alignment="left"/>
  </si>
  <si>
    <t xml:space="preserve">Libertaz手工皮具</t>
    <phoneticPr fontId="1" type="noConversion" alignment="left"/>
  </si>
  <si>
    <t xml:space="preserve">https://space.bilibili.com/42862485</t>
    <phoneticPr fontId="1" type="noConversion" alignment="left"/>
  </si>
  <si>
    <t xml:space="preserve">SING吴瑶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</si>
  <si>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https://space.bilibili.com/77585058</t>
    </r>
    <phoneticPr fontId="1" type="noConversion" alignment="left"/>
  </si>
  <si>
    <t xml:space="preserve">SING女团成员 吴瑶</t>
    <phoneticPr fontId="1" type="noConversion" alignment="left"/>
  </si>
  <si>
    <t xml:space="preserve">小秦要变美</t>
    <phoneticPr fontId="1" type="noConversion" alignment="left"/>
  </si>
  <si>
    <t xml:space="preserve">https://space.bilibili.com/492652513</t>
    <phoneticPr fontId="1" type="noConversion" alignment="left"/>
  </si>
  <si>
    <t xml:space="preserve">智取方唐婧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</si>
  <si>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https://space.bilibili.com/38310226</t>
    </r>
    <phoneticPr fontId="1" type="noConversion" alignment="left"/>
  </si>
  <si>
    <t xml:space="preserve">阿镇的日常</t>
    <phoneticPr fontId="1" type="noConversion" alignment="left"/>
  </si>
  <si>
    <t xml:space="preserve">https://space.bilibili.com/50467775</t>
    <phoneticPr fontId="1" type="noConversion" alignment="left"/>
  </si>
  <si>
    <t xml:space="preserve">白言_Bai</t>
    <phoneticPr fontId="1" type="noConversion" alignment="left"/>
  </si>
  <si>
    <t xml:space="preserve">https://space.bilibili.com/71863951</t>
    <phoneticPr fontId="1" type="noConversion" alignment="left"/>
  </si>
  <si>
    <t xml:space="preserve">时尚美妆视频自媒体，多伦多华裔小姐亚军</t>
    <phoneticPr fontId="1" type="noConversion" alignment="left"/>
  </si>
  <si>
    <t xml:space="preserve">超级莽莽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</si>
  <si>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https://space.bilibili.com/46406918</t>
    </r>
    <phoneticPr fontId="1" type="noConversion" alignment="left"/>
  </si>
  <si>
    <t xml:space="preserve">中泽吃海鲜</t>
    <phoneticPr fontId="1" type="noConversion" alignment="left"/>
  </si>
  <si>
    <t xml:space="preserve">https://space.bilibili.com/429652117</t>
    <phoneticPr fontId="1" type="noConversion" alignment="left"/>
  </si>
  <si>
    <t xml:space="preserve">1807MOOSE</t>
    <phoneticPr fontId="1" type="noConversion" alignment="left"/>
  </si>
  <si>
    <t xml:space="preserve">https://space.bilibili.com/278327966</t>
    <phoneticPr fontId="1" type="noConversion" alignment="left"/>
  </si>
  <si>
    <t xml:space="preserve">Pandi潘迪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</si>
  <si>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https://space.bilibili.com/19925170</t>
    </r>
    <phoneticPr fontId="1" type="noConversion" alignment="left"/>
  </si>
  <si>
    <t xml:space="preserve">玉米山药蛋</t>
    <phoneticPr fontId="1" type="noConversion" alignment="left"/>
  </si>
  <si>
    <t xml:space="preserve">https://space.bilibili.com/179798271</t>
    <phoneticPr fontId="1" type="noConversion" alignment="left"/>
  </si>
  <si>
    <t xml:space="preserve">晓不信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</si>
  <si>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https://space.bilibili.com/486281036</t>
    </r>
    <phoneticPr fontId="1" type="noConversion" alignment="left"/>
  </si>
  <si>
    <r>
      <rPr>
        <rFont val="Arial"/>
        <sz val="10.0"/>
        <color rgb="FF000000"/>
      </rPr>
      <t xml:space="preserve">晓不信</t>
    </r>
    <phoneticPr fontId="1" type="noConversion" alignment="left"/>
  </si>
  <si>
    <r>
      <rPr>
        <rFont val="Arial"/>
        <sz val="10.0"/>
        <color rgb="FF000000"/>
      </rPr>
      <t xml:space="preserve">1001012816779</t>
    </r>
    <phoneticPr fontId="1" type="noConversion" alignment="left"/>
  </si>
  <si>
    <t xml:space="preserve">梨酱在减肥</t>
    <phoneticPr fontId="1" type="noConversion" alignment="left"/>
  </si>
  <si>
    <t xml:space="preserve">https://space.bilibili.com/435774908</t>
    <phoneticPr fontId="1" type="noConversion" alignment="left"/>
  </si>
  <si>
    <t xml:space="preserve">陈莴笋哦</t>
    <phoneticPr fontId="1" type="noConversion" alignment="left"/>
  </si>
  <si>
    <t xml:space="preserve">https://space.bilibili.com/222144274</t>
    <phoneticPr fontId="1" type="noConversion" alignment="left"/>
  </si>
  <si>
    <t xml:space="preserve">马克Markymark</t>
    <phoneticPr fontId="1" type="noConversion" alignment="left"/>
  </si>
  <si>
    <t xml:space="preserve">https://space.bilibili.com/388939218</t>
    <phoneticPr fontId="1" type="noConversion" alignment="left"/>
  </si>
  <si>
    <t xml:space="preserve">ArielAlain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</si>
  <si>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https://space.bilibili.com/440341689</t>
    </r>
    <phoneticPr fontId="1" type="noConversion" alignment="left"/>
  </si>
  <si>
    <t xml:space="preserve">多啦C梦的口袋-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</si>
  <si>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https://space.bilibili.com/384757350</t>
    </r>
    <phoneticPr fontId="1" type="noConversion" alignment="left"/>
  </si>
  <si>
    <t xml:space="preserve">东北汤唯</t>
    <phoneticPr fontId="1" type="noConversion" alignment="left"/>
  </si>
  <si>
    <t xml:space="preserve">https://space.bilibili.com/348939069</t>
    <phoneticPr fontId="1" type="noConversion" alignment="left"/>
  </si>
  <si>
    <t xml:space="preserve">_团团_</t>
    <phoneticPr fontId="1" type="noConversion" alignment="left"/>
  </si>
  <si>
    <t xml:space="preserve">https://space.bilibili.com/290502582</t>
    <phoneticPr fontId="1" type="noConversion" alignment="left"/>
  </si>
  <si>
    <t xml:space="preserve">诺小一</t>
    <phoneticPr fontId="1" type="noConversion" alignment="left"/>
  </si>
  <si>
    <t xml:space="preserve">https://space.bilibili.com/625133657</t>
    <phoneticPr fontId="1" type="noConversion" alignment="left"/>
  </si>
  <si>
    <t xml:space="preserve">了不起的阿然</t>
    <phoneticPr fontId="1" type="noConversion" alignment="left"/>
  </si>
  <si>
    <t xml:space="preserve">https://space.bilibili.com/521112319</t>
    <phoneticPr fontId="1" type="noConversion" alignment="left"/>
  </si>
  <si>
    <t xml:space="preserve">刘小花花花花花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</si>
  <si>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https://space.bilibili.com/22482242</t>
    </r>
    <phoneticPr fontId="1" type="noConversion" alignment="left"/>
  </si>
  <si>
    <t xml:space="preserve">你好_我是Cissce崔崔</t>
    <phoneticPr fontId="1" type="noConversion" alignment="left"/>
  </si>
  <si>
    <t xml:space="preserve">https://space.bilibili.com/19583459</t>
    <phoneticPr fontId="1" type="noConversion" alignment="left"/>
  </si>
  <si>
    <r>
      <rPr>
        <rFont val="Microsoft YaHei"/>
        <sz val="10.0"/>
        <color rgb="FF000000"/>
      </rPr>
      <t xml:space="preserve">非人协会软陶手工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</si>
  <si>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https://space.bilibili.com/30942056</t>
    </r>
    <phoneticPr fontId="1" type="noConversion" alignment="left"/>
  </si>
  <si>
    <r>
      <rPr>
        <rFont val="Arial"/>
        <sz val="10.0"/>
        <color rgb="FF000000"/>
      </rPr>
      <t xml:space="preserve">1001012800538</t>
    </r>
    <phoneticPr fontId="1" type="noConversion" alignment="left"/>
  </si>
  <si>
    <t xml:space="preserve">龙阿殊</t>
    <phoneticPr fontId="1" type="noConversion" alignment="left"/>
  </si>
  <si>
    <t xml:space="preserve">https://space.bilibili.com/31548366</t>
    <phoneticPr fontId="1" type="noConversion" alignment="left"/>
  </si>
  <si>
    <t xml:space="preserve">米南米-Minami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</si>
  <si>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https://space.bilibili.com/4454935</t>
    </r>
    <phoneticPr fontId="1" type="noConversion" alignment="left"/>
  </si>
  <si>
    <t xml:space="preserve">阿星啊哈哈哈_</t>
    <phoneticPr fontId="1" type="noConversion" alignment="left"/>
  </si>
  <si>
    <t xml:space="preserve">https://space.bilibili.com/330209026</t>
    <phoneticPr fontId="1" type="noConversion" alignment="left"/>
  </si>
  <si>
    <t xml:space="preserve">Sylvia大喵</t>
    <phoneticPr fontId="1" type="noConversion" alignment="left"/>
  </si>
  <si>
    <t xml:space="preserve">https://space.bilibili.com/90516965</t>
    <phoneticPr fontId="1" type="noConversion" alignment="left"/>
  </si>
  <si>
    <t xml:space="preserve">Wen-wenny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</si>
  <si>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https://space.bilibili.com/10165411</t>
    </r>
    <phoneticPr fontId="1" type="noConversion" alignment="left"/>
  </si>
  <si>
    <t xml:space="preserve">林森小朋友</t>
    <phoneticPr fontId="1" type="noConversion" alignment="left"/>
  </si>
  <si>
    <t xml:space="preserve">https://space.bilibili.com/21149898</t>
    <phoneticPr fontId="1" type="noConversion" alignment="left"/>
  </si>
  <si>
    <t xml:space="preserve">苗妹九秧</t>
    <phoneticPr fontId="1" type="noConversion" alignment="left"/>
  </si>
  <si>
    <t xml:space="preserve">https://space.bilibili.com/409874378</t>
    <phoneticPr fontId="1" type="noConversion" alignment="left"/>
  </si>
  <si>
    <t xml:space="preserve">粥了个舟</t>
    <phoneticPr fontId="1" type="noConversion" alignment="left"/>
  </si>
  <si>
    <t xml:space="preserve">https://space.bilibili.com/403019385</t>
    <phoneticPr fontId="1" type="noConversion" alignment="left"/>
  </si>
  <si>
    <t xml:space="preserve">YuukiH441</t>
    <phoneticPr fontId="1" type="noConversion" alignment="left"/>
  </si>
  <si>
    <t xml:space="preserve">https://space.bilibili.com/8835937</t>
    <phoneticPr fontId="1" type="noConversion" alignment="left"/>
  </si>
  <si>
    <t xml:space="preserve">ITAKE-STUDIO</t>
    <phoneticPr fontId="1" type="noConversion" alignment="left"/>
  </si>
  <si>
    <t xml:space="preserve">https://space.bilibili.com/26005486</t>
    <phoneticPr fontId="1" type="noConversion" alignment="left"/>
  </si>
  <si>
    <t xml:space="preserve">格丽思小厨房</t>
    <phoneticPr fontId="1" type="noConversion" alignment="left"/>
  </si>
  <si>
    <t xml:space="preserve">https://space.bilibili.com/37766407</t>
    <phoneticPr fontId="1" type="noConversion" alignment="left"/>
  </si>
  <si>
    <t xml:space="preserve">浅田Adios</t>
    <phoneticPr fontId="1" type="noConversion" alignment="left"/>
  </si>
  <si>
    <t xml:space="preserve">https://space.bilibili.com/396689544</t>
    <phoneticPr fontId="1" type="noConversion" alignment="left"/>
  </si>
  <si>
    <t xml:space="preserve">小糖hishimmer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</si>
  <si>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https://space.bilibili.com/224300618</t>
    </r>
    <phoneticPr fontId="1" type="noConversion" alignment="left"/>
  </si>
  <si>
    <t xml:space="preserve">盐系少女鹿</t>
    <phoneticPr fontId="1" type="noConversion" alignment="left"/>
  </si>
  <si>
    <t xml:space="preserve">https://space.bilibili.com/12484672</t>
    <phoneticPr fontId="1" type="noConversion" alignment="left"/>
  </si>
  <si>
    <t xml:space="preserve">只是一个小透明吧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</si>
  <si>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https://space.bilibili.com/388485477</t>
    </r>
    <phoneticPr fontId="1" type="noConversion" alignment="left"/>
  </si>
  <si>
    <t xml:space="preserve">老外在中国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</si>
  <si>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https://space.bilibili.com/43740744</t>
    </r>
    <phoneticPr fontId="1" type="noConversion" alignment="left"/>
  </si>
  <si>
    <t xml:space="preserve">主厨广坦</t>
    <phoneticPr fontId="1" type="noConversion" alignment="left"/>
  </si>
  <si>
    <t xml:space="preserve">https://space.bilibili.com/507091844</t>
    <phoneticPr fontId="1" type="noConversion" alignment="left"/>
  </si>
  <si>
    <t xml:space="preserve">Aoibhinn_</t>
    <phoneticPr fontId="1" type="noConversion" alignment="left"/>
  </si>
  <si>
    <t xml:space="preserve">https://space.bilibili.com/20047497</t>
    <phoneticPr fontId="1" type="noConversion" alignment="left"/>
  </si>
  <si>
    <t xml:space="preserve">是L阿阿阿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</si>
  <si>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https://space.bilibili.com/2818112</t>
    </r>
    <phoneticPr fontId="1" type="noConversion" alignment="left"/>
  </si>
  <si>
    <t xml:space="preserve">呆毛迎风而立1986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</si>
  <si>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https://space.bilibili.com/24765013</t>
    </r>
    <phoneticPr fontId="1" type="noConversion" alignment="left"/>
  </si>
  <si>
    <t xml:space="preserve">钢铁联萌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</si>
  <si>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https://space.bilibili.com/624927875</t>
    </r>
    <phoneticPr fontId="1" type="noConversion" alignment="left"/>
  </si>
  <si>
    <t xml:space="preserve">克理撕</t>
    <phoneticPr fontId="1" type="noConversion" alignment="left"/>
  </si>
  <si>
    <t xml:space="preserve">https://space.bilibili.com/327718863</t>
    <phoneticPr fontId="1" type="noConversion" alignment="left"/>
  </si>
  <si>
    <t xml:space="preserve">听白手作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</si>
  <si>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https://space.bilibili.com/385067231</t>
    </r>
    <phoneticPr fontId="1" type="noConversion" alignment="left"/>
  </si>
  <si>
    <t xml:space="preserve">小牛喝牛奶</t>
    <phoneticPr fontId="1" type="noConversion" alignment="left"/>
  </si>
  <si>
    <t xml:space="preserve">https://space.bilibili.com/6425776</t>
    <phoneticPr fontId="1" type="noConversion" alignment="left"/>
  </si>
  <si>
    <t xml:space="preserve">优里娜</t>
    <phoneticPr fontId="1" type="noConversion" alignment="left"/>
  </si>
  <si>
    <t xml:space="preserve">https://space.bilibili.com/31157202</t>
    <phoneticPr fontId="1" type="noConversion" alignment="left"/>
  </si>
  <si>
    <t xml:space="preserve">豆子说表</t>
    <phoneticPr fontId="1" type="noConversion" alignment="left"/>
  </si>
  <si>
    <t xml:space="preserve">https://space.bilibili.com/391535325</t>
    <phoneticPr fontId="1" type="noConversion" alignment="left"/>
  </si>
  <si>
    <t xml:space="preserve">鲍里斯的日常</t>
    <phoneticPr fontId="1" type="noConversion" alignment="left"/>
  </si>
  <si>
    <t xml:space="preserve">https://space.bilibili.com/356980812</t>
    <phoneticPr fontId="1" type="noConversion" alignment="left"/>
  </si>
  <si>
    <t xml:space="preserve">小鱼儿Frances</t>
    <phoneticPr fontId="1" type="noConversion" alignment="left"/>
  </si>
  <si>
    <t xml:space="preserve">https://space.bilibili.com/511987199</t>
    <phoneticPr fontId="1" type="noConversion" alignment="left"/>
  </si>
  <si>
    <t xml:space="preserve">古咕古菌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</si>
  <si>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https://space.bilibili.com/479614597</t>
    </r>
    <phoneticPr fontId="1" type="noConversion" alignment="left"/>
  </si>
  <si>
    <t xml:space="preserve">小罗江湖</t>
    <phoneticPr fontId="1" type="noConversion" alignment="left"/>
  </si>
  <si>
    <t xml:space="preserve">https://space.bilibili.com/403355603</t>
    <phoneticPr fontId="1" type="noConversion" alignment="left"/>
  </si>
  <si>
    <t xml:space="preserve">小胖南瓜桑</t>
    <phoneticPr fontId="1" type="noConversion" alignment="left"/>
  </si>
  <si>
    <t xml:space="preserve">https://space.bilibili.com/12953837</t>
    <phoneticPr fontId="1" type="noConversion" alignment="left"/>
  </si>
  <si>
    <t xml:space="preserve">ink摩卡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</si>
  <si>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https://space.bilibili.com/30777820</t>
    </r>
    <phoneticPr fontId="1" type="noConversion" alignment="left"/>
  </si>
  <si>
    <t xml:space="preserve">hanPPZzzz</t>
    <phoneticPr fontId="1" type="noConversion" alignment="left"/>
  </si>
  <si>
    <t xml:space="preserve">https://space.bilibili.com/33076308</t>
    <phoneticPr fontId="1" type="noConversion" alignment="left"/>
  </si>
  <si>
    <t xml:space="preserve">千页想长大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</si>
  <si>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https://space.bilibili.com/286672516</t>
    </r>
    <phoneticPr fontId="1" type="noConversion" alignment="left"/>
  </si>
  <si>
    <t xml:space="preserve">anneblang</t>
    <phoneticPr fontId="1" type="noConversion" alignment="left"/>
  </si>
  <si>
    <t xml:space="preserve">https://space.bilibili.com/6978503</t>
    <phoneticPr fontId="1" type="noConversion" alignment="left"/>
  </si>
  <si>
    <t xml:space="preserve">Shakira肖可爱</t>
    <phoneticPr fontId="1" type="noConversion" alignment="left"/>
  </si>
  <si>
    <t xml:space="preserve">https://space.bilibili.com/393785950</t>
    <phoneticPr fontId="1" type="noConversion" alignment="left"/>
  </si>
  <si>
    <t xml:space="preserve">五指兔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</si>
  <si>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https://space.bilibili.com/362449668</t>
    </r>
    <phoneticPr fontId="1" type="noConversion" alignment="left"/>
  </si>
  <si>
    <t xml:space="preserve">朵朵花林</t>
    <phoneticPr fontId="1" type="noConversion" alignment="left"/>
  </si>
  <si>
    <t xml:space="preserve">https://space.bilibili.com/297344797</t>
    <phoneticPr fontId="1" type="noConversion" alignment="left"/>
  </si>
  <si>
    <t xml:space="preserve">评弹小刘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</si>
  <si>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https://space.bilibili.com/8466358</t>
    </r>
    <phoneticPr fontId="1" type="noConversion" alignment="left"/>
  </si>
  <si>
    <t xml:space="preserve">是雯雯納</t>
    <phoneticPr fontId="1" type="noConversion" alignment="left"/>
  </si>
  <si>
    <t xml:space="preserve">https://space.bilibili.com/22477911</t>
    <phoneticPr fontId="1" type="noConversion" alignment="left"/>
  </si>
  <si>
    <t xml:space="preserve">可爱的土狗哥</t>
    <phoneticPr fontId="1" type="noConversion" alignment="left"/>
  </si>
  <si>
    <t xml:space="preserve">https://space.bilibili.com/4687593</t>
    <phoneticPr fontId="1" type="noConversion" alignment="left"/>
  </si>
  <si>
    <t xml:space="preserve">一一一漫</t>
    <phoneticPr fontId="1" type="noConversion" alignment="left"/>
  </si>
  <si>
    <t xml:space="preserve">https://space.bilibili.com/24645808</t>
    <phoneticPr fontId="1" type="noConversion" alignment="left"/>
  </si>
  <si>
    <t xml:space="preserve">才不是你的小柯基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</si>
  <si>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https://space.bilibili.com/3975811</t>
    </r>
    <phoneticPr fontId="1" type="noConversion" alignment="left"/>
  </si>
  <si>
    <t xml:space="preserve">山楂的视频</t>
    <phoneticPr fontId="1" type="noConversion" alignment="left"/>
  </si>
  <si>
    <t xml:space="preserve">https://space.bilibili.com/408220114</t>
    <phoneticPr fontId="1" type="noConversion" alignment="left"/>
  </si>
  <si>
    <t xml:space="preserve">KIKIの塔罗屋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</si>
  <si>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https://space.bilibili.com/345593518</t>
    </r>
    <phoneticPr fontId="1" type="noConversion" alignment="left"/>
  </si>
  <si>
    <t xml:space="preserve">月亮猹-</t>
    <phoneticPr fontId="1" type="noConversion" alignment="left"/>
  </si>
  <si>
    <t xml:space="preserve">https://space.bilibili.com/421178217</t>
    <phoneticPr fontId="1" type="noConversion" alignment="left"/>
  </si>
  <si>
    <t xml:space="preserve">刺柠吉</t>
    <phoneticPr fontId="1" type="noConversion" alignment="left"/>
  </si>
  <si>
    <t xml:space="preserve">https://space.bilibili.com/494966880</t>
    <phoneticPr fontId="1" type="noConversion" alignment="left"/>
  </si>
  <si>
    <t xml:space="preserve">刺柠吉官方账号</t>
    <phoneticPr fontId="1" type="noConversion" alignment="left"/>
  </si>
  <si>
    <t xml:space="preserve">Blake立刻出门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</si>
  <si>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https://space.bilibili.com/552262543</t>
    </r>
    <phoneticPr fontId="1" type="noConversion" alignment="left"/>
  </si>
  <si>
    <t xml:space="preserve">Callmecookier</t>
    <phoneticPr fontId="1" type="noConversion" alignment="left"/>
  </si>
  <si>
    <t xml:space="preserve">https://space.bilibili.com/395445403</t>
    <phoneticPr fontId="1" type="noConversion" alignment="left"/>
  </si>
  <si>
    <t xml:space="preserve">LEOTUBE</t>
    <phoneticPr fontId="1" type="noConversion" alignment="left"/>
  </si>
  <si>
    <t xml:space="preserve">https://space.bilibili.com/317546591</t>
    <phoneticPr fontId="1" type="noConversion" alignment="left"/>
  </si>
  <si>
    <t xml:space="preserve">古怪的大裤衩</t>
    <phoneticPr fontId="1" type="noConversion" alignment="left"/>
  </si>
  <si>
    <t xml:space="preserve">https://space.bilibili.com/35432601</t>
    <phoneticPr fontId="1" type="noConversion" alignment="left"/>
  </si>
  <si>
    <t xml:space="preserve">GONGSAM零叁</t>
    <phoneticPr fontId="1" type="noConversion" alignment="left"/>
  </si>
  <si>
    <t xml:space="preserve">https://space.bilibili.com/549639445</t>
    <phoneticPr fontId="1" type="noConversion" alignment="left"/>
  </si>
  <si>
    <t xml:space="preserve">萝卜塔-Roberta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</si>
  <si>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https://space.bilibili.com/13573733</t>
    </r>
    <phoneticPr fontId="1" type="noConversion" alignment="left"/>
  </si>
  <si>
    <t xml:space="preserve">蓝莓酪酪x</t>
    <phoneticPr fontId="1" type="noConversion" alignment="left"/>
  </si>
  <si>
    <t xml:space="preserve">https://space.bilibili.com/372302905</t>
    <phoneticPr fontId="1" type="noConversion" alignment="left"/>
  </si>
  <si>
    <t xml:space="preserve">钢崽_</t>
    <phoneticPr fontId="1" type="noConversion" alignment="left"/>
  </si>
  <si>
    <t xml:space="preserve">https://space.bilibili.com/26871330</t>
    <phoneticPr fontId="1" type="noConversion" alignment="left"/>
  </si>
  <si>
    <t xml:space="preserve">螺丝爱洗头</t>
    <phoneticPr fontId="1" type="noConversion" alignment="left"/>
  </si>
  <si>
    <t xml:space="preserve">https://space.bilibili.com/9511907</t>
    <phoneticPr fontId="1" type="noConversion" alignment="left"/>
  </si>
  <si>
    <t xml:space="preserve">纸灵灵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</si>
  <si>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https://space.bilibili.com/522236776</t>
    </r>
    <phoneticPr fontId="1" type="noConversion" alignment="left"/>
  </si>
  <si>
    <t xml:space="preserve">麻花女孩jqq</t>
    <phoneticPr fontId="1" type="noConversion" alignment="left"/>
  </si>
  <si>
    <t xml:space="preserve">https://space.bilibili.com/24957899</t>
    <phoneticPr fontId="1" type="noConversion" alignment="left"/>
  </si>
  <si>
    <t xml:space="preserve">我就是怪兽啊</t>
    <phoneticPr fontId="1" type="noConversion" alignment="left"/>
  </si>
  <si>
    <t xml:space="preserve">https://space.bilibili.com/526357223</t>
    <phoneticPr fontId="1" type="noConversion" alignment="left"/>
  </si>
  <si>
    <t xml:space="preserve">一颗颗荔枝</t>
    <phoneticPr fontId="1" type="noConversion" alignment="left"/>
  </si>
  <si>
    <t xml:space="preserve">https://space.bilibili.com/12223782</t>
    <phoneticPr fontId="1" type="noConversion" alignment="left"/>
  </si>
  <si>
    <t xml:space="preserve">时尚资讯</t>
    <phoneticPr fontId="1" type="noConversion" alignment="left"/>
  </si>
  <si>
    <t xml:space="preserve">我才是gogoboi</t>
    <phoneticPr fontId="1" type="noConversion" alignment="left"/>
  </si>
  <si>
    <t xml:space="preserve">https://space.bilibili.com/392303878</t>
    <phoneticPr fontId="1" type="noConversion" alignment="left"/>
  </si>
  <si>
    <t xml:space="preserve">gogoboi官方账号</t>
    <phoneticPr fontId="1" type="noConversion" alignment="left"/>
  </si>
  <si>
    <t xml:space="preserve">一只面鱼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</si>
  <si>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https://space.bilibili.com/3096853</t>
    </r>
    <phoneticPr fontId="1" type="noConversion" alignment="left"/>
  </si>
  <si>
    <t xml:space="preserve">小敏敏在奔跑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</si>
  <si>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https://space.bilibili.com/374721742</t>
    </r>
    <phoneticPr fontId="1" type="noConversion" alignment="left"/>
  </si>
  <si>
    <t xml:space="preserve">宅生同学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</si>
  <si>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https://space.bilibili.com/38504913</t>
    </r>
    <phoneticPr fontId="1" type="noConversion" alignment="left"/>
  </si>
  <si>
    <t xml:space="preserve">啾镜呀</t>
    <phoneticPr fontId="1" type="noConversion" alignment="left"/>
  </si>
  <si>
    <t xml:space="preserve">https://space.bilibili.com/509827863</t>
    <phoneticPr fontId="1" type="noConversion" alignment="left"/>
  </si>
  <si>
    <t xml:space="preserve">小周的咖啡</t>
    <phoneticPr fontId="1" type="noConversion" alignment="left"/>
  </si>
  <si>
    <t xml:space="preserve">https://space.bilibili.com/475545843</t>
    <phoneticPr fontId="1" type="noConversion" alignment="left"/>
  </si>
  <si>
    <t xml:space="preserve">是书瑶呀</t>
    <phoneticPr fontId="1" type="noConversion" alignment="left"/>
  </si>
  <si>
    <t xml:space="preserve">https://space.bilibili.com/9902897</t>
    <phoneticPr fontId="1" type="noConversion" alignment="left"/>
  </si>
  <si>
    <t xml:space="preserve">王宛尘-</t>
    <phoneticPr fontId="1" type="noConversion" alignment="left"/>
  </si>
  <si>
    <t xml:space="preserve">https://space.bilibili.com/317967523</t>
    <phoneticPr fontId="1" type="noConversion" alignment="left"/>
  </si>
  <si>
    <t xml:space="preserve">江九郎life</t>
    <phoneticPr fontId="1" type="noConversion" alignment="left"/>
  </si>
  <si>
    <t xml:space="preserve">https://space.bilibili.com/403770630</t>
    <phoneticPr fontId="1" type="noConversion" alignment="left"/>
  </si>
  <si>
    <t xml:space="preserve">nOkeyBaby_是张丹三</t>
    <phoneticPr fontId="1" type="noConversion" alignment="left"/>
  </si>
  <si>
    <t xml:space="preserve">https://space.bilibili.com/22317609</t>
    <phoneticPr fontId="1" type="noConversion" alignment="left"/>
  </si>
  <si>
    <t xml:space="preserve">寻尝姐妹</t>
    <phoneticPr fontId="1" type="noConversion" alignment="left"/>
  </si>
  <si>
    <t xml:space="preserve">https://space.bilibili.com/547277853</t>
    <phoneticPr fontId="1" type="noConversion" alignment="left"/>
  </si>
  <si>
    <t xml:space="preserve">我还很正常</t>
    <phoneticPr fontId="1" type="noConversion" alignment="left"/>
  </si>
  <si>
    <t xml:space="preserve">https://space.bilibili.com/10986435</t>
    <phoneticPr fontId="1" type="noConversion" alignment="left"/>
  </si>
  <si>
    <t xml:space="preserve">横店群众演员蒋文华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</si>
  <si>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https://space.bilibili.com/486369987</t>
    </r>
    <phoneticPr fontId="1" type="noConversion" alignment="left"/>
  </si>
  <si>
    <t xml:space="preserve">橙织手作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</si>
  <si>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https://space.bilibili.com/479672745</t>
    </r>
    <phoneticPr fontId="1" type="noConversion" alignment="left"/>
  </si>
  <si>
    <t xml:space="preserve">昵称捡破烂的</t>
    <phoneticPr fontId="1" type="noConversion" alignment="left"/>
  </si>
  <si>
    <t xml:space="preserve">https://space.bilibili.com/25707572</t>
    <phoneticPr fontId="1" type="noConversion" alignment="left"/>
  </si>
  <si>
    <t xml:space="preserve">奚瑞</t>
    <phoneticPr fontId="1" type="noConversion" alignment="left"/>
  </si>
  <si>
    <t xml:space="preserve">https://space.bilibili.com/18430230</t>
    <phoneticPr fontId="1" type="noConversion" alignment="left"/>
  </si>
  <si>
    <t xml:space="preserve">读书听塔罗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</si>
  <si>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https://space.bilibili.com/523671452</t>
    </r>
    <phoneticPr fontId="1" type="noConversion" alignment="left"/>
  </si>
  <si>
    <t xml:space="preserve">大旗子fighting</t>
    <phoneticPr fontId="1" type="noConversion" alignment="left"/>
  </si>
  <si>
    <t xml:space="preserve">https://space.bilibili.com/342183275</t>
    <phoneticPr fontId="1" type="noConversion" alignment="left"/>
  </si>
  <si>
    <t xml:space="preserve">一只陛下ooOo0o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</si>
  <si>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https://space.bilibili.com/27944438</t>
    </r>
    <phoneticPr fontId="1" type="noConversion" alignment="left"/>
  </si>
  <si>
    <t xml:space="preserve">一个木枝</t>
    <phoneticPr fontId="1" type="noConversion" alignment="left"/>
  </si>
  <si>
    <t xml:space="preserve">https://space.bilibili.com/472493391</t>
    <phoneticPr fontId="1" type="noConversion" alignment="left"/>
  </si>
  <si>
    <r>
      <rPr>
        <rFont val="Arial"/>
        <sz val="10.0"/>
        <color rgb="FF000000"/>
      </rPr>
      <t xml:space="preserve">LookAtLucca</t>
    </r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</si>
  <si>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https://space.bilibili.com/7883730</t>
    </r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</si>
  <si>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</si>
  <si>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L狸耳</t>
    <phoneticPr fontId="1" type="noConversion" alignment="left"/>
  </si>
  <si>
    <t xml:space="preserve">https://space.bilibili.com/37286225</t>
    <phoneticPr fontId="1" type="noConversion" alignment="left"/>
  </si>
  <si>
    <t xml:space="preserve">vivi-vien</t>
    <phoneticPr fontId="1" type="noConversion" alignment="left"/>
  </si>
  <si>
    <t xml:space="preserve">https://space.bilibili.com/4360923</t>
    <phoneticPr fontId="1" type="noConversion" alignment="left"/>
  </si>
  <si>
    <r>
      <rPr>
        <rFont val="Arial"/>
        <sz val="10.0"/>
        <color rgb="FF000000"/>
      </rPr>
      <t xml:space="preserve">假笑辣胖</t>
    </r>
    <phoneticPr fontId="1" type="noConversion" alignment="left"/>
  </si>
  <si>
    <t xml:space="preserve">https://space.bilibili.com/24763030</t>
    <phoneticPr fontId="1" type="noConversion" alignment="left"/>
  </si>
  <si>
    <t xml:space="preserve">小臂333</t>
    <phoneticPr fontId="1" type="noConversion" alignment="left"/>
  </si>
  <si>
    <t xml:space="preserve">https://space.bilibili.com/322970972</t>
    <phoneticPr fontId="1" type="noConversion" alignment="left"/>
  </si>
  <si>
    <t xml:space="preserve">honghong___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</si>
  <si>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https://space.bilibili.com/611000469</t>
    </r>
    <phoneticPr fontId="1" type="noConversion" alignment="left"/>
  </si>
  <si>
    <t xml:space="preserve">一只Donut</t>
    <phoneticPr fontId="1" type="noConversion" alignment="left"/>
  </si>
  <si>
    <t xml:space="preserve">https://space.bilibili.com/4203671</t>
    <phoneticPr fontId="1" type="noConversion" alignment="left"/>
  </si>
  <si>
    <t xml:space="preserve">D_登登</t>
    <phoneticPr fontId="1" type="noConversion" alignment="left"/>
  </si>
  <si>
    <t xml:space="preserve">https://space.bilibili.com/12327673</t>
    <phoneticPr fontId="1" type="noConversion" alignment="left"/>
  </si>
  <si>
    <t xml:space="preserve">Ryiii_瑞艾艾艾</t>
    <phoneticPr fontId="1" type="noConversion" alignment="left"/>
  </si>
  <si>
    <t xml:space="preserve">https://space.bilibili.com/27573380</t>
    <phoneticPr fontId="1" type="noConversion" alignment="left"/>
  </si>
  <si>
    <t xml:space="preserve">白兔糖手工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</si>
  <si>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https://space.bilibili.com/231799567</t>
    </r>
    <phoneticPr fontId="1" type="noConversion" alignment="left"/>
  </si>
  <si>
    <t xml:space="preserve">Yunni说</t>
    <phoneticPr fontId="1" type="noConversion" alignment="left"/>
  </si>
  <si>
    <t xml:space="preserve">https://space.bilibili.com/15945542</t>
    <phoneticPr fontId="1" type="noConversion" alignment="left"/>
  </si>
  <si>
    <t xml:space="preserve">Jiaruqian86</t>
    <phoneticPr fontId="1" type="noConversion" alignment="left"/>
  </si>
  <si>
    <t xml:space="preserve">https://space.bilibili.com/293954521</t>
    <phoneticPr fontId="1" type="noConversion" alignment="left"/>
  </si>
  <si>
    <t xml:space="preserve">妙艺手作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</si>
  <si>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https://space.bilibili.com/556577803</t>
    </r>
    <phoneticPr fontId="1" type="noConversion" alignment="left"/>
  </si>
  <si>
    <t xml:space="preserve">黎子雾_</t>
    <phoneticPr fontId="1" type="noConversion" alignment="left"/>
  </si>
  <si>
    <t xml:space="preserve">https://space.bilibili.com/558483985</t>
    <phoneticPr fontId="1" type="noConversion" alignment="left"/>
  </si>
  <si>
    <t xml:space="preserve">Maggie不是麦鸡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</si>
  <si>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https://space.bilibili.com/52547458</t>
    </r>
    <phoneticPr fontId="1" type="noConversion" alignment="left"/>
  </si>
  <si>
    <t xml:space="preserve">达子ei</t>
    <phoneticPr fontId="1" type="noConversion" alignment="left"/>
  </si>
  <si>
    <t xml:space="preserve">https://space.bilibili.com/32867491</t>
    <phoneticPr fontId="1" type="noConversion" alignment="left"/>
  </si>
  <si>
    <t xml:space="preserve">第五维_</t>
    <phoneticPr fontId="1" type="noConversion" alignment="left"/>
  </si>
  <si>
    <t xml:space="preserve">https://space.bilibili.com/2316967</t>
    <phoneticPr fontId="1" type="noConversion" alignment="left"/>
  </si>
  <si>
    <t xml:space="preserve">小应就是应该的应</t>
    <phoneticPr fontId="1" type="noConversion" alignment="left"/>
  </si>
  <si>
    <t xml:space="preserve">https://space.bilibili.com/131552906</t>
    <phoneticPr fontId="1" type="noConversion" alignment="left"/>
  </si>
  <si>
    <t xml:space="preserve">Wizard-男巫</t>
    <phoneticPr fontId="1" type="noConversion" alignment="left"/>
  </si>
  <si>
    <t xml:space="preserve">https://space.bilibili.com/23634710</t>
    <phoneticPr fontId="1" type="noConversion" alignment="left"/>
  </si>
  <si>
    <t xml:space="preserve">虎牙小老弟_</t>
    <phoneticPr fontId="1" type="noConversion" alignment="left"/>
  </si>
  <si>
    <t xml:space="preserve">https://space.bilibili.com/44778683</t>
    <phoneticPr fontId="1" type="noConversion" alignment="left"/>
  </si>
  <si>
    <t xml:space="preserve">贺尔加村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</si>
  <si>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https://space.bilibili.com/30400010</t>
    </r>
    <phoneticPr fontId="1" type="noConversion" alignment="left"/>
  </si>
  <si>
    <t xml:space="preserve">老寿司sushi</t>
    <phoneticPr fontId="1" type="noConversion" alignment="left"/>
  </si>
  <si>
    <t xml:space="preserve">https://space.bilibili.com/39222313</t>
    <phoneticPr fontId="1" type="noConversion" alignment="left"/>
  </si>
  <si>
    <t xml:space="preserve">爱黏人的圆子哔___</t>
    <phoneticPr fontId="1" type="noConversion" alignment="left"/>
  </si>
  <si>
    <t xml:space="preserve">https://space.bilibili.com/112924325</t>
    <phoneticPr fontId="1" type="noConversion" alignment="left"/>
  </si>
  <si>
    <t xml:space="preserve">理一夏</t>
    <phoneticPr fontId="1" type="noConversion" alignment="left"/>
  </si>
  <si>
    <t xml:space="preserve">https://space.bilibili.com/172596568</t>
    <phoneticPr fontId="1" type="noConversion" alignment="left"/>
  </si>
  <si>
    <t xml:space="preserve">大鹭鹭呀</t>
    <phoneticPr fontId="1" type="noConversion" alignment="left"/>
  </si>
  <si>
    <t xml:space="preserve">https://space.bilibili.com/105589486</t>
    <phoneticPr fontId="1" type="noConversion" alignment="left"/>
  </si>
  <si>
    <t xml:space="preserve">丁可儿</t>
    <phoneticPr fontId="1" type="noConversion" alignment="left"/>
  </si>
  <si>
    <t xml:space="preserve">https://space.bilibili.com/524012766</t>
    <phoneticPr fontId="1" type="noConversion" alignment="left"/>
  </si>
  <si>
    <t xml:space="preserve">舍舍flora_</t>
    <phoneticPr fontId="1" type="noConversion" alignment="left"/>
  </si>
  <si>
    <t xml:space="preserve">https://space.bilibili.com/178341712</t>
    <phoneticPr fontId="1" type="noConversion" alignment="left"/>
  </si>
  <si>
    <t xml:space="preserve">易厨易店</t>
    <phoneticPr fontId="1" type="noConversion" alignment="left"/>
  </si>
  <si>
    <t xml:space="preserve">https://space.bilibili.com/412161853</t>
    <phoneticPr fontId="1" type="noConversion" alignment="left"/>
  </si>
  <si>
    <t xml:space="preserve">cash-jays</t>
    <phoneticPr fontId="1" type="noConversion" alignment="left"/>
  </si>
  <si>
    <t xml:space="preserve">https://space.bilibili.com/506574319</t>
    <phoneticPr fontId="1" type="noConversion" alignment="left"/>
  </si>
  <si>
    <t xml:space="preserve">Menfred-L</t>
    <phoneticPr fontId="1" type="noConversion" alignment="left"/>
  </si>
  <si>
    <t xml:space="preserve">https://space.bilibili.com/414773796</t>
    <phoneticPr fontId="1" type="noConversion" alignment="left"/>
  </si>
  <si>
    <t xml:space="preserve">乐多鼠么时候能瘦哇</t>
    <phoneticPr fontId="1" type="noConversion" alignment="left"/>
  </si>
  <si>
    <t xml:space="preserve">https://space.bilibili.com/35144992</t>
    <phoneticPr fontId="1" type="noConversion" alignment="left"/>
  </si>
  <si>
    <t xml:space="preserve">大头猪王</t>
    <phoneticPr fontId="1" type="noConversion" alignment="left"/>
  </si>
  <si>
    <t xml:space="preserve">https://space.bilibili.com/334656560</t>
    <phoneticPr fontId="1" type="noConversion" alignment="left"/>
  </si>
  <si>
    <t xml:space="preserve">Giuliani蕴辛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</si>
  <si>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https://space.bilibili.com/510494679</t>
    </r>
    <phoneticPr fontId="1" type="noConversion" alignment="left"/>
  </si>
  <si>
    <t xml:space="preserve">千馥百绘Sandy-Z</t>
    <phoneticPr fontId="1" type="noConversion" alignment="left"/>
  </si>
  <si>
    <t xml:space="preserve">https://space.bilibili.com/434813591</t>
    <phoneticPr fontId="1" type="noConversion" alignment="left"/>
  </si>
  <si>
    <t xml:space="preserve">蒋澄澄KZ</t>
    <phoneticPr fontId="1" type="noConversion" alignment="left"/>
  </si>
  <si>
    <t xml:space="preserve">https://space.bilibili.com/12761478</t>
    <phoneticPr fontId="1" type="noConversion" alignment="left"/>
  </si>
  <si>
    <t xml:space="preserve">吃不胖的健康厨房</t>
    <phoneticPr fontId="1" type="noConversion" alignment="left"/>
  </si>
  <si>
    <t xml:space="preserve">https://space.bilibili.com/591817349</t>
    <phoneticPr fontId="1" type="noConversion" alignment="left"/>
  </si>
  <si>
    <t xml:space="preserve">ChicHerDrink</t>
    <phoneticPr fontId="1" type="noConversion" alignment="left"/>
  </si>
  <si>
    <t xml:space="preserve">https://space.bilibili.com/15802915</t>
    <phoneticPr fontId="1" type="noConversion" alignment="left"/>
  </si>
  <si>
    <t xml:space="preserve">Alex吕梓赫</t>
    <phoneticPr fontId="1" type="noConversion" alignment="left"/>
  </si>
  <si>
    <t xml:space="preserve">https://space.bilibili.com/476646033</t>
    <phoneticPr fontId="1" type="noConversion" alignment="left"/>
  </si>
  <si>
    <t xml:space="preserve">Alex吕梓赫官方账号，时尚UP主</t>
    <phoneticPr fontId="1" type="noConversion" alignment="left"/>
  </si>
  <si>
    <t xml:space="preserve">大敏来了</t>
    <phoneticPr fontId="1" type="noConversion" alignment="left"/>
  </si>
  <si>
    <t xml:space="preserve">https://space.bilibili.com/21552039</t>
    <phoneticPr fontId="1" type="noConversion" alignment="left"/>
  </si>
  <si>
    <t xml:space="preserve">森林家的生活手记</t>
    <phoneticPr fontId="1" type="noConversion" alignment="left"/>
  </si>
  <si>
    <t xml:space="preserve">https://space.bilibili.com/391586676</t>
    <phoneticPr fontId="1" type="noConversion" alignment="left"/>
  </si>
  <si>
    <t xml:space="preserve">coconut酱酱酱</t>
    <phoneticPr fontId="1" type="noConversion" alignment="left"/>
  </si>
  <si>
    <t xml:space="preserve">https://space.bilibili.com/2505184</t>
    <phoneticPr fontId="1" type="noConversion" alignment="left"/>
  </si>
  <si>
    <t xml:space="preserve">DRUGS药药</t>
    <phoneticPr fontId="1" type="noConversion" alignment="left"/>
  </si>
  <si>
    <t xml:space="preserve">https://space.bilibili.com/454349858</t>
    <phoneticPr fontId="1" type="noConversion" alignment="left"/>
  </si>
  <si>
    <t xml:space="preserve">Fujii_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</si>
  <si>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https://space.bilibili.com/87729780</t>
    </r>
    <phoneticPr fontId="1" type="noConversion" alignment="left"/>
  </si>
  <si>
    <t xml:space="preserve">面包吃了甜心酱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</si>
  <si>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https://space.bilibili.com/275209169</t>
    </r>
    <phoneticPr fontId="1" type="noConversion" alignment="left"/>
  </si>
  <si>
    <t xml:space="preserve">keely姬</t>
    <phoneticPr fontId="1" type="noConversion" alignment="left"/>
  </si>
  <si>
    <t xml:space="preserve">https://space.bilibili.com/86921660</t>
    <phoneticPr fontId="1" type="noConversion" alignment="left"/>
  </si>
  <si>
    <t xml:space="preserve">艺商思维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</si>
  <si>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https://space.bilibili.com/525789757</t>
    </r>
    <phoneticPr fontId="1" type="noConversion" alignment="left"/>
  </si>
  <si>
    <t xml:space="preserve">仙度瑞塔Rita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</si>
  <si>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https://space.bilibili.com/587275126</t>
    </r>
    <phoneticPr fontId="1" type="noConversion" alignment="left"/>
  </si>
  <si>
    <t xml:space="preserve">刘菜农</t>
    <phoneticPr fontId="1" type="noConversion" alignment="left"/>
  </si>
  <si>
    <t xml:space="preserve">https://space.bilibili.com/478727082</t>
    <phoneticPr fontId="1" type="noConversion" alignment="left"/>
  </si>
  <si>
    <t xml:space="preserve">小来vlog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</si>
  <si>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https://space.bilibili.com/479305372</t>
    </r>
    <phoneticPr fontId="1" type="noConversion" alignment="left"/>
  </si>
  <si>
    <t xml:space="preserve">甜辣酱Sweetchili</t>
    <phoneticPr fontId="1" type="noConversion" alignment="left"/>
  </si>
  <si>
    <t xml:space="preserve">https://space.bilibili.com/326397088</t>
    <phoneticPr fontId="1" type="noConversion" alignment="left"/>
  </si>
  <si>
    <t xml:space="preserve">今天阿肆长胖了吗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</si>
  <si>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https://space.bilibili.com/390828691</t>
    </r>
    <phoneticPr fontId="1" type="noConversion" alignment="left"/>
  </si>
  <si>
    <t xml:space="preserve">initial宝</t>
    <phoneticPr fontId="1" type="noConversion" alignment="left"/>
  </si>
  <si>
    <t xml:space="preserve">https://space.bilibili.com/18372548</t>
    <phoneticPr fontId="1" type="noConversion" alignment="left"/>
  </si>
  <si>
    <t xml:space="preserve">侃侃爱种草</t>
    <phoneticPr fontId="1" type="noConversion" alignment="left"/>
  </si>
  <si>
    <t xml:space="preserve">https://space.bilibili.com/410704500</t>
    <phoneticPr fontId="1" type="noConversion" alignment="left"/>
  </si>
  <si>
    <t xml:space="preserve">上海张裁缝</t>
    <phoneticPr fontId="1" type="noConversion" alignment="left"/>
  </si>
  <si>
    <t xml:space="preserve">https://space.bilibili.com/60002207</t>
    <phoneticPr fontId="1" type="noConversion" alignment="left"/>
  </si>
  <si>
    <t xml:space="preserve">超级方方</t>
    <phoneticPr fontId="1" type="noConversion" alignment="left"/>
  </si>
  <si>
    <t xml:space="preserve">https://space.bilibili.com/12408509</t>
    <phoneticPr fontId="1" type="noConversion" alignment="left"/>
  </si>
  <si>
    <t xml:space="preserve">疗愈师小仪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</si>
  <si>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https://space.bilibili.com/393449042</t>
    </r>
    <phoneticPr fontId="1" type="noConversion" alignment="left"/>
  </si>
  <si>
    <t xml:space="preserve">Tiger-M</t>
    <phoneticPr fontId="1" type="noConversion" alignment="left"/>
  </si>
  <si>
    <t xml:space="preserve">https://space.bilibili.com/40955729</t>
    <phoneticPr fontId="1" type="noConversion" alignment="left"/>
  </si>
  <si>
    <t xml:space="preserve">秋衣快来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</si>
  <si>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https://space.bilibili.com/404064016</t>
    </r>
    <phoneticPr fontId="1" type="noConversion" alignment="left"/>
  </si>
  <si>
    <t xml:space="preserve">林苏了</t>
    <phoneticPr fontId="1" type="noConversion" alignment="left"/>
  </si>
  <si>
    <t xml:space="preserve">https://space.bilibili.com/488985884</t>
    <phoneticPr fontId="1" type="noConversion" alignment="left"/>
  </si>
  <si>
    <t xml:space="preserve">hibarbie</t>
    <phoneticPr fontId="1" type="noConversion" alignment="left"/>
  </si>
  <si>
    <t xml:space="preserve">https://space.bilibili.com/83487747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</si>
  <si>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</si>
  <si>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t xml:space="preserve">NewMoonTarot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</si>
  <si>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https://space.bilibili.com/609985199</t>
    </r>
    <phoneticPr fontId="1" type="noConversion" alignment="left"/>
  </si>
  <si>
    <t xml:space="preserve">鹿北睡觉不关灯-</t>
    <phoneticPr fontId="1" type="noConversion" alignment="left"/>
  </si>
  <si>
    <t xml:space="preserve">https://space.bilibili.com/21826027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</si>
  <si>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</si>
  <si>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暂时不考虑</t>
    </r>
    <phoneticPr fontId="1" type="noConversion" alignment="left"/>
  </si>
  <si>
    <t xml:space="preserve">Temi酱</t>
    <phoneticPr fontId="1" type="noConversion" alignment="left"/>
  </si>
  <si>
    <t xml:space="preserve">https://space.bilibili.com/17167609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</si>
  <si>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</si>
  <si>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r>
      <rPr>
        <rFont val="Arial"/>
        <sz val="10.0"/>
        <color rgb="FF000000"/>
      </rPr>
      <t xml:space="preserve">小仓鼠の哄睡</t>
    </r>
    <phoneticPr fontId="1" type="noConversion" alignment="left"/>
  </si>
  <si>
    <t xml:space="preserve">https://space.bilibili.com/24099999</t>
    <phoneticPr fontId="1" type="noConversion" alignment="left"/>
  </si>
  <si>
    <r>
      <rPr>
        <rFont val="Microsoft YaHei"/>
        <sz val="10.0"/>
        <color rgb="FF000000"/>
      </rPr>
      <t xml:space="preserve">添加QQ，未通过</t>
    </r>
    <phoneticPr fontId="1" type="noConversion" alignment="left"/>
  </si>
  <si>
    <r>
      <rPr>
        <rFont val="Arial"/>
        <sz val="10.0"/>
        <color rgb="FF000000"/>
      </rPr>
      <t xml:space="preserve">Echoxu_</t>
    </r>
    <phoneticPr fontId="1" type="noConversion" alignment="left"/>
  </si>
  <si>
    <t xml:space="preserve">https://space.bilibili.com/6252106</t>
    <phoneticPr fontId="1" type="noConversion" alignment="left"/>
  </si>
  <si>
    <t xml:space="preserve">来一条鱼鱼吗</t>
    <phoneticPr fontId="1" type="noConversion" alignment="left"/>
  </si>
  <si>
    <t xml:space="preserve">https://space.bilibili.com/3224462</t>
    <phoneticPr fontId="1" type="noConversion" alignment="left"/>
  </si>
  <si>
    <t xml:space="preserve">拎只曼曼</t>
    <phoneticPr fontId="1" type="noConversion" alignment="left"/>
  </si>
  <si>
    <t xml:space="preserve">https://space.bilibili.com/33679588</t>
    <phoneticPr fontId="1" type="noConversion" alignment="left"/>
  </si>
  <si>
    <t xml:space="preserve">糯煜米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</si>
  <si>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https://space.bilibili.com/25462987</t>
    </r>
    <phoneticPr fontId="1" type="noConversion" alignment="left"/>
  </si>
  <si>
    <t xml:space="preserve">罗兰_ROLAND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</si>
  <si>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https://space.bilibili.com/517192935</t>
    </r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</si>
  <si>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</si>
  <si>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邓不土</t>
    <phoneticPr fontId="1" type="noConversion" alignment="left"/>
  </si>
  <si>
    <t xml:space="preserve">https://space.bilibili.com/483452776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</si>
  <si>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</si>
  <si>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鸽子的一百种烹饪方式</t>
    <phoneticPr fontId="1" type="noConversion" alignment="left"/>
  </si>
  <si>
    <t xml:space="preserve">https://space.bilibili.com/433284537</t>
    <phoneticPr fontId="1" type="noConversion" alignment="left"/>
  </si>
  <si>
    <r>
      <rPr>
        <rFont val="Arial"/>
        <sz val="10.0"/>
        <color rgb="FF000000"/>
      </rPr>
      <t xml:space="preserve">已申请QQ群，未通过</t>
    </r>
    <phoneticPr fontId="1" type="noConversion" alignment="left"/>
  </si>
  <si>
    <t xml:space="preserve">九个沐浴球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</si>
  <si>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https://space.bilibili.com/8027380</t>
    </r>
    <phoneticPr fontId="1" type="noConversion" alignment="left"/>
  </si>
  <si>
    <r>
      <rPr>
        <rFont val="Arial"/>
        <sz val="10.0"/>
        <color rgb="FF000000"/>
      </rPr>
      <t xml:space="preserve">已加入QQ群</t>
    </r>
    <phoneticPr fontId="1" type="noConversion" alignment="left"/>
  </si>
  <si>
    <t xml:space="preserve">阿凯阿凯12138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</si>
  <si>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https://space.bilibili.com/10878894</t>
    </r>
    <phoneticPr fontId="1" type="noConversion" alignment="left"/>
  </si>
  <si>
    <t xml:space="preserve">河里的星呀</t>
    <phoneticPr fontId="1" type="noConversion" alignment="left"/>
  </si>
  <si>
    <t xml:space="preserve">https://space.bilibili.com/526525515</t>
    <phoneticPr fontId="1" type="noConversion" alignment="left"/>
  </si>
  <si>
    <r>
      <rPr>
        <rFont val="Arial"/>
        <sz val="10.0"/>
        <color rgb="FF000000"/>
      </rPr>
      <t xml:space="preserve">添加微信，未通过</t>
    </r>
    <phoneticPr fontId="1" type="noConversion" alignment="left"/>
  </si>
  <si>
    <t xml:space="preserve">今天您有想我吗</t>
    <phoneticPr fontId="1" type="noConversion" alignment="left"/>
  </si>
  <si>
    <t xml:space="preserve">https://space.bilibili.com/28522714</t>
    <phoneticPr fontId="1" type="noConversion" alignment="left"/>
  </si>
  <si>
    <r>
      <rPr>
        <rFont val="Arial"/>
        <sz val="10.0"/>
        <color rgb="FF000000"/>
      </rPr>
      <t xml:space="preserve">暂时不需要</t>
    </r>
    <phoneticPr fontId="1" type="noConversion" alignment="left"/>
  </si>
  <si>
    <t xml:space="preserve">美的集团官方账号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</si>
  <si>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https://space.bilibili.com/206932746</t>
    </r>
    <phoneticPr fontId="1" type="noConversion" alignment="left"/>
  </si>
  <si>
    <t xml:space="preserve">Mia-Kong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</si>
  <si>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https://space.bilibili.com/434757490</t>
    </r>
    <phoneticPr fontId="1" type="noConversion" alignment="left"/>
  </si>
  <si>
    <t xml:space="preserve">Vlog领域优质UP主，Mia-Kong官方账号</t>
    <phoneticPr fontId="1" type="noConversion" alignment="left"/>
  </si>
  <si>
    <t xml:space="preserve">安玄真</t>
    <phoneticPr fontId="1" type="noConversion" alignment="left"/>
  </si>
  <si>
    <t xml:space="preserve">https://space.bilibili.com/412505416</t>
    <phoneticPr fontId="1" type="noConversion" alignment="left"/>
  </si>
  <si>
    <t xml:space="preserve">Chris_toyou</t>
    <phoneticPr fontId="1" type="noConversion" alignment="left"/>
  </si>
  <si>
    <t xml:space="preserve">https://space.bilibili.com/371574963</t>
    <phoneticPr fontId="1" type="noConversion" alignment="left"/>
  </si>
  <si>
    <t xml:space="preserve">大小梁_JQ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</si>
  <si>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https://space.bilibili.com/398538574</t>
    </r>
    <phoneticPr fontId="1" type="noConversion" alignment="left"/>
  </si>
  <si>
    <t xml:space="preserve">努力减肥的小胖-</t>
    <phoneticPr fontId="1" type="noConversion" alignment="left"/>
  </si>
  <si>
    <t xml:space="preserve">https://space.bilibili.com/179896440</t>
    <phoneticPr fontId="1" type="noConversion" alignment="left"/>
  </si>
  <si>
    <t xml:space="preserve">俺命Shiro</t>
    <phoneticPr fontId="1" type="noConversion" alignment="left"/>
  </si>
  <si>
    <t xml:space="preserve">https://space.bilibili.com/11535381</t>
    <phoneticPr fontId="1" type="noConversion" alignment="left"/>
  </si>
  <si>
    <t xml:space="preserve">方圆很方</t>
    <phoneticPr fontId="1" type="noConversion" alignment="left"/>
  </si>
  <si>
    <t xml:space="preserve">https://space.bilibili.com/28801805</t>
    <phoneticPr fontId="1" type="noConversion" alignment="left"/>
  </si>
  <si>
    <t xml:space="preserve">樱桃小田子啾咪</t>
    <phoneticPr fontId="1" type="noConversion" alignment="left"/>
  </si>
  <si>
    <t xml:space="preserve">https://space.bilibili.com/50099846</t>
    <phoneticPr fontId="1" type="noConversion" alignment="left"/>
  </si>
  <si>
    <t xml:space="preserve">蛋蛋一米八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</si>
  <si>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https://space.bilibili.com/20623599</t>
    </r>
    <phoneticPr fontId="1" type="noConversion" alignment="left"/>
  </si>
  <si>
    <t xml:space="preserve">肉圆要减肥la</t>
    <phoneticPr fontId="1" type="noConversion" alignment="left"/>
  </si>
  <si>
    <t xml:space="preserve">https://space.bilibili.com/489232732</t>
    <phoneticPr fontId="1" type="noConversion" alignment="left"/>
  </si>
  <si>
    <t xml:space="preserve">5333_</t>
    <phoneticPr fontId="1" type="noConversion" alignment="left"/>
  </si>
  <si>
    <t xml:space="preserve">https://space.bilibili.com/276963522</t>
    <phoneticPr fontId="1" type="noConversion" alignment="left"/>
  </si>
  <si>
    <t xml:space="preserve">李TONY君</t>
    <phoneticPr fontId="1" type="noConversion" alignment="left"/>
  </si>
  <si>
    <t xml:space="preserve">https://space.bilibili.com/526645624</t>
    <phoneticPr fontId="1" type="noConversion" alignment="left"/>
  </si>
  <si>
    <t xml:space="preserve">galaStudio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</si>
  <si>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https://space.bilibili.com/11415138</t>
    </r>
    <phoneticPr fontId="1" type="noConversion" alignment="left"/>
  </si>
  <si>
    <t xml:space="preserve">河豚李某某</t>
    <phoneticPr fontId="1" type="noConversion" alignment="left"/>
  </si>
  <si>
    <t xml:space="preserve">https://space.bilibili.com/605525545</t>
    <phoneticPr fontId="1" type="noConversion" alignment="left"/>
  </si>
  <si>
    <t xml:space="preserve">vv就是我啊</t>
    <phoneticPr fontId="1" type="noConversion" alignment="left"/>
  </si>
  <si>
    <t xml:space="preserve">https://space.bilibili.com/486644718</t>
    <phoneticPr fontId="1" type="noConversion" alignment="left"/>
  </si>
  <si>
    <t xml:space="preserve">竹鱼家今天的饭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</si>
  <si>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https://space.bilibili.com/1431512</t>
    </r>
    <phoneticPr fontId="1" type="noConversion" alignment="left"/>
  </si>
  <si>
    <t xml:space="preserve">Lrotcivvv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</si>
  <si>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https://space.bilibili.com/22082457</t>
    </r>
    <phoneticPr fontId="1" type="noConversion" alignment="left"/>
  </si>
  <si>
    <t xml:space="preserve">Lemondrizzleeeee</t>
    <phoneticPr fontId="1" type="noConversion" alignment="left"/>
  </si>
  <si>
    <t xml:space="preserve">https://space.bilibili.com/24197415</t>
    <phoneticPr fontId="1" type="noConversion" alignment="left"/>
  </si>
  <si>
    <t xml:space="preserve">-子小浔-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</si>
  <si>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https://space.bilibili.com/214357658</t>
    </r>
    <phoneticPr fontId="1" type="noConversion" alignment="left"/>
  </si>
  <si>
    <t xml:space="preserve">吃货JaeYeol宰烈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</si>
  <si>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https://space.bilibili.com/350028112</t>
    </r>
    <phoneticPr fontId="1" type="noConversion" alignment="left"/>
  </si>
  <si>
    <t xml:space="preserve">剪片子的猫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</si>
  <si>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https://space.bilibili.com/24081624</t>
    </r>
    <phoneticPr fontId="1" type="noConversion" alignment="left"/>
  </si>
  <si>
    <t xml:space="preserve">苏森的vlog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</si>
  <si>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https://space.bilibili.com/33824027</t>
    </r>
    <phoneticPr fontId="1" type="noConversion" alignment="left"/>
  </si>
  <si>
    <t xml:space="preserve">小蛮蛮小1130</t>
    <phoneticPr fontId="1" type="noConversion" alignment="left"/>
  </si>
  <si>
    <t xml:space="preserve">https://space.bilibili.com/1296553</t>
    <phoneticPr fontId="1" type="noConversion" alignment="left"/>
  </si>
  <si>
    <t xml:space="preserve">Amelia_style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</si>
  <si>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https://space.bilibili.com/212978274</t>
    </r>
    <phoneticPr fontId="1" type="noConversion" alignment="left"/>
  </si>
  <si>
    <t xml:space="preserve">一吱歪歪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</si>
  <si>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https://space.bilibili.com/13022371</t>
    </r>
    <phoneticPr fontId="1" type="noConversion" alignment="left"/>
  </si>
  <si>
    <t xml:space="preserve">橘子青年研究所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</si>
  <si>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https://space.bilibili.com/510061599</t>
    </r>
    <phoneticPr fontId="1" type="noConversion" alignment="left"/>
  </si>
  <si>
    <t xml:space="preserve">静静和Nancy_</t>
    <phoneticPr fontId="1" type="noConversion" alignment="left"/>
  </si>
  <si>
    <t xml:space="preserve">https://space.bilibili.com/9988340</t>
    <phoneticPr fontId="1" type="noConversion" alignment="left"/>
  </si>
  <si>
    <t xml:space="preserve">橙飞一下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</si>
  <si>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https://space.bilibili.com/8263502?from=search&amp;seid=6256323507930343872</t>
    </r>
    <phoneticPr fontId="1" type="noConversion" alignment="left"/>
  </si>
  <si>
    <t xml:space="preserve">JMAKitchen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</si>
  <si>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https://space.bilibili.com/491285390</t>
    </r>
    <phoneticPr fontId="1" type="noConversion" alignment="left"/>
  </si>
  <si>
    <t xml:space="preserve">水水和宴宴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</si>
  <si>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https://space.bilibili.com/4621971</t>
    </r>
    <phoneticPr fontId="1" type="noConversion" alignment="left"/>
  </si>
  <si>
    <t xml:space="preserve">胖果YUG</t>
    <phoneticPr fontId="1" type="noConversion" alignment="left"/>
  </si>
  <si>
    <t xml:space="preserve">https://space.bilibili.com/19157044</t>
    <phoneticPr fontId="1" type="noConversion" alignment="left"/>
  </si>
  <si>
    <t xml:space="preserve">韩子豪_</t>
    <phoneticPr fontId="1" type="noConversion" alignment="left"/>
  </si>
  <si>
    <t xml:space="preserve">https://space.bilibili.com/348669985</t>
    <phoneticPr fontId="1" type="noConversion" alignment="left"/>
  </si>
  <si>
    <t xml:space="preserve">版师张政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</si>
  <si>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https://space.bilibili.com/495621980</t>
    </r>
    <phoneticPr fontId="1" type="noConversion" alignment="left"/>
  </si>
  <si>
    <t xml:space="preserve">茜茜就是jinji</t>
    <phoneticPr fontId="1" type="noConversion" alignment="left"/>
  </si>
  <si>
    <t xml:space="preserve">https://space.bilibili.com/43068799</t>
    <phoneticPr fontId="1" type="noConversion" alignment="left"/>
  </si>
  <si>
    <t xml:space="preserve">小兰的蓝</t>
    <phoneticPr fontId="1" type="noConversion" alignment="left"/>
  </si>
  <si>
    <t xml:space="preserve">https://space.bilibili.com/22981936</t>
    <phoneticPr fontId="1" type="noConversion" alignment="left"/>
  </si>
  <si>
    <t xml:space="preserve">你的脑壳儿欧尼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</si>
  <si>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https://space.bilibili.com/516588720</t>
    </r>
    <phoneticPr fontId="1" type="noConversion" alignment="left"/>
  </si>
  <si>
    <t xml:space="preserve">Noincot</t>
    <phoneticPr fontId="1" type="noConversion" alignment="left"/>
  </si>
  <si>
    <t xml:space="preserve">https://space.bilibili.com/12334840</t>
    <phoneticPr fontId="1" type="noConversion" alignment="left"/>
  </si>
  <si>
    <t xml:space="preserve">是佐沧啦</t>
    <phoneticPr fontId="1" type="noConversion" alignment="left"/>
  </si>
  <si>
    <t xml:space="preserve">https://space.bilibili.com/11170745</t>
    <phoneticPr fontId="1" type="noConversion" alignment="left"/>
  </si>
  <si>
    <t xml:space="preserve">同袍来了</t>
    <phoneticPr fontId="1" type="noConversion" alignment="left"/>
  </si>
  <si>
    <t xml:space="preserve">https://space.bilibili.com/220200069</t>
    <phoneticPr fontId="1" type="noConversion" alignment="left"/>
  </si>
  <si>
    <t xml:space="preserve">张兆艺zy</t>
    <phoneticPr fontId="1" type="noConversion" alignment="left"/>
  </si>
  <si>
    <t xml:space="preserve">https://space.bilibili.com/523054029</t>
    <phoneticPr fontId="1" type="noConversion" alignment="left"/>
  </si>
  <si>
    <t xml:space="preserve">演员张兆艺</t>
    <phoneticPr fontId="1" type="noConversion" alignment="left"/>
  </si>
  <si>
    <t xml:space="preserve">脸很大的长腿弟弟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</si>
  <si>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https://space.bilibili.com/7881973</t>
    </r>
    <phoneticPr fontId="1" type="noConversion" alignment="left"/>
  </si>
  <si>
    <t xml:space="preserve">是干煸四季豆</t>
    <phoneticPr fontId="1" type="noConversion" alignment="left"/>
  </si>
  <si>
    <t xml:space="preserve">https://space.bilibili.com/28092330</t>
    <phoneticPr fontId="1" type="noConversion" alignment="left"/>
  </si>
  <si>
    <t xml:space="preserve">忘川君Leo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</si>
  <si>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https://space.bilibili.com/6884596</t>
    </r>
    <phoneticPr fontId="1" type="noConversion" alignment="left"/>
  </si>
  <si>
    <t xml:space="preserve">Nnina_0</t>
    <phoneticPr fontId="1" type="noConversion" alignment="left"/>
  </si>
  <si>
    <t xml:space="preserve">https://space.bilibili.com/175954240</t>
    <phoneticPr fontId="1" type="noConversion" alignment="left"/>
  </si>
  <si>
    <t xml:space="preserve">双下巴真的不可爱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</si>
  <si>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https://space.bilibili.com/626783616</t>
    </r>
    <phoneticPr fontId="1" type="noConversion" alignment="left"/>
  </si>
  <si>
    <t xml:space="preserve">又又又又是坂本</t>
    <phoneticPr fontId="1" type="noConversion" alignment="left"/>
  </si>
  <si>
    <t xml:space="preserve">https://space.bilibili.com/96272030</t>
    <phoneticPr fontId="1" type="noConversion" alignment="left"/>
  </si>
  <si>
    <t xml:space="preserve">吗与与</t>
    <phoneticPr fontId="1" type="noConversion" alignment="left"/>
  </si>
  <si>
    <t xml:space="preserve">https://space.bilibili.com/10907646</t>
    <phoneticPr fontId="1" type="noConversion" alignment="left"/>
  </si>
  <si>
    <t xml:space="preserve">月亮小姐ww</t>
    <phoneticPr fontId="1" type="noConversion" alignment="left"/>
  </si>
  <si>
    <t xml:space="preserve">https://space.bilibili.com/406566057</t>
    <phoneticPr fontId="1" type="noConversion" alignment="left"/>
  </si>
  <si>
    <t xml:space="preserve">莫踪影</t>
    <phoneticPr fontId="1" type="noConversion" alignment="left"/>
  </si>
  <si>
    <t xml:space="preserve">https://space.bilibili.com/325722471</t>
    <phoneticPr fontId="1" type="noConversion" alignment="left"/>
  </si>
  <si>
    <t xml:space="preserve">老张长生不老</t>
    <phoneticPr fontId="1" type="noConversion" alignment="left"/>
  </si>
  <si>
    <t xml:space="preserve">https://space.bilibili.com/28671911</t>
    <phoneticPr fontId="1" type="noConversion" alignment="left"/>
  </si>
  <si>
    <t xml:space="preserve">AstorLiu</t>
    <phoneticPr fontId="1" type="noConversion" alignment="left"/>
  </si>
  <si>
    <t xml:space="preserve">https://space.bilibili.com/26728635</t>
    <phoneticPr fontId="1" type="noConversion" alignment="left"/>
  </si>
  <si>
    <t xml:space="preserve">钱土豆儿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</si>
  <si>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https://space.bilibili.com/318536287</t>
    </r>
    <phoneticPr fontId="1" type="noConversion" alignment="left"/>
  </si>
  <si>
    <t xml:space="preserve">一只胖团子哇</t>
    <phoneticPr fontId="1" type="noConversion" alignment="left"/>
  </si>
  <si>
    <t xml:space="preserve">https://space.bilibili.com/86243521</t>
    <phoneticPr fontId="1" type="noConversion" alignment="left"/>
  </si>
  <si>
    <t xml:space="preserve">伊凡大叔叔</t>
    <phoneticPr fontId="1" type="noConversion" alignment="left"/>
  </si>
  <si>
    <t xml:space="preserve">https://space.bilibili.com/48652987</t>
    <phoneticPr fontId="1" type="noConversion" alignment="left"/>
  </si>
  <si>
    <t xml:space="preserve">monroe小鹿</t>
    <phoneticPr fontId="1" type="noConversion" alignment="left"/>
  </si>
  <si>
    <t xml:space="preserve">https://space.bilibili.com/108948137</t>
    <phoneticPr fontId="1" type="noConversion" alignment="left"/>
  </si>
  <si>
    <t xml:space="preserve">一只梁不了</t>
    <phoneticPr fontId="1" type="noConversion" alignment="left"/>
  </si>
  <si>
    <t xml:space="preserve">https://space.bilibili.com/43618809</t>
    <phoneticPr fontId="1" type="noConversion" alignment="left"/>
  </si>
  <si>
    <t xml:space="preserve">梨涡阿树</t>
    <phoneticPr fontId="1" type="noConversion" alignment="left"/>
  </si>
  <si>
    <t xml:space="preserve">https://space.bilibili.com/18315397</t>
    <phoneticPr fontId="1" type="noConversion" alignment="left"/>
  </si>
  <si>
    <t xml:space="preserve">芷兰汀传统服饰</t>
    <phoneticPr fontId="1" type="noConversion" alignment="left"/>
  </si>
  <si>
    <t xml:space="preserve">https://space.bilibili.com/457326680</t>
    <phoneticPr fontId="1" type="noConversion" alignment="left"/>
  </si>
  <si>
    <t xml:space="preserve">百变小郁</t>
    <phoneticPr fontId="1" type="noConversion" alignment="left"/>
  </si>
  <si>
    <t xml:space="preserve">https://space.bilibili.com/13439791</t>
    <phoneticPr fontId="1" type="noConversion" alignment="left"/>
  </si>
  <si>
    <t xml:space="preserve">嗯呐欧尼</t>
    <phoneticPr fontId="1" type="noConversion" alignment="left"/>
  </si>
  <si>
    <t xml:space="preserve">https://space.bilibili.com/30614394</t>
    <phoneticPr fontId="1" type="noConversion" alignment="left"/>
  </si>
  <si>
    <t xml:space="preserve">江清月辞</t>
    <phoneticPr fontId="1" type="noConversion" alignment="left"/>
  </si>
  <si>
    <t xml:space="preserve">https://space.bilibili.com/160359698</t>
    <phoneticPr fontId="1" type="noConversion" alignment="left"/>
  </si>
  <si>
    <t xml:space="preserve">NanJade</t>
    <phoneticPr fontId="1" type="noConversion" alignment="left"/>
  </si>
  <si>
    <t xml:space="preserve">https://space.bilibili.com/320223552</t>
    <phoneticPr fontId="1" type="noConversion" alignment="left"/>
  </si>
  <si>
    <t xml:space="preserve">酒圆不吃糖</t>
    <phoneticPr fontId="1" type="noConversion" alignment="left"/>
  </si>
  <si>
    <t xml:space="preserve">https://space.bilibili.com/362580392</t>
    <phoneticPr fontId="1" type="noConversion" alignment="left"/>
  </si>
  <si>
    <t xml:space="preserve">人美身软36D</t>
    <phoneticPr fontId="1" type="noConversion" alignment="left"/>
  </si>
  <si>
    <t xml:space="preserve">https://space.bilibili.com/33257887</t>
    <phoneticPr fontId="1" type="noConversion" alignment="left"/>
  </si>
  <si>
    <t xml:space="preserve">是王木木没错啦</t>
    <phoneticPr fontId="1" type="noConversion" alignment="left"/>
  </si>
  <si>
    <t xml:space="preserve">https://space.bilibili.com/10772973</t>
    <phoneticPr fontId="1" type="noConversion" alignment="left"/>
  </si>
  <si>
    <t xml:space="preserve">火山社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</si>
  <si>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https://space.bilibili.com/383530606</t>
    </r>
    <phoneticPr fontId="1" type="noConversion" alignment="left"/>
  </si>
  <si>
    <t xml:space="preserve">卷发器女孩</t>
    <phoneticPr fontId="1" type="noConversion" alignment="left"/>
  </si>
  <si>
    <t xml:space="preserve">https://space.bilibili.com/157995709</t>
    <phoneticPr fontId="1" type="noConversion" alignment="left"/>
  </si>
  <si>
    <t xml:space="preserve">alleybobo</t>
    <phoneticPr fontId="1" type="noConversion" alignment="left"/>
  </si>
  <si>
    <t xml:space="preserve">https://space.bilibili.com/286185570</t>
    <phoneticPr fontId="1" type="noConversion" alignment="left"/>
  </si>
  <si>
    <t xml:space="preserve">潮流爆破王</t>
    <phoneticPr fontId="1" type="noConversion" alignment="left"/>
  </si>
  <si>
    <t xml:space="preserve">https://space.bilibili.com/432413941</t>
    <phoneticPr fontId="1" type="noConversion" alignment="left"/>
  </si>
  <si>
    <t xml:space="preserve">钢筋奶团</t>
    <phoneticPr fontId="1" type="noConversion" alignment="left"/>
  </si>
  <si>
    <t xml:space="preserve">https://space.bilibili.com/13422643</t>
    <phoneticPr fontId="1" type="noConversion" alignment="left"/>
  </si>
  <si>
    <t xml:space="preserve">杜芒芒mangotoo</t>
    <phoneticPr fontId="1" type="noConversion" alignment="left"/>
  </si>
  <si>
    <t xml:space="preserve">https://space.bilibili.com/276474831</t>
    <phoneticPr fontId="1" type="noConversion" alignment="left"/>
  </si>
  <si>
    <t xml:space="preserve">我就是何许人也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</si>
  <si>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https://space.bilibili.com/484653556</t>
    </r>
    <phoneticPr fontId="1" type="noConversion" alignment="left"/>
  </si>
  <si>
    <t xml:space="preserve">令人心动的offer成员何运晨</t>
    <phoneticPr fontId="1" type="noConversion" alignment="left"/>
  </si>
  <si>
    <t xml:space="preserve">喜大牙</t>
    <phoneticPr fontId="1" type="noConversion" alignment="left"/>
  </si>
  <si>
    <t xml:space="preserve">https://space.bilibili.com/282461654</t>
    <phoneticPr fontId="1" type="noConversion" alignment="left"/>
  </si>
  <si>
    <t xml:space="preserve">比例Billie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</si>
  <si>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https://space.bilibili.com/18741834</t>
    </r>
    <phoneticPr fontId="1" type="noConversion" alignment="left"/>
  </si>
  <si>
    <t xml:space="preserve">一个奇怪的地瓜</t>
    <phoneticPr fontId="1" type="noConversion" alignment="left"/>
  </si>
  <si>
    <t xml:space="preserve">https://space.bilibili.com/25822981</t>
    <phoneticPr fontId="1" type="noConversion" alignment="left"/>
  </si>
  <si>
    <t xml:space="preserve">秧歌大队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</si>
  <si>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https://space.bilibili.com/19782224</t>
    </r>
    <phoneticPr fontId="1" type="noConversion" alignment="left"/>
  </si>
  <si>
    <t xml:space="preserve">满月也想有细腰啊</t>
    <phoneticPr fontId="1" type="noConversion" alignment="left"/>
  </si>
  <si>
    <t xml:space="preserve">https://space.bilibili.com/385599618</t>
    <phoneticPr fontId="1" type="noConversion" alignment="left"/>
  </si>
  <si>
    <t xml:space="preserve">徐叨叨吖</t>
    <phoneticPr fontId="1" type="noConversion" alignment="left"/>
  </si>
  <si>
    <t xml:space="preserve">https://space.bilibili.com/248963545</t>
    <phoneticPr fontId="1" type="noConversion" alignment="left"/>
  </si>
  <si>
    <t xml:space="preserve">怀三儿啊</t>
    <phoneticPr fontId="1" type="noConversion" alignment="left"/>
  </si>
  <si>
    <t xml:space="preserve">https://space.bilibili.com/87803159</t>
    <phoneticPr fontId="1" type="noConversion" alignment="left"/>
  </si>
  <si>
    <t xml:space="preserve">罗百万好有钱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</si>
  <si>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https://space.bilibili.com/352254355</t>
    </r>
    <phoneticPr fontId="1" type="noConversion" alignment="left"/>
  </si>
  <si>
    <t xml:space="preserve">周日早晨谋杀</t>
    <phoneticPr fontId="1" type="noConversion" alignment="left"/>
  </si>
  <si>
    <t xml:space="preserve">https://space.bilibili.com/1318651</t>
    <phoneticPr fontId="1" type="noConversion" alignment="left"/>
  </si>
  <si>
    <t xml:space="preserve">彭特务</t>
    <phoneticPr fontId="1" type="noConversion" alignment="left"/>
  </si>
  <si>
    <t xml:space="preserve">https://space.bilibili.com/28738201</t>
    <phoneticPr fontId="1" type="noConversion" alignment="left"/>
  </si>
  <si>
    <t xml:space="preserve">皮的潘呀</t>
    <phoneticPr fontId="1" type="noConversion" alignment="left"/>
  </si>
  <si>
    <t xml:space="preserve">https://space.bilibili.com/5997101</t>
    <phoneticPr fontId="1" type="noConversion" alignment="left"/>
  </si>
  <si>
    <t xml:space="preserve">破产汉服女神</t>
    <phoneticPr fontId="1" type="noConversion" alignment="left"/>
  </si>
  <si>
    <t xml:space="preserve">https://space.bilibili.com/111805086</t>
    <phoneticPr fontId="1" type="noConversion" alignment="left"/>
  </si>
  <si>
    <t xml:space="preserve">托腮少女张橙子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</si>
  <si>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https://space.bilibili.com/99761800</t>
    </r>
    <phoneticPr fontId="1" type="noConversion" alignment="left"/>
  </si>
  <si>
    <t xml:space="preserve">麻小零</t>
    <phoneticPr fontId="1" type="noConversion" alignment="left"/>
  </si>
  <si>
    <t xml:space="preserve">https://space.bilibili.com/188534271</t>
    <phoneticPr fontId="1" type="noConversion" alignment="left"/>
  </si>
  <si>
    <t xml:space="preserve">绒漠漠不扎针</t>
    <phoneticPr fontId="1" type="noConversion" alignment="left"/>
  </si>
  <si>
    <t xml:space="preserve">https://space.bilibili.com/19444164</t>
    <phoneticPr fontId="1" type="noConversion" alignment="left"/>
  </si>
  <si>
    <t xml:space="preserve">Sayi酱</t>
    <phoneticPr fontId="1" type="noConversion" alignment="left"/>
  </si>
  <si>
    <t xml:space="preserve">https://space.bilibili.com/2049530</t>
    <phoneticPr fontId="1" type="noConversion" alignment="left"/>
  </si>
  <si>
    <t xml:space="preserve">大龄少女沐沐酱</t>
    <phoneticPr fontId="1" type="noConversion" alignment="left"/>
  </si>
  <si>
    <t xml:space="preserve">https://space.bilibili.com/18412827</t>
    <phoneticPr fontId="1" type="noConversion" alignment="left"/>
  </si>
  <si>
    <t xml:space="preserve">六九正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</si>
  <si>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https://space.bilibili.com/316424496</t>
    </r>
    <phoneticPr fontId="1" type="noConversion" alignment="left"/>
  </si>
  <si>
    <t xml:space="preserve">死于另类</t>
    <phoneticPr fontId="1" type="noConversion" alignment="left"/>
  </si>
  <si>
    <t xml:space="preserve">https://space.bilibili.com/256329010</t>
    <phoneticPr fontId="1" type="noConversion" alignment="left"/>
  </si>
  <si>
    <t xml:space="preserve">数绵羊工作室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</si>
  <si>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https://space.bilibili.com/10845513</t>
    </r>
    <phoneticPr fontId="1" type="noConversion" alignment="left"/>
  </si>
  <si>
    <t xml:space="preserve">是有南呐</t>
    <phoneticPr fontId="1" type="noConversion" alignment="left"/>
  </si>
  <si>
    <t xml:space="preserve">https://space.bilibili.com/179055896</t>
    <phoneticPr fontId="1" type="noConversion" alignment="left"/>
  </si>
  <si>
    <t xml:space="preserve">宋篱s</t>
    <phoneticPr fontId="1" type="noConversion" alignment="left"/>
  </si>
  <si>
    <t xml:space="preserve">https://space.bilibili.com/7868558</t>
    <phoneticPr fontId="1" type="noConversion" alignment="left"/>
  </si>
  <si>
    <t xml:space="preserve">蒜蒜蒜了八</t>
    <phoneticPr fontId="1" type="noConversion" alignment="left"/>
  </si>
  <si>
    <t xml:space="preserve">https://space.bilibili.com/12379882</t>
    <phoneticPr fontId="1" type="noConversion" alignment="left"/>
  </si>
  <si>
    <t xml:space="preserve">是一只瘦瘦的小胖</t>
    <phoneticPr fontId="1" type="noConversion" alignment="left"/>
  </si>
  <si>
    <t xml:space="preserve">https://space.bilibili.com/270804093</t>
    <phoneticPr fontId="1" type="noConversion" alignment="left"/>
  </si>
  <si>
    <t xml:space="preserve">Taste武汉</t>
    <phoneticPr fontId="1" type="noConversion" alignment="left"/>
  </si>
  <si>
    <t xml:space="preserve">https://space.bilibili.com/36003493</t>
    <phoneticPr fontId="1" type="noConversion" alignment="left"/>
  </si>
  <si>
    <t xml:space="preserve">我不是大妹谁是</t>
    <phoneticPr fontId="1" type="noConversion" alignment="left"/>
  </si>
  <si>
    <t xml:space="preserve">https://space.bilibili.com/24747950</t>
    <phoneticPr fontId="1" type="noConversion" alignment="left"/>
  </si>
  <si>
    <t xml:space="preserve">TPMood</t>
    <phoneticPr fontId="1" type="noConversion" alignment="left"/>
  </si>
  <si>
    <t xml:space="preserve">https://space.bilibili.com/78221387</t>
    <phoneticPr fontId="1" type="noConversion" alignment="left"/>
  </si>
  <si>
    <t xml:space="preserve">瓦伦姐姐</t>
    <phoneticPr fontId="1" type="noConversion" alignment="left"/>
  </si>
  <si>
    <t xml:space="preserve">https://space.bilibili.com/392986568</t>
    <phoneticPr fontId="1" type="noConversion" alignment="left"/>
  </si>
  <si>
    <t xml:space="preserve">瓦伦姐姐官方账号</t>
    <phoneticPr fontId="1" type="noConversion" alignment="left"/>
  </si>
  <si>
    <t xml:space="preserve">丸货wahool</t>
    <phoneticPr fontId="1" type="noConversion" alignment="left"/>
  </si>
  <si>
    <t xml:space="preserve">https://space.bilibili.com/28869632</t>
    <phoneticPr fontId="1" type="noConversion" alignment="left"/>
  </si>
  <si>
    <t xml:space="preserve">圆滚滚的10</t>
    <phoneticPr fontId="1" type="noConversion" alignment="left"/>
  </si>
  <si>
    <t xml:space="preserve">https://space.bilibili.com/13907895</t>
    <phoneticPr fontId="1" type="noConversion" alignment="left"/>
  </si>
  <si>
    <t xml:space="preserve">我是小弥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</si>
  <si>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https://space.bilibili.com/330899432</t>
    </r>
    <phoneticPr fontId="1" type="noConversion" alignment="left"/>
  </si>
  <si>
    <t xml:space="preserve">一整块扣肉</t>
    <phoneticPr fontId="1" type="noConversion" alignment="left"/>
  </si>
  <si>
    <t xml:space="preserve">https://space.bilibili.com/14061598</t>
    <phoneticPr fontId="1" type="noConversion" alignment="left"/>
  </si>
  <si>
    <t xml:space="preserve">Xarky</t>
    <phoneticPr fontId="1" type="noConversion" alignment="left"/>
  </si>
  <si>
    <t xml:space="preserve">https://space.bilibili.com/72905131</t>
    <phoneticPr fontId="1" type="noConversion" alignment="left"/>
  </si>
  <si>
    <t xml:space="preserve">夏木睡不着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</si>
  <si>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https://space.bilibili.com/1308880</t>
    </r>
    <phoneticPr fontId="1" type="noConversion" alignment="left"/>
  </si>
  <si>
    <t xml:space="preserve">笑笑毛线屋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</si>
  <si>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https://space.bilibili.com/455925820</t>
    </r>
    <phoneticPr fontId="1" type="noConversion" alignment="left"/>
  </si>
  <si>
    <t xml:space="preserve">小雪Rani</t>
    <phoneticPr fontId="1" type="noConversion" alignment="left"/>
  </si>
  <si>
    <t xml:space="preserve">https://space.bilibili.com/20382273</t>
    <phoneticPr fontId="1" type="noConversion" alignment="left"/>
  </si>
  <si>
    <t xml:space="preserve">小鱼儿的美丽日记</t>
    <phoneticPr fontId="1" type="noConversion" alignment="left"/>
  </si>
  <si>
    <t xml:space="preserve">https://space.bilibili.com/245003074</t>
    <phoneticPr fontId="1" type="noConversion" alignment="left"/>
  </si>
  <si>
    <t xml:space="preserve">寻找的粽经理</t>
    <phoneticPr fontId="1" type="noConversion" alignment="left"/>
  </si>
  <si>
    <t xml:space="preserve">https://space.bilibili.com/420385932</t>
    <phoneticPr fontId="1" type="noConversion" alignment="left"/>
  </si>
  <si>
    <t xml:space="preserve">YC珠宝设计手绘</t>
    <phoneticPr fontId="1" type="noConversion" alignment="left"/>
  </si>
  <si>
    <t xml:space="preserve">https://space.bilibili.com/32503113</t>
    <phoneticPr fontId="1" type="noConversion" alignment="left"/>
  </si>
  <si>
    <t xml:space="preserve">yiexn</t>
    <phoneticPr fontId="1" type="noConversion" alignment="left"/>
  </si>
  <si>
    <t xml:space="preserve">https://space.bilibili.com/13950538</t>
    <phoneticPr fontId="1" type="noConversion" alignment="left"/>
  </si>
  <si>
    <t xml:space="preserve">英国小克里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</si>
  <si>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https://space.bilibili.com/37398761</t>
    </r>
    <phoneticPr fontId="1" type="noConversion" alignment="left"/>
  </si>
  <si>
    <t xml:space="preserve">一乔桑哇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</si>
  <si>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https://space.bilibili.com/433809409</t>
    </r>
    <phoneticPr fontId="1" type="noConversion" alignment="left"/>
  </si>
  <si>
    <t xml:space="preserve">杨真真Janine</t>
    <phoneticPr fontId="1" type="noConversion" alignment="left"/>
  </si>
  <si>
    <t xml:space="preserve">https://space.bilibili.com/34445523</t>
    <phoneticPr fontId="1" type="noConversion" alignment="left"/>
  </si>
  <si>
    <t xml:space="preserve">泽平周</t>
    <phoneticPr fontId="1" type="noConversion" alignment="left"/>
  </si>
  <si>
    <r>
      <rPr>
        <rFont val="等线"/>
        <sz val="11.0"/>
        <color rgb="FF018FFB"/>
        <u val="single"/>
      </rPr>
      <t xml:space="preserve">https://space.bilibili.com/32002046</t>
    </r>
    <phoneticPr fontId="1" type="noConversion" alignment="left"/>
  </si>
  <si>
    <t xml:space="preserve">纵然背景是一整片海洋</t>
    <phoneticPr fontId="1" type="noConversion" alignment="left"/>
  </si>
  <si>
    <t xml:space="preserve">https://space.bilibili.com/47591658</t>
    <phoneticPr fontId="1" type="noConversion" alignment="left"/>
  </si>
  <si>
    <t xml:space="preserve">奶牛小厨</t>
    <phoneticPr fontId="1" type="noConversion" alignment="left"/>
  </si>
  <si>
    <t xml:space="preserve">https://space.bilibili.com/73779844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</si>
  <si>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</si>
  <si>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r>
      <rPr>
        <rFont val="Arial"/>
        <sz val="10.0"/>
        <color rgb="FF112233"/>
        <b val="true"/>
      </rPr>
      <t xml:space="preserve">拉新同学名称</t>
    </r>
    <phoneticPr fontId="1" type="noConversion" alignment="left"/>
  </si>
  <si>
    <r>
      <rPr>
        <rFont val="Arial"/>
        <sz val="10.0"/>
        <color rgb="FF000000"/>
      </rPr>
      <t xml:space="preserve">韦彩花</t>
    </r>
    <phoneticPr fontId="1" type="noConversion" alignment="left"/>
  </si>
  <si>
    <t xml:space="preserve">找八月呀</t>
    <phoneticPr fontId="1" type="noConversion" alignment="left"/>
  </si>
  <si>
    <t xml:space="preserve">https://space.bilibili.com/2251280</t>
    <phoneticPr fontId="1" type="noConversion" alignment="left"/>
  </si>
  <si>
    <t xml:space="preserve">檀悠然</t>
    <phoneticPr fontId="1" type="noConversion" alignment="left"/>
  </si>
  <si>
    <t xml:space="preserve">https://space.bilibili.com/8027863</t>
    <phoneticPr fontId="1" type="noConversion" alignment="left"/>
  </si>
  <si>
    <t xml:space="preserve">你璇啊啊啊</t>
    <phoneticPr fontId="1" type="noConversion" alignment="left"/>
  </si>
  <si>
    <r>
      <rPr>
        <rFont val="Arial"/>
        <sz val="10.0"/>
        <color rgb="FF000000"/>
      </rPr>
      <t xml:space="preserve">胡雨涵</t>
    </r>
    <phoneticPr fontId="1" type="noConversion" alignment="left"/>
  </si>
  <si>
    <r>
      <rPr>
        <rFont val="Arial"/>
        <sz val="10.0"/>
        <color rgb="FF000000"/>
      </rPr>
      <t xml:space="preserve">陈俊宇</t>
    </r>
    <phoneticPr fontId="1" type="noConversion" alignment="left"/>
  </si>
  <si>
    <r>
      <rPr>
        <rFont val="Arial"/>
        <sz val="10.0"/>
        <color rgb="FF000000"/>
      </rPr>
      <t xml:space="preserve">陈京晶</t>
    </r>
    <phoneticPr fontId="1" type="noConversion" alignment="left"/>
  </si>
  <si>
    <t xml:space="preserve">LookAtLucca</t>
    <phoneticPr fontId="1" type="noConversion" alignment="left"/>
  </si>
  <si>
    <t xml:space="preserve">假笑辣胖</t>
    <phoneticPr fontId="1" type="noConversion" alignment="left"/>
  </si>
  <si>
    <r>
      <rPr>
        <rFont val="Arial"/>
        <sz val="10.0"/>
        <color rgb="FF000000"/>
      </rPr>
      <t xml:space="preserve">程敏</t>
    </r>
    <phoneticPr fontId="1" type="noConversion" alignment="left"/>
  </si>
  <si>
    <t xml:space="preserve">小仓鼠の哄睡</t>
    <phoneticPr fontId="1" type="noConversion" alignment="left"/>
  </si>
  <si>
    <t xml:space="preserve">Echoxu_</t>
    <phoneticPr fontId="1" type="noConversion" alignment="left"/>
  </si>
  <si>
    <t xml:space="preserve">袁满</t>
    <phoneticPr fontId="1" type="noConversion" alignment="left"/>
  </si>
  <si>
    <t xml:space="preserve">实力姬</t>
    <phoneticPr fontId="1" type="noConversion" alignment="left"/>
  </si>
  <si>
    <t xml:space="preserve">梦宝宝呀-</t>
    <phoneticPr fontId="1" type="noConversion" alignment="left"/>
  </si>
  <si>
    <t xml:space="preserve">熊璐</t>
    <phoneticPr fontId="1" type="noConversion" alignment="left"/>
  </si>
  <si>
    <t xml:space="preserve">https://space.bilibili.com/393673591</t>
    <phoneticPr fontId="1" type="noConversion" alignment="left"/>
  </si>
  <si>
    <t xml:space="preserve">https://space.bilibili.com/435305585</t>
    <phoneticPr fontId="1" type="noConversion" alignment="left"/>
  </si>
  <si>
    <t xml:space="preserve">LazyMichelle</t>
    <phoneticPr fontId="1" type="noConversion" alignment="left"/>
  </si>
  <si>
    <r>
      <rPr>
        <rFont val="Arial"/>
        <sz val="10.0"/>
        <color rgb="FF000000"/>
      </rPr>
      <t xml:space="preserve">宋雨欣</t>
    </r>
    <phoneticPr fontId="1" type="noConversion" alignment="left"/>
  </si>
  <si>
    <t xml:space="preserve">https://space.bilibili.com/249694860</t>
    <phoneticPr fontId="1" type="noConversion" alignment="left"/>
  </si>
  <si>
    <t xml:space="preserve">https://space.bilibili.com/3465843</t>
    <phoneticPr fontId="1" type="noConversion" alignment="left"/>
  </si>
  <si>
    <t xml:space="preserve">https://space.bilibili.com/60259299</t>
    <phoneticPr fontId="1" type="noConversion" alignment="left"/>
  </si>
  <si>
    <t xml:space="preserve">https://space.bilibili.com/364300097</t>
    <phoneticPr fontId="1" type="noConversion" alignment="left"/>
  </si>
  <si>
    <t xml:space="preserve">https://space.bilibili.com/3315007</t>
    <phoneticPr fontId="1" type="noConversion" alignment="left"/>
  </si>
  <si>
    <t xml:space="preserve">https://space.bilibili.com/485209250</t>
    <phoneticPr fontId="1" type="noConversion" alignment="left"/>
  </si>
  <si>
    <t xml:space="preserve">https://space.bilibili.com/324497942</t>
    <phoneticPr fontId="1" type="noConversion" alignment="left"/>
  </si>
  <si>
    <t xml:space="preserve">https://space.bilibili.com/275157955</t>
    <phoneticPr fontId="1" type="noConversion" alignment="left"/>
  </si>
  <si>
    <t xml:space="preserve">https://space.bilibili.com/43338078</t>
    <phoneticPr fontId="1" type="noConversion" alignment="left"/>
  </si>
  <si>
    <t xml:space="preserve">https://space.bilibili.com/6452466</t>
    <phoneticPr fontId="1" type="noConversion" alignment="left"/>
  </si>
  <si>
    <t xml:space="preserve">https://space.bilibili.com/38605294</t>
    <phoneticPr fontId="1" type="noConversion" alignment="left"/>
  </si>
  <si>
    <t xml:space="preserve">https://space.bilibili.com/44959646</t>
    <phoneticPr fontId="1" type="noConversion" alignment="left"/>
  </si>
  <si>
    <t xml:space="preserve">https://space.bilibili.com/314742400</t>
    <phoneticPr fontId="1" type="noConversion" alignment="left"/>
  </si>
  <si>
    <t xml:space="preserve">https://space.bilibili.com/320560592</t>
    <phoneticPr fontId="1" type="noConversion" alignment="left"/>
  </si>
  <si>
    <t xml:space="preserve">https://space.bilibili.com/533665768</t>
    <phoneticPr fontId="1" type="noConversion" alignment="left"/>
  </si>
  <si>
    <t xml:space="preserve">https://space.bilibili.com/94933807</t>
    <phoneticPr fontId="1" type="noConversion" alignment="left"/>
  </si>
  <si>
    <t xml:space="preserve">https://space.bilibili.com/223207856</t>
    <phoneticPr fontId="1" type="noConversion" alignment="left"/>
  </si>
  <si>
    <t xml:space="preserve">https://space.bilibili.com/412968594</t>
    <phoneticPr fontId="1" type="noConversion" alignment="left"/>
  </si>
  <si>
    <t xml:space="preserve">https://space.bilibili.com/320649742</t>
    <phoneticPr fontId="1" type="noConversion" alignment="left"/>
  </si>
  <si>
    <t xml:space="preserve">https://space.bilibili.com/588283874</t>
    <phoneticPr fontId="1" type="noConversion" alignment="left"/>
  </si>
  <si>
    <t xml:space="preserve">https://space.bilibili.com/434995073</t>
    <phoneticPr fontId="1" type="noConversion" alignment="left"/>
  </si>
  <si>
    <t xml:space="preserve">https://space.bilibili.com/180372812</t>
    <phoneticPr fontId="1" type="noConversion" alignment="left"/>
  </si>
  <si>
    <t xml:space="preserve">https://space.bilibili.com/186913566</t>
    <phoneticPr fontId="1" type="noConversion" alignment="left"/>
  </si>
  <si>
    <t xml:space="preserve">https://space.bilibili.com/378511255</t>
    <phoneticPr fontId="1" type="noConversion" alignment="left"/>
  </si>
  <si>
    <t xml:space="preserve">https://space.bilibili.com/514241541</t>
    <phoneticPr fontId="1" type="noConversion" alignment="left"/>
  </si>
  <si>
    <t xml:space="preserve">https://space.bilibili.com/260106612</t>
    <phoneticPr fontId="1" type="noConversion" alignment="left"/>
  </si>
  <si>
    <t xml:space="preserve">https://space.bilibili.com/23457567</t>
    <phoneticPr fontId="1" type="noConversion" alignment="left"/>
  </si>
  <si>
    <t xml:space="preserve">https://space.bilibili.com/9609857</t>
    <phoneticPr fontId="1" type="noConversion" alignment="left"/>
  </si>
  <si>
    <t xml:space="preserve">https://space.bilibili.com/6800533</t>
    <phoneticPr fontId="1" type="noConversion" alignment="left"/>
  </si>
  <si>
    <t xml:space="preserve">糖哥美食记</t>
    <phoneticPr fontId="1" type="noConversion" alignment="left"/>
  </si>
  <si>
    <t xml:space="preserve">https://space.bilibili.com/286280032</t>
    <phoneticPr fontId="1" type="noConversion" alignment="left"/>
  </si>
  <si>
    <t xml:space="preserve">https://space.bilibili.com/1350997</t>
    <phoneticPr fontId="1" type="noConversion" alignment="left"/>
  </si>
  <si>
    <t xml:space="preserve">https://space.bilibili.com/90334652</t>
    <phoneticPr fontId="1" type="noConversion" alignment="left"/>
  </si>
  <si>
    <t xml:space="preserve">https://space.bilibili.com/85944779</t>
    <phoneticPr fontId="1" type="noConversion" alignment="left"/>
  </si>
  <si>
    <t xml:space="preserve">https://space.bilibili.com/486921825</t>
    <phoneticPr fontId="1" type="noConversion" alignment="left"/>
  </si>
  <si>
    <t xml:space="preserve">https://space.bilibili.com/19678122</t>
    <phoneticPr fontId="1" type="noConversion" alignment="left"/>
  </si>
  <si>
    <t xml:space="preserve">https://space.bilibili.com/395542881</t>
    <phoneticPr fontId="1" type="noConversion" alignment="left"/>
  </si>
  <si>
    <t xml:space="preserve">https://space.bilibili.com/12938227</t>
    <phoneticPr fontId="1" type="noConversion" alignment="left"/>
  </si>
  <si>
    <t xml:space="preserve">https://space.bilibili.com/81283041</t>
    <phoneticPr fontId="1" type="noConversion" alignment="left"/>
  </si>
  <si>
    <t xml:space="preserve">https://space.bilibili.com/575865110</t>
    <phoneticPr fontId="1" type="noConversion" alignment="left"/>
  </si>
  <si>
    <t xml:space="preserve">https://space.bilibili.com/11133647</t>
    <phoneticPr fontId="1" type="noConversion" alignment="left"/>
  </si>
  <si>
    <t xml:space="preserve">https://space.bilibili.com/19713942</t>
    <phoneticPr fontId="1" type="noConversion" alignment="left"/>
  </si>
  <si>
    <t xml:space="preserve">https://space.bilibili.com/44403513</t>
    <phoneticPr fontId="1" type="noConversion" alignment="left"/>
  </si>
  <si>
    <t xml:space="preserve">https://space.bilibili.com/562172061</t>
    <phoneticPr fontId="1" type="noConversion" alignment="left"/>
  </si>
  <si>
    <t xml:space="preserve">https://space.bilibili.com/21026272</t>
    <phoneticPr fontId="1" type="noConversion" alignment="left"/>
  </si>
  <si>
    <t xml:space="preserve">https://space.bilibili.com/16211135</t>
    <phoneticPr fontId="1" type="noConversion" alignment="left"/>
  </si>
  <si>
    <t xml:space="preserve">https://space.bilibili.com/6292102</t>
    <phoneticPr fontId="1" type="noConversion" alignment="left"/>
  </si>
  <si>
    <t xml:space="preserve">https://space.bilibili.com/410213892</t>
    <phoneticPr fontId="1" type="noConversion" alignment="left"/>
  </si>
  <si>
    <t xml:space="preserve">https://space.bilibili.com/612533364</t>
    <phoneticPr fontId="1" type="noConversion" alignment="left"/>
  </si>
  <si>
    <t xml:space="preserve">https://space.bilibili.com/651766511</t>
    <phoneticPr fontId="1" type="noConversion" alignment="left"/>
  </si>
  <si>
    <t xml:space="preserve">https://space.bilibili.com/302961340</t>
    <phoneticPr fontId="1" type="noConversion" alignment="left"/>
  </si>
  <si>
    <t xml:space="preserve">FaSoLa37</t>
    <phoneticPr fontId="1" type="noConversion" alignment="left"/>
  </si>
  <si>
    <t xml:space="preserve">https://space.bilibili.com/38231319</t>
    <phoneticPr fontId="1" type="noConversion" alignment="left"/>
  </si>
  <si>
    <t xml:space="preserve">https://space.bilibili.com/551460746</t>
    <phoneticPr fontId="1" type="noConversion" alignment="left"/>
  </si>
  <si>
    <t xml:space="preserve">https://space.bilibili.com/21473479</t>
    <phoneticPr fontId="1" type="noConversion" alignment="left"/>
  </si>
  <si>
    <t xml:space="preserve">https://space.bilibili.com/6880624</t>
    <phoneticPr fontId="1" type="noConversion" alignment="left"/>
  </si>
  <si>
    <t xml:space="preserve">https://space.bilibili.com/2103961</t>
    <phoneticPr fontId="1" type="noConversion" alignment="left"/>
  </si>
  <si>
    <t xml:space="preserve">https://space.bilibili.com/514663840</t>
    <phoneticPr fontId="1" type="noConversion" alignment="left"/>
  </si>
  <si>
    <t xml:space="preserve">https://space.bilibili.com/519586428</t>
    <phoneticPr fontId="1" type="noConversion" alignment="left"/>
  </si>
  <si>
    <t xml:space="preserve">https://space.bilibili.com/11553429</t>
    <phoneticPr fontId="1" type="noConversion" alignment="left"/>
  </si>
  <si>
    <t xml:space="preserve">https://space.bilibili.com/107666019</t>
    <phoneticPr fontId="1" type="noConversion" alignment="left"/>
  </si>
  <si>
    <t xml:space="preserve">https://space.bilibili.com/9959266</t>
    <phoneticPr fontId="1" type="noConversion" alignment="left"/>
  </si>
  <si>
    <t xml:space="preserve">https://space.bilibili.com/22180045</t>
    <phoneticPr fontId="1" type="noConversion" alignment="left"/>
  </si>
  <si>
    <t xml:space="preserve">https://space.bilibili.com/100650638</t>
    <phoneticPr fontId="1" type="noConversion" alignment="left"/>
  </si>
  <si>
    <t xml:space="preserve">https://space.bilibili.com/96632756</t>
    <phoneticPr fontId="1" type="noConversion" alignment="left"/>
  </si>
  <si>
    <t xml:space="preserve">https://space.bilibili.com/175318362</t>
    <phoneticPr fontId="1" type="noConversion" alignment="left"/>
  </si>
  <si>
    <t xml:space="preserve">https://space.bilibili.com/383359797</t>
    <phoneticPr fontId="1" type="noConversion" alignment="left"/>
  </si>
  <si>
    <t xml:space="preserve">https://space.bilibili.com/596866446</t>
    <phoneticPr fontId="1" type="noConversion" alignment="left"/>
  </si>
  <si>
    <t xml:space="preserve">https://space.bilibili.com/438109431</t>
    <phoneticPr fontId="1" type="noConversion" alignment="left"/>
  </si>
  <si>
    <t xml:space="preserve">https://space.bilibili.com/381816515</t>
    <phoneticPr fontId="1" type="noConversion" alignment="left"/>
  </si>
  <si>
    <t xml:space="preserve">https://space.bilibili.com/17546863</t>
    <phoneticPr fontId="1" type="noConversion" alignment="left"/>
  </si>
  <si>
    <t xml:space="preserve">https://space.bilibili.com/13518152</t>
    <phoneticPr fontId="1" type="noConversion" alignment="left"/>
  </si>
  <si>
    <t xml:space="preserve">https://space.bilibili.com/128120266</t>
    <phoneticPr fontId="1" type="noConversion" alignment="left"/>
  </si>
  <si>
    <t xml:space="preserve">https://space.bilibili.com/36706832</t>
    <phoneticPr fontId="1" type="noConversion" alignment="left"/>
  </si>
  <si>
    <t xml:space="preserve">https://space.bilibili.com/34131657</t>
    <phoneticPr fontId="1" type="noConversion" alignment="left"/>
  </si>
  <si>
    <t xml:space="preserve">https://space.bilibili.com/275975193</t>
    <phoneticPr fontId="1" type="noConversion" alignment="left"/>
  </si>
  <si>
    <r>
      <rPr>
        <rFont val="Microsoft YaHei"/>
        <sz val="10.0"/>
        <color rgb="FF000000"/>
      </rPr>
      <t xml:space="preserve">韦彩花</t>
    </r>
    <phoneticPr fontId="1" type="noConversion" alignment="left"/>
  </si>
  <si>
    <t xml:space="preserve">慕容意的手工小记</t>
    <phoneticPr fontId="1" type="noConversion" alignment="left"/>
  </si>
  <si>
    <t xml:space="preserve">怡含怡含</t>
    <phoneticPr fontId="1" type="noConversion" alignment="left"/>
  </si>
  <si>
    <t xml:space="preserve">大七仔呀</t>
    <phoneticPr fontId="1" type="noConversion" alignment="left"/>
  </si>
  <si>
    <t xml:space="preserve">非人协会软陶手工</t>
    <phoneticPr fontId="1" type="noConversion" alignment="left"/>
  </si>
  <si>
    <t xml:space="preserve">手办娘晨曦的渐冰人生</t>
    <phoneticPr fontId="1" type="noConversion" alignment="left"/>
  </si>
  <si>
    <t xml:space="preserve">HarryAndWenning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</si>
</sst>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0_ "/>
    <numFmt numFmtId="166" formatCode="yyyy&quot;.&quot;m&quot;.&quot;d"/>
    <numFmt numFmtId="167" formatCode="m&quot;月&quot;d&quot;日&quot;;@"/>
    <numFmt numFmtId="168" formatCode="0_);[Red]\(0\)"/>
  </numFmts>
  <fonts count="3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FF"/>
      <u val="single"/>
    </font>
    <font>
      <name val="Microsoft YaHei"/>
      <family val="0"/>
      <sz val="10.0"/>
      <color rgb="FF0000FF"/>
      <u val="single"/>
    </font>
    <font>
      <name val="Arial"/>
      <family val="0"/>
      <sz val="10.0"/>
      <color rgb="FF000000"/>
    </font>
    <font>
      <name val="微软雅黑"/>
      <family val="0"/>
      <sz val="10.0"/>
      <color rgb="FF0000FF"/>
      <u val="single"/>
    </font>
    <font>
      <name val="Microsoft YaHei"/>
      <family val="0"/>
      <sz val="10.0"/>
      <color rgb="FF112233"/>
      <b val="true"/>
    </font>
    <font>
      <name val="等线"/>
      <family val="0"/>
      <sz val="11.0"/>
      <color rgb="FF0563C1"/>
      <u val="single"/>
    </font>
    <font>
      <name val="Arial"/>
      <family val="0"/>
      <sz val="10.0"/>
      <color rgb="FF112233"/>
    </font>
    <font>
      <name val="Microsoft YaHei"/>
      <family val="0"/>
      <sz val="12.0"/>
      <color rgb="FF000000"/>
    </font>
    <font>
      <name val="Helvetica Neue For Number"/>
      <family val="0"/>
      <sz val="10.0"/>
      <color rgb="FF595959"/>
    </font>
    <font>
      <name val="等线"/>
      <family val="0"/>
      <sz val="12.0"/>
      <color rgb="FF000000"/>
    </font>
    <font>
      <name val="宋体"/>
      <family val="0"/>
      <sz val="10.0"/>
      <color rgb="FF000000"/>
    </font>
    <font>
      <name val="Calibri"/>
      <family val="0"/>
      <sz val="10.0"/>
      <color rgb="FF000000"/>
    </font>
  </fonts>
  <fills count="13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5E8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165" fontId="15" fillId="0" borderId="1" applyNumberFormat="true" applyFont="false" applyBorder="true" applyAlignment="true">
      <alignment horizontal="center" vertical="center"/>
    </xf>
    <xf numFmtId="0" fontId="20" fillId="0" borderId="1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166" fontId="15" fillId="0" borderId="0" applyNumberFormat="true" applyFont="false" applyBorder="true" applyAlignment="true">
      <alignment horizontal="general" vertical="center"/>
    </xf>
    <xf numFmtId="167" fontId="15" fillId="0" borderId="0" applyNumberFormat="true" applyFont="false" applyBorder="true" applyAlignment="true">
      <alignment horizontal="general" vertical="center"/>
    </xf>
    <xf numFmtId="0" fontId="21" fillId="0" borderId="1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0" fontId="22" fillId="0" borderId="1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 wrapText="true"/>
    </xf>
    <xf numFmtId="0" fontId="22" fillId="0" borderId="0" applyNumberFormat="true" applyFont="false" applyBorder="true" applyAlignment="true">
      <alignment horizontal="general" vertical="center"/>
    </xf>
    <xf numFmtId="165" fontId="15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general" vertical="center"/>
    </xf>
    <xf numFmtId="0" fontId="20" fillId="0" borderId="0" applyNumberFormat="true" applyFont="false" applyBorder="true" applyAlignment="true">
      <alignment horizontal="center" vertical="center"/>
    </xf>
    <xf numFmtId="168" fontId="19" fillId="7" borderId="0" applyNumberFormat="true" applyFont="false" applyBorder="true" applyAlignment="true">
      <alignment horizontal="center" vertical="center"/>
    </xf>
    <xf numFmtId="0" fontId="24" fillId="8" borderId="0" applyNumberFormat="true" applyFont="false" applyBorder="true" applyAlignment="true">
      <alignment horizontal="center" vertical="center"/>
    </xf>
    <xf numFmtId="0" fontId="24" fillId="9" borderId="0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25" fillId="0" borderId="1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49" fontId="22" fillId="0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0" fontId="16" fillId="11" borderId="0" applyNumberFormat="true" applyFont="false" applyBorder="true" applyAlignment="true">
      <alignment horizontal="general" vertical="center"/>
    </xf>
    <xf numFmtId="167" fontId="26" fillId="11" borderId="0" applyNumberFormat="true" applyFont="false" applyBorder="true" applyAlignment="true">
      <alignment horizontal="center" vertical="center"/>
    </xf>
    <xf numFmtId="0" fontId="26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general" vertical="center"/>
    </xf>
    <xf numFmtId="0" fontId="27" fillId="11" borderId="0" applyNumberFormat="true" applyFont="false" applyBorder="true" applyAlignment="true">
      <alignment horizontal="general" vertical="center"/>
    </xf>
    <xf numFmtId="0" fontId="28" fillId="11" borderId="0" applyNumberFormat="true" applyFont="false" applyBorder="true" applyAlignment="true">
      <alignment horizontal="left" vertical="center"/>
    </xf>
    <xf numFmtId="0" fontId="29" fillId="11" borderId="0" applyNumberFormat="true" applyFont="false" applyBorder="true" applyAlignment="true">
      <alignment horizontal="center" vertical="center"/>
    </xf>
    <xf numFmtId="49" fontId="15" fillId="11" borderId="0" applyNumberFormat="true" applyFont="false" applyBorder="true" applyAlignment="true">
      <alignment horizontal="general" vertical="center"/>
    </xf>
    <xf numFmtId="0" fontId="21" fillId="11" borderId="0" applyNumberFormat="true" applyFont="false" applyBorder="true" applyAlignment="true">
      <alignment horizontal="general" vertical="center"/>
    </xf>
    <xf numFmtId="0" fontId="20" fillId="11" borderId="0" applyNumberFormat="true" applyFont="false" applyBorder="true" applyAlignment="true">
      <alignment horizontal="general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4" applyNumberFormat="true" applyFont="false" applyBorder="true" applyAlignment="true">
      <alignment horizontal="center" vertical="center"/>
    </xf>
    <xf numFmtId="0" fontId="25" fillId="0" borderId="4" applyNumberFormat="true" applyFont="false" applyBorder="true" applyAlignment="true">
      <alignment horizontal="center" vertical="center"/>
    </xf>
    <xf numFmtId="166" fontId="15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49" fontId="22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left" vertical="center"/>
    </xf>
    <xf numFmtId="49" fontId="22" fillId="0" borderId="0" applyNumberFormat="true" applyFont="false" applyBorder="true" applyAlignment="true">
      <alignment horizontal="general" vertical="center"/>
    </xf>
    <xf numFmtId="49" fontId="16" fillId="0" borderId="0" applyNumberFormat="true" applyFont="false" applyBorder="true" applyAlignment="true">
      <alignment horizontal="general" vertical="center"/>
    </xf>
    <xf numFmtId="167" fontId="16" fillId="0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6" fillId="11" borderId="0" applyNumberFormat="true" applyFont="false" applyBorder="true">
      <alignment horizontal="general" vertical="center" wrapText="true"/>
    </xf>
    <xf numFmtId="166" fontId="16" fillId="0" borderId="0" applyNumberFormat="true" applyFont="false" applyBorder="true" applyAlignment="true">
      <alignment horizontal="general" vertical="center"/>
    </xf>
    <xf numFmtId="0" fontId="22" fillId="11" borderId="0" applyNumberFormat="true" applyFont="false" applyBorder="true">
      <alignment horizontal="general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30" fillId="0" borderId="0" applyNumberFormat="true" applyFont="false" applyBorder="true">
      <alignment horizontal="general" vertical="center" wrapText="true"/>
    </xf>
    <xf numFmtId="14" fontId="16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>
      <alignment horizontal="general" vertical="center" wrapText="true"/>
    </xf>
    <xf numFmtId="49" fontId="15" fillId="0" borderId="0" applyNumberFormat="true" applyFont="false" applyBorder="true" applyAlignment="true">
      <alignment horizontal="general" vertical="center"/>
    </xf>
    <xf numFmtId="0" fontId="31" fillId="0" borderId="0" applyNumberFormat="true" applyFont="false" applyBorder="true">
      <alignment horizontal="general" vertical="center" wrapText="true"/>
    </xf>
    <xf numFmtId="0" fontId="30" fillId="11" borderId="0" applyNumberFormat="true" applyFont="false" applyBorder="true">
      <alignment horizontal="general" vertical="center" wrapText="true"/>
    </xf>
    <xf numFmtId="0" fontId="15" fillId="0" borderId="0" applyNumberFormat="true" applyFont="false" applyBorder="true" applyAlignment="true">
      <alignment horizontal="left" vertical="center"/>
    </xf>
    <xf numFmtId="0" fontId="15" fillId="12" borderId="0" applyNumberFormat="true" applyFont="false" applyBorder="true" applyAlignment="true">
      <alignment horizontal="general" vertical="center"/>
    </xf>
    <xf numFmtId="0" fontId="19" fillId="11" borderId="0" applyNumberFormat="true" applyFont="false" applyBorder="true" applyAlignment="true">
      <alignment horizontal="center" vertical="center"/>
    </xf>
    <xf numFmtId="166" fontId="19" fillId="11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space.bilibili.com/324213182" Type="http://schemas.openxmlformats.org/officeDocument/2006/relationships/hyperlink" Id="rId1"/><Relationship TargetMode="External" Target="https://space.bilibili.com/82491555" Type="http://schemas.openxmlformats.org/officeDocument/2006/relationships/hyperlink" Id="rId2"/><Relationship TargetMode="External" Target="https://space.bilibili.com/281364515" Type="http://schemas.openxmlformats.org/officeDocument/2006/relationships/hyperlink" Id="rId3"/><Relationship TargetMode="External" Target="https://space.bilibili.com/41990887" Type="http://schemas.openxmlformats.org/officeDocument/2006/relationships/hyperlink" Id="rId4"/><Relationship TargetMode="External" Target="https://space.bilibili.com/29384006" Type="http://schemas.openxmlformats.org/officeDocument/2006/relationships/hyperlink" Id="rId5"/><Relationship TargetMode="External" Target="https://space.bilibili.com/29182808" Type="http://schemas.openxmlformats.org/officeDocument/2006/relationships/hyperlink" Id="rId6"/><Relationship TargetMode="External" Target="https://space.bilibili.com/323226715" Type="http://schemas.openxmlformats.org/officeDocument/2006/relationships/hyperlink" Id="rId7"/><Relationship TargetMode="External" Target="https://space.bilibili.com/26258186" Type="http://schemas.openxmlformats.org/officeDocument/2006/relationships/hyperlink" Id="rId8"/><Relationship TargetMode="External" Target="https://space.bilibili.com/318536287" Type="http://schemas.openxmlformats.org/officeDocument/2006/relationships/hyperlink" Id="rId9"/><Relationship TargetMode="External" Target="https://space.bilibili.com/383530606" Type="http://schemas.openxmlformats.org/officeDocument/2006/relationships/hyperlink" Id="rId10"/><Relationship TargetMode="External" Target="https://space.bilibili.com/484653556" Type="http://schemas.openxmlformats.org/officeDocument/2006/relationships/hyperlink" Id="rId11"/><Relationship TargetMode="External" Target="https://space.bilibili.com/18741834" Type="http://schemas.openxmlformats.org/officeDocument/2006/relationships/hyperlink" Id="rId12"/><Relationship TargetMode="External" Target="https://space.bilibili.com/19782224" Type="http://schemas.openxmlformats.org/officeDocument/2006/relationships/hyperlink" Id="rId13"/><Relationship TargetMode="External" Target="https://space.bilibili.com/352254355" Type="http://schemas.openxmlformats.org/officeDocument/2006/relationships/hyperlink" Id="rId14"/><Relationship TargetMode="External" Target="https://space.bilibili.com/99761800" Type="http://schemas.openxmlformats.org/officeDocument/2006/relationships/hyperlink" Id="rId15"/><Relationship TargetMode="External" Target="https://space.bilibili.com/316424496" Type="http://schemas.openxmlformats.org/officeDocument/2006/relationships/hyperlink" Id="rId16"/><Relationship TargetMode="External" Target="https://space.bilibili.com/10845513" Type="http://schemas.openxmlformats.org/officeDocument/2006/relationships/hyperlink" Id="rId17"/><Relationship TargetMode="External" Target="https://space.bilibili.com/330899432" Type="http://schemas.openxmlformats.org/officeDocument/2006/relationships/hyperlink" Id="rId18"/><Relationship TargetMode="External" Target="https://space.bilibili.com/1308880" Type="http://schemas.openxmlformats.org/officeDocument/2006/relationships/hyperlink" Id="rId19"/><Relationship TargetMode="External" Target="https://space.bilibili.com/455925820" Type="http://schemas.openxmlformats.org/officeDocument/2006/relationships/hyperlink" Id="rId20"/><Relationship TargetMode="External" Target="https://space.bilibili.com/37398761" Type="http://schemas.openxmlformats.org/officeDocument/2006/relationships/hyperlink" Id="rId21"/><Relationship TargetMode="External" Target="https://space.bilibili.com/433809409" Type="http://schemas.openxmlformats.org/officeDocument/2006/relationships/hyperlink" Id="rId22"/><Relationship TargetMode="External" Target="https://space.bilibili.com/32002046" Type="http://schemas.openxmlformats.org/officeDocument/2006/relationships/hyperlink" Id="rId23"/><Relationship TargetMode="External" Target="https://space.bilibili.com/224300618" Type="http://schemas.openxmlformats.org/officeDocument/2006/relationships/hyperlink" Id="rId24"/><Relationship TargetMode="External" Target="https://space.bilibili.com/388485477" Type="http://schemas.openxmlformats.org/officeDocument/2006/relationships/hyperlink" Id="rId25"/><Relationship TargetMode="External" Target="https://space.bilibili.com/43740744" Type="http://schemas.openxmlformats.org/officeDocument/2006/relationships/hyperlink" Id="rId26"/><Relationship TargetMode="External" Target="https://space.bilibili.com/2818112" Type="http://schemas.openxmlformats.org/officeDocument/2006/relationships/hyperlink" Id="rId27"/><Relationship TargetMode="External" Target="https://space.bilibili.com/24765013" Type="http://schemas.openxmlformats.org/officeDocument/2006/relationships/hyperlink" Id="rId28"/><Relationship TargetMode="External" Target="https://space.bilibili.com/624927875" Type="http://schemas.openxmlformats.org/officeDocument/2006/relationships/hyperlink" Id="rId29"/><Relationship TargetMode="External" Target="https://space.bilibili.com/385067231" Type="http://schemas.openxmlformats.org/officeDocument/2006/relationships/hyperlink" Id="rId30"/><Relationship TargetMode="External" Target="https://space.bilibili.com/479614597" Type="http://schemas.openxmlformats.org/officeDocument/2006/relationships/hyperlink" Id="rId31"/><Relationship TargetMode="External" Target="https://space.bilibili.com/30777820" Type="http://schemas.openxmlformats.org/officeDocument/2006/relationships/hyperlink" Id="rId32"/><Relationship TargetMode="External" Target="https://space.bilibili.com/286672516" Type="http://schemas.openxmlformats.org/officeDocument/2006/relationships/hyperlink" Id="rId33"/><Relationship TargetMode="External" Target="https://space.bilibili.com/362449668" Type="http://schemas.openxmlformats.org/officeDocument/2006/relationships/hyperlink" Id="rId34"/><Relationship TargetMode="External" Target="https://space.bilibili.com/8466358" Type="http://schemas.openxmlformats.org/officeDocument/2006/relationships/hyperlink" Id="rId35"/><Relationship TargetMode="External" Target="https://space.bilibili.com/3975811" Type="http://schemas.openxmlformats.org/officeDocument/2006/relationships/hyperlink" Id="rId36"/><Relationship TargetMode="External" Target="https://space.bilibili.com/345593518" Type="http://schemas.openxmlformats.org/officeDocument/2006/relationships/hyperlink" Id="rId37"/><Relationship TargetMode="External" Target="https://space.bilibili.com/552262543" Type="http://schemas.openxmlformats.org/officeDocument/2006/relationships/hyperlink" Id="rId38"/><Relationship TargetMode="External" Target="https://space.bilibili.com/13573733" Type="http://schemas.openxmlformats.org/officeDocument/2006/relationships/hyperlink" Id="rId39"/><Relationship TargetMode="External" Target="https://space.bilibili.com/522236776" Type="http://schemas.openxmlformats.org/officeDocument/2006/relationships/hyperlink" Id="rId40"/><Relationship TargetMode="External" Target="https://space.bilibili.com/3096853" Type="http://schemas.openxmlformats.org/officeDocument/2006/relationships/hyperlink" Id="rId41"/><Relationship TargetMode="External" Target="https://space.bilibili.com/374721742" Type="http://schemas.openxmlformats.org/officeDocument/2006/relationships/hyperlink" Id="rId42"/><Relationship TargetMode="External" Target="https://space.bilibili.com/38504913" Type="http://schemas.openxmlformats.org/officeDocument/2006/relationships/hyperlink" Id="rId43"/><Relationship TargetMode="External" Target="https://space.bilibili.com/486369987" Type="http://schemas.openxmlformats.org/officeDocument/2006/relationships/hyperlink" Id="rId44"/><Relationship TargetMode="External" Target="https://space.bilibili.com/479672745" Type="http://schemas.openxmlformats.org/officeDocument/2006/relationships/hyperlink" Id="rId45"/><Relationship TargetMode="External" Target="https://space.bilibili.com/523671452" Type="http://schemas.openxmlformats.org/officeDocument/2006/relationships/hyperlink" Id="rId46"/><Relationship TargetMode="External" Target="https://space.bilibili.com/27944438" Type="http://schemas.openxmlformats.org/officeDocument/2006/relationships/hyperlink" Id="rId47"/><Relationship TargetMode="External" Target="https://space.bilibili.com/7883730" Type="http://schemas.openxmlformats.org/officeDocument/2006/relationships/hyperlink" Id="rId48"/><Relationship TargetMode="External" Target="https://space.bilibili.com/611000469" Type="http://schemas.openxmlformats.org/officeDocument/2006/relationships/hyperlink" Id="rId49"/><Relationship TargetMode="External" Target="https://space.bilibili.com/231799567" Type="http://schemas.openxmlformats.org/officeDocument/2006/relationships/hyperlink" Id="rId50"/><Relationship TargetMode="External" Target="https://space.bilibili.com/556577803" Type="http://schemas.openxmlformats.org/officeDocument/2006/relationships/hyperlink" Id="rId51"/><Relationship TargetMode="External" Target="https://space.bilibili.com/52547458" Type="http://schemas.openxmlformats.org/officeDocument/2006/relationships/hyperlink" Id="rId52"/><Relationship TargetMode="External" Target="https://space.bilibili.com/30400010" Type="http://schemas.openxmlformats.org/officeDocument/2006/relationships/hyperlink" Id="rId53"/><Relationship TargetMode="External" Target="https://space.bilibili.com/510494679" Type="http://schemas.openxmlformats.org/officeDocument/2006/relationships/hyperlink" Id="rId54"/><Relationship TargetMode="External" Target="https://space.bilibili.com/87729780" Type="http://schemas.openxmlformats.org/officeDocument/2006/relationships/hyperlink" Id="rId55"/><Relationship TargetMode="External" Target="https://space.bilibili.com/275209169" Type="http://schemas.openxmlformats.org/officeDocument/2006/relationships/hyperlink" Id="rId56"/><Relationship TargetMode="External" Target="https://space.bilibili.com/525789757" Type="http://schemas.openxmlformats.org/officeDocument/2006/relationships/hyperlink" Id="rId57"/><Relationship TargetMode="External" Target="https://space.bilibili.com/587275126" Type="http://schemas.openxmlformats.org/officeDocument/2006/relationships/hyperlink" Id="rId58"/><Relationship TargetMode="External" Target="https://space.bilibili.com/479305372" Type="http://schemas.openxmlformats.org/officeDocument/2006/relationships/hyperlink" Id="rId59"/><Relationship TargetMode="External" Target="https://space.bilibili.com/390828691" Type="http://schemas.openxmlformats.org/officeDocument/2006/relationships/hyperlink" Id="rId60"/><Relationship TargetMode="External" Target="https://space.bilibili.com/393449042" Type="http://schemas.openxmlformats.org/officeDocument/2006/relationships/hyperlink" Id="rId61"/><Relationship TargetMode="External" Target="https://space.bilibili.com/404064016" Type="http://schemas.openxmlformats.org/officeDocument/2006/relationships/hyperlink" Id="rId62"/><Relationship TargetMode="External" Target="https://space.bilibili.com/609985199" Type="http://schemas.openxmlformats.org/officeDocument/2006/relationships/hyperlink" Id="rId63"/><Relationship TargetMode="External" Target="https://space.bilibili.com/25462987" Type="http://schemas.openxmlformats.org/officeDocument/2006/relationships/hyperlink" Id="rId64"/><Relationship TargetMode="External" Target="https://space.bilibili.com/517192935" Type="http://schemas.openxmlformats.org/officeDocument/2006/relationships/hyperlink" Id="rId65"/><Relationship TargetMode="External" Target="https://space.bilibili.com/8027380" Type="http://schemas.openxmlformats.org/officeDocument/2006/relationships/hyperlink" Id="rId66"/><Relationship TargetMode="External" Target="https://space.bilibili.com/10878894" Type="http://schemas.openxmlformats.org/officeDocument/2006/relationships/hyperlink" Id="rId67"/><Relationship TargetMode="External" Target="https://space.bilibili.com/206932746" Type="http://schemas.openxmlformats.org/officeDocument/2006/relationships/hyperlink" Id="rId68"/><Relationship TargetMode="External" Target="https://space.bilibili.com/434757490" Type="http://schemas.openxmlformats.org/officeDocument/2006/relationships/hyperlink" Id="rId69"/><Relationship TargetMode="External" Target="https://space.bilibili.com/398538574" Type="http://schemas.openxmlformats.org/officeDocument/2006/relationships/hyperlink" Id="rId70"/><Relationship TargetMode="External" Target="https://space.bilibili.com/20623599" Type="http://schemas.openxmlformats.org/officeDocument/2006/relationships/hyperlink" Id="rId71"/><Relationship TargetMode="External" Target="https://space.bilibili.com/11415138" Type="http://schemas.openxmlformats.org/officeDocument/2006/relationships/hyperlink" Id="rId72"/><Relationship TargetMode="External" Target="https://space.bilibili.com/1431512" Type="http://schemas.openxmlformats.org/officeDocument/2006/relationships/hyperlink" Id="rId73"/><Relationship TargetMode="External" Target="https://space.bilibili.com/22082457" Type="http://schemas.openxmlformats.org/officeDocument/2006/relationships/hyperlink" Id="rId74"/><Relationship TargetMode="External" Target="https://space.bilibili.com/214357658" Type="http://schemas.openxmlformats.org/officeDocument/2006/relationships/hyperlink" Id="rId75"/><Relationship TargetMode="External" Target="https://space.bilibili.com/350028112" Type="http://schemas.openxmlformats.org/officeDocument/2006/relationships/hyperlink" Id="rId76"/><Relationship TargetMode="External" Target="https://space.bilibili.com/24081624" Type="http://schemas.openxmlformats.org/officeDocument/2006/relationships/hyperlink" Id="rId77"/><Relationship TargetMode="External" Target="https://space.bilibili.com/33824027" Type="http://schemas.openxmlformats.org/officeDocument/2006/relationships/hyperlink" Id="rId78"/><Relationship TargetMode="External" Target="https://space.bilibili.com/212978274" Type="http://schemas.openxmlformats.org/officeDocument/2006/relationships/hyperlink" Id="rId79"/><Relationship TargetMode="External" Target="https://space.bilibili.com/13022371" Type="http://schemas.openxmlformats.org/officeDocument/2006/relationships/hyperlink" Id="rId80"/><Relationship TargetMode="External" Target="https://space.bilibili.com/510061599" Type="http://schemas.openxmlformats.org/officeDocument/2006/relationships/hyperlink" Id="rId81"/><Relationship TargetMode="External" Target="https://space.bilibili.com/8263502?from=search&amp;seid=6256323507930343872" Type="http://schemas.openxmlformats.org/officeDocument/2006/relationships/hyperlink" Id="rId82"/><Relationship TargetMode="External" Target="https://space.bilibili.com/491285390" Type="http://schemas.openxmlformats.org/officeDocument/2006/relationships/hyperlink" Id="rId83"/><Relationship TargetMode="External" Target="https://space.bilibili.com/4621971" Type="http://schemas.openxmlformats.org/officeDocument/2006/relationships/hyperlink" Id="rId84"/><Relationship TargetMode="External" Target="https://space.bilibili.com/495621980" Type="http://schemas.openxmlformats.org/officeDocument/2006/relationships/hyperlink" Id="rId85"/><Relationship TargetMode="External" Target="https://space.bilibili.com/516588720" Type="http://schemas.openxmlformats.org/officeDocument/2006/relationships/hyperlink" Id="rId86"/><Relationship TargetMode="External" Target="https://space.bilibili.com/7881973" Type="http://schemas.openxmlformats.org/officeDocument/2006/relationships/hyperlink" Id="rId87"/><Relationship TargetMode="External" Target="https://space.bilibili.com/6884596" Type="http://schemas.openxmlformats.org/officeDocument/2006/relationships/hyperlink" Id="rId88"/><Relationship TargetMode="External" Target="https://space.bilibili.com/626783616" Type="http://schemas.openxmlformats.org/officeDocument/2006/relationships/hyperlink" Id="rId89"/><Relationship TargetMode="External" Target="https://space.bilibili.com/27865968" Type="http://schemas.openxmlformats.org/officeDocument/2006/relationships/hyperlink" Id="rId90"/><Relationship TargetMode="External" Target="https://space.bilibili.com/26389059" Type="http://schemas.openxmlformats.org/officeDocument/2006/relationships/hyperlink" Id="rId91"/><Relationship TargetMode="External" Target="https://space.bilibili.com/361183618" Type="http://schemas.openxmlformats.org/officeDocument/2006/relationships/hyperlink" Id="rId92"/><Relationship TargetMode="External" Target="https://space.bilibili.com/484259104" Type="http://schemas.openxmlformats.org/officeDocument/2006/relationships/hyperlink" Id="rId93"/><Relationship TargetMode="External" Target="https://space.bilibili.com/28302390" Type="http://schemas.openxmlformats.org/officeDocument/2006/relationships/hyperlink" Id="rId94"/><Relationship TargetMode="External" Target="https://space.bilibili.com/34260094" Type="http://schemas.openxmlformats.org/officeDocument/2006/relationships/hyperlink" Id="rId95"/><Relationship TargetMode="External" Target="https://space.bilibili.com/479468811" Type="http://schemas.openxmlformats.org/officeDocument/2006/relationships/hyperlink" Id="rId96"/><Relationship TargetMode="External" Target="https://space.bilibili.com/15268939" Type="http://schemas.openxmlformats.org/officeDocument/2006/relationships/hyperlink" Id="rId97"/><Relationship TargetMode="External" Target="https://space.bilibili.com/35781763" Type="http://schemas.openxmlformats.org/officeDocument/2006/relationships/hyperlink" Id="rId98"/><Relationship TargetMode="External" Target="https://space.bilibili.com/15479643" Type="http://schemas.openxmlformats.org/officeDocument/2006/relationships/hyperlink" Id="rId99"/><Relationship TargetMode="External" Target="https://space.bilibili.com/1779181" Type="http://schemas.openxmlformats.org/officeDocument/2006/relationships/hyperlink" Id="rId100"/><Relationship TargetMode="External" Target="https://space.bilibili.com/512353120" Type="http://schemas.openxmlformats.org/officeDocument/2006/relationships/hyperlink" Id="rId101"/><Relationship TargetMode="External" Target="https://space.bilibili.com/259759787" Type="http://schemas.openxmlformats.org/officeDocument/2006/relationships/hyperlink" Id="rId102"/><Relationship TargetMode="External" Target="https://space.bilibili.com/8911570" Type="http://schemas.openxmlformats.org/officeDocument/2006/relationships/hyperlink" Id="rId103"/><Relationship TargetMode="External" Target="https://space.bilibili.com/230121249" Type="http://schemas.openxmlformats.org/officeDocument/2006/relationships/hyperlink" Id="rId104"/><Relationship TargetMode="External" Target="https://space.bilibili.com/19042445" Type="http://schemas.openxmlformats.org/officeDocument/2006/relationships/hyperlink" Id="rId105"/><Relationship TargetMode="External" Target="https://space.bilibili.com/1605255" Type="http://schemas.openxmlformats.org/officeDocument/2006/relationships/hyperlink" Id="rId106"/><Relationship TargetMode="External" Target="https://space.bilibili.com/571999" Type="http://schemas.openxmlformats.org/officeDocument/2006/relationships/hyperlink" Id="rId107"/><Relationship TargetMode="External" Target="https://space.bilibili.com/12181535" Type="http://schemas.openxmlformats.org/officeDocument/2006/relationships/hyperlink" Id="rId108"/><Relationship TargetMode="External" Target="https://space.bilibili.com/406792051" Type="http://schemas.openxmlformats.org/officeDocument/2006/relationships/hyperlink" Id="rId109"/><Relationship TargetMode="External" Target="https://space.bilibili.com/161400187" Type="http://schemas.openxmlformats.org/officeDocument/2006/relationships/hyperlink" Id="rId110"/><Relationship TargetMode="External" Target="https://space.bilibili.com/519396722" Type="http://schemas.openxmlformats.org/officeDocument/2006/relationships/hyperlink" Id="rId111"/><Relationship TargetMode="External" Target="https://space.bilibili.com/587010553" Type="http://schemas.openxmlformats.org/officeDocument/2006/relationships/hyperlink" Id="rId112"/><Relationship TargetMode="External" Target="https://space.bilibili.com/404876781" Type="http://schemas.openxmlformats.org/officeDocument/2006/relationships/hyperlink" Id="rId113"/><Relationship TargetMode="External" Target="https://space.bilibili.com/8687742" Type="http://schemas.openxmlformats.org/officeDocument/2006/relationships/hyperlink" Id="rId114"/><Relationship TargetMode="External" Target="https://space.bilibili.com/22744135" Type="http://schemas.openxmlformats.org/officeDocument/2006/relationships/hyperlink" Id="rId115"/><Relationship TargetMode="External" Target="https://space.bilibili.com/391160571" Type="http://schemas.openxmlformats.org/officeDocument/2006/relationships/hyperlink" Id="rId116"/><Relationship TargetMode="External" Target="https://space.bilibili.com/18983332" Type="http://schemas.openxmlformats.org/officeDocument/2006/relationships/hyperlink" Id="rId117"/><Relationship TargetMode="External" Target="https://space.bilibili.com/272529980" Type="http://schemas.openxmlformats.org/officeDocument/2006/relationships/hyperlink" Id="rId118"/><Relationship TargetMode="External" Target="https://space.bilibili.com/146979897" Type="http://schemas.openxmlformats.org/officeDocument/2006/relationships/hyperlink" Id="rId119"/><Relationship TargetMode="External" Target="https://space.bilibili.com/250206766" Type="http://schemas.openxmlformats.org/officeDocument/2006/relationships/hyperlink" Id="rId120"/><Relationship TargetMode="External" Target="https://space.bilibili.com/2524115" Type="http://schemas.openxmlformats.org/officeDocument/2006/relationships/hyperlink" Id="rId121"/><Relationship TargetMode="External" Target="https://space.bilibili.com/92113622" Type="http://schemas.openxmlformats.org/officeDocument/2006/relationships/hyperlink" Id="rId122"/><Relationship TargetMode="External" Target="https://space.bilibili.com/454641980" Type="http://schemas.openxmlformats.org/officeDocument/2006/relationships/hyperlink" Id="rId123"/><Relationship TargetMode="External" Target="https://space.bilibili.com/241691137" Type="http://schemas.openxmlformats.org/officeDocument/2006/relationships/hyperlink" Id="rId124"/><Relationship TargetMode="External" Target="https://space.bilibili.com/95433048" Type="http://schemas.openxmlformats.org/officeDocument/2006/relationships/hyperlink" Id="rId125"/><Relationship TargetMode="External" Target="https://space.bilibili.com/399654664" Type="http://schemas.openxmlformats.org/officeDocument/2006/relationships/hyperlink" Id="rId126"/><Relationship TargetMode="External" Target="https://space.bilibili.com/16727982" Type="http://schemas.openxmlformats.org/officeDocument/2006/relationships/hyperlink" Id="rId127"/><Relationship TargetMode="External" Target="https://space.bilibili.com/34990175" Type="http://schemas.openxmlformats.org/officeDocument/2006/relationships/hyperlink" Id="rId128"/><Relationship TargetMode="External" Target="https://space.bilibili.com/2528402" Type="http://schemas.openxmlformats.org/officeDocument/2006/relationships/hyperlink" Id="rId129"/><Relationship TargetMode="External" Target="https://space.bilibili.com/179411206" Type="http://schemas.openxmlformats.org/officeDocument/2006/relationships/hyperlink" Id="rId130"/><Relationship TargetMode="External" Target="https://space.bilibili.com/498329598" Type="http://schemas.openxmlformats.org/officeDocument/2006/relationships/hyperlink" Id="rId131"/><Relationship TargetMode="External" Target="https://space.bilibili.com/2633829" Type="http://schemas.openxmlformats.org/officeDocument/2006/relationships/hyperlink" Id="rId132"/><Relationship TargetMode="External" Target="https://space.bilibili.com/37313039" Type="http://schemas.openxmlformats.org/officeDocument/2006/relationships/hyperlink" Id="rId133"/><Relationship TargetMode="External" Target="https://space.bilibili.com/526560277" Type="http://schemas.openxmlformats.org/officeDocument/2006/relationships/hyperlink" Id="rId134"/><Relationship TargetMode="External" Target="https://space.bilibili.com/395087517" Type="http://schemas.openxmlformats.org/officeDocument/2006/relationships/hyperlink" Id="rId135"/><Relationship TargetMode="External" Target="https://space.bilibili.com/668838646" Type="http://schemas.openxmlformats.org/officeDocument/2006/relationships/hyperlink" Id="rId136"/><Relationship TargetMode="External" Target="https://space.bilibili.com/487927854" Type="http://schemas.openxmlformats.org/officeDocument/2006/relationships/hyperlink" Id="rId137"/><Relationship TargetMode="External" Target="https://space.bilibili.com/589209077" Type="http://schemas.openxmlformats.org/officeDocument/2006/relationships/hyperlink" Id="rId138"/><Relationship TargetMode="External" Target="https://space.bilibili.com/3427298" Type="http://schemas.openxmlformats.org/officeDocument/2006/relationships/hyperlink" Id="rId139"/><Relationship TargetMode="External" Target="https://space.bilibili.com/244135714" Type="http://schemas.openxmlformats.org/officeDocument/2006/relationships/hyperlink" Id="rId140"/><Relationship TargetMode="External" Target="https://space.bilibili.com/220025605" Type="http://schemas.openxmlformats.org/officeDocument/2006/relationships/hyperlink" Id="rId141"/><Relationship TargetMode="External" Target="https://space.bilibili.com/388757886" Type="http://schemas.openxmlformats.org/officeDocument/2006/relationships/hyperlink" Id="rId142"/><Relationship TargetMode="External" Target="https://space.bilibili.com/14634764" Type="http://schemas.openxmlformats.org/officeDocument/2006/relationships/hyperlink" Id="rId143"/><Relationship TargetMode="External" Target="https://space.bilibili.com/598152820" Type="http://schemas.openxmlformats.org/officeDocument/2006/relationships/hyperlink" Id="rId144"/><Relationship TargetMode="External" Target="https://space.bilibili.com/4123092" Type="http://schemas.openxmlformats.org/officeDocument/2006/relationships/hyperlink" Id="rId145"/><Relationship TargetMode="External" Target="https://space.bilibili.com/8365273" Type="http://schemas.openxmlformats.org/officeDocument/2006/relationships/hyperlink" Id="rId146"/><Relationship TargetMode="External" Target="https://space.bilibili.com/9843117" Type="http://schemas.openxmlformats.org/officeDocument/2006/relationships/hyperlink" Id="rId147"/><Relationship TargetMode="External" Target="https://space.bilibili.com/315138858" Type="http://schemas.openxmlformats.org/officeDocument/2006/relationships/hyperlink" Id="rId148"/><Relationship TargetMode="External" Target="https://space.bilibili.com/482465576" Type="http://schemas.openxmlformats.org/officeDocument/2006/relationships/hyperlink" Id="rId149"/><Relationship TargetMode="External" Target="https://space.bilibili.com/2460920" Type="http://schemas.openxmlformats.org/officeDocument/2006/relationships/hyperlink" Id="rId150"/><Relationship TargetMode="External" Target="https://space.bilibili.com/19716406" Type="http://schemas.openxmlformats.org/officeDocument/2006/relationships/hyperlink" Id="rId151"/><Relationship TargetMode="External" Target="https://space.bilibili.com/97207580" Type="http://schemas.openxmlformats.org/officeDocument/2006/relationships/hyperlink" Id="rId152"/><Relationship TargetMode="External" Target="https://space.bilibili.com/438541683" Type="http://schemas.openxmlformats.org/officeDocument/2006/relationships/hyperlink" Id="rId153"/><Relationship TargetMode="External" Target="https://space.bilibili.com/70399334" Type="http://schemas.openxmlformats.org/officeDocument/2006/relationships/hyperlink" Id="rId154"/><Relationship TargetMode="External" Target="https://space.bilibili.com/19228952" Type="http://schemas.openxmlformats.org/officeDocument/2006/relationships/hyperlink" Id="rId155"/><Relationship TargetMode="External" Target="https://space.bilibili.com/493490909" Type="http://schemas.openxmlformats.org/officeDocument/2006/relationships/hyperlink" Id="rId156"/><Relationship TargetMode="External" Target="https://space.bilibili.com/474066713" Type="http://schemas.openxmlformats.org/officeDocument/2006/relationships/hyperlink" Id="rId157"/><Relationship TargetMode="External" Target="https://space.bilibili.com/514174649" Type="http://schemas.openxmlformats.org/officeDocument/2006/relationships/hyperlink" Id="rId158"/><Relationship TargetMode="External" Target="https://space.bilibili.com/11907657" Type="http://schemas.openxmlformats.org/officeDocument/2006/relationships/hyperlink" Id="rId159"/><Relationship TargetMode="External" Target="https://space.bilibili.com/345042358" Type="http://schemas.openxmlformats.org/officeDocument/2006/relationships/hyperlink" Id="rId160"/><Relationship TargetMode="External" Target="https://space.bilibili.com/428248425" Type="http://schemas.openxmlformats.org/officeDocument/2006/relationships/hyperlink" Id="rId161"/><Relationship TargetMode="External" Target="https://space.bilibili.com/419300908" Type="http://schemas.openxmlformats.org/officeDocument/2006/relationships/hyperlink" Id="rId162"/><Relationship TargetMode="External" Target="https://space.bilibili.com/4087953" Type="http://schemas.openxmlformats.org/officeDocument/2006/relationships/hyperlink" Id="rId163"/><Relationship TargetMode="External" Target="https://space.bilibili.com/9395920" Type="http://schemas.openxmlformats.org/officeDocument/2006/relationships/hyperlink" Id="rId164"/><Relationship TargetMode="External" Target="https://space.bilibili.com/496988864" Type="http://schemas.openxmlformats.org/officeDocument/2006/relationships/hyperlink" Id="rId165"/><Relationship TargetMode="External" Target="https://space.bilibili.com/1841098" Type="http://schemas.openxmlformats.org/officeDocument/2006/relationships/hyperlink" Id="rId166"/><Relationship TargetMode="External" Target="https://space.bilibili.com/392977523" Type="http://schemas.openxmlformats.org/officeDocument/2006/relationships/hyperlink" Id="rId167"/><Relationship TargetMode="External" Target="https://space.bilibili.com/43960940" Type="http://schemas.openxmlformats.org/officeDocument/2006/relationships/hyperlink" Id="rId168"/><Relationship TargetMode="External" Target="https://space.bilibili.com/638343694" Type="http://schemas.openxmlformats.org/officeDocument/2006/relationships/hyperlink" Id="rId169"/><Relationship TargetMode="External" Target="https://space.bilibili.com/50007734" Type="http://schemas.openxmlformats.org/officeDocument/2006/relationships/hyperlink" Id="rId170"/><Relationship TargetMode="External" Target="https://space.bilibili.com/348465862" Type="http://schemas.openxmlformats.org/officeDocument/2006/relationships/hyperlink" Id="rId171"/><Relationship TargetMode="External" Target="https://space.bilibili.com/85271529" Type="http://schemas.openxmlformats.org/officeDocument/2006/relationships/hyperlink" Id="rId172"/><Relationship TargetMode="External" Target="https://space.bilibili.com/14626752" Type="http://schemas.openxmlformats.org/officeDocument/2006/relationships/hyperlink" Id="rId173"/><Relationship TargetMode="External" Target="https://space.bilibili.com/13389255" Type="http://schemas.openxmlformats.org/officeDocument/2006/relationships/hyperlink" Id="rId174"/><Relationship TargetMode="External" Target="https://space.bilibili.com/242872016" Type="http://schemas.openxmlformats.org/officeDocument/2006/relationships/hyperlink" Id="rId175"/><Relationship TargetMode="External" Target="https://space.bilibili.com/517823886" Type="http://schemas.openxmlformats.org/officeDocument/2006/relationships/hyperlink" Id="rId176"/><Relationship TargetMode="External" Target="https://space.bilibili.com/233998632" Type="http://schemas.openxmlformats.org/officeDocument/2006/relationships/hyperlink" Id="rId177"/><Relationship TargetMode="External" Target="https://space.bilibili.com/387753440" Type="http://schemas.openxmlformats.org/officeDocument/2006/relationships/hyperlink" Id="rId178"/><Relationship TargetMode="External" Target="https://space.bilibili.com/44485052" Type="http://schemas.openxmlformats.org/officeDocument/2006/relationships/hyperlink" Id="rId179"/><Relationship TargetMode="External" Target="https://space.bilibili.com/535204934" Type="http://schemas.openxmlformats.org/officeDocument/2006/relationships/hyperlink" Id="rId180"/><Relationship TargetMode="External" Target="https://space.bilibili.com/6127695" Type="http://schemas.openxmlformats.org/officeDocument/2006/relationships/hyperlink" Id="rId181"/><Relationship TargetMode="External" Target="https://space.bilibili.com/619073915" Type="http://schemas.openxmlformats.org/officeDocument/2006/relationships/hyperlink" Id="rId182"/><Relationship TargetMode="External" Target="https://space.bilibili.com/848939" Type="http://schemas.openxmlformats.org/officeDocument/2006/relationships/hyperlink" Id="rId183"/><Relationship TargetMode="External" Target="https://space.bilibili.com/12962839" Type="http://schemas.openxmlformats.org/officeDocument/2006/relationships/hyperlink" Id="rId184"/><Relationship TargetMode="External" Target="https://space.bilibili.com/393812729" Type="http://schemas.openxmlformats.org/officeDocument/2006/relationships/hyperlink" Id="rId185"/><Relationship TargetMode="External" Target="https://space.bilibili.com/313171" Type="http://schemas.openxmlformats.org/officeDocument/2006/relationships/hyperlink" Id="rId186"/><Relationship TargetMode="External" Target="https://space.bilibili.com/99788491" Type="http://schemas.openxmlformats.org/officeDocument/2006/relationships/hyperlink" Id="rId187"/><Relationship TargetMode="External" Target="https://space.bilibili.com/275870264" Type="http://schemas.openxmlformats.org/officeDocument/2006/relationships/hyperlink" Id="rId188"/><Relationship TargetMode="External" Target="https://space.bilibili.com/471987622" Type="http://schemas.openxmlformats.org/officeDocument/2006/relationships/hyperlink" Id="rId189"/><Relationship TargetMode="External" Target="https://space.bilibili.com/3422920" Type="http://schemas.openxmlformats.org/officeDocument/2006/relationships/hyperlink" Id="rId190"/><Relationship TargetMode="External" Target="https://space.bilibili.com/42029662" Type="http://schemas.openxmlformats.org/officeDocument/2006/relationships/hyperlink" Id="rId191"/><Relationship TargetMode="External" Target="https://space.bilibili.com/406744125" Type="http://schemas.openxmlformats.org/officeDocument/2006/relationships/hyperlink" Id="rId192"/><Relationship TargetMode="External" Target="https://space.bilibili.com/26846937" Type="http://schemas.openxmlformats.org/officeDocument/2006/relationships/hyperlink" Id="rId193"/><Relationship TargetMode="External" Target="https://space.bilibili.com/98976194" Type="http://schemas.openxmlformats.org/officeDocument/2006/relationships/hyperlink" Id="rId194"/><Relationship TargetMode="External" Target="https://space.bilibili.com/612025255" Type="http://schemas.openxmlformats.org/officeDocument/2006/relationships/hyperlink" Id="rId195"/><Relationship TargetMode="External" Target="https://space.bilibili.com/315180724" Type="http://schemas.openxmlformats.org/officeDocument/2006/relationships/hyperlink" Id="rId196"/><Relationship TargetMode="External" Target="https://space.bilibili.com/12869916" Type="http://schemas.openxmlformats.org/officeDocument/2006/relationships/hyperlink" Id="rId197"/><Relationship TargetMode="External" Target="https://space.bilibili.com/475131846" Type="http://schemas.openxmlformats.org/officeDocument/2006/relationships/hyperlink" Id="rId198"/><Relationship TargetMode="External" Target="https://space.bilibili.com/8040797" Type="http://schemas.openxmlformats.org/officeDocument/2006/relationships/hyperlink" Id="rId199"/><Relationship TargetMode="External" Target="https://space.bilibili.com/77585058" Type="http://schemas.openxmlformats.org/officeDocument/2006/relationships/hyperlink" Id="rId200"/><Relationship TargetMode="External" Target="https://space.bilibili.com/38310226" Type="http://schemas.openxmlformats.org/officeDocument/2006/relationships/hyperlink" Id="rId201"/><Relationship TargetMode="External" Target="https://space.bilibili.com/46406918" Type="http://schemas.openxmlformats.org/officeDocument/2006/relationships/hyperlink" Id="rId202"/><Relationship TargetMode="External" Target="https://space.bilibili.com/19925170" Type="http://schemas.openxmlformats.org/officeDocument/2006/relationships/hyperlink" Id="rId203"/><Relationship TargetMode="External" Target="https://space.bilibili.com/486281036" Type="http://schemas.openxmlformats.org/officeDocument/2006/relationships/hyperlink" Id="rId204"/><Relationship TargetMode="External" Target="https://space.bilibili.com/440341689" Type="http://schemas.openxmlformats.org/officeDocument/2006/relationships/hyperlink" Id="rId205"/><Relationship TargetMode="External" Target="https://space.bilibili.com/384757350" Type="http://schemas.openxmlformats.org/officeDocument/2006/relationships/hyperlink" Id="rId206"/><Relationship TargetMode="External" Target="https://space.bilibili.com/22482242" Type="http://schemas.openxmlformats.org/officeDocument/2006/relationships/hyperlink" Id="rId207"/><Relationship TargetMode="External" Target="https://space.bilibili.com/30942056" Type="http://schemas.openxmlformats.org/officeDocument/2006/relationships/hyperlink" Id="rId208"/><Relationship TargetMode="External" Target="https://space.bilibili.com/4454935" Type="http://schemas.openxmlformats.org/officeDocument/2006/relationships/hyperlink" Id="rId209"/><Relationship TargetMode="External" Target="https://space.bilibili.com/10165411" Type="http://schemas.openxmlformats.org/officeDocument/2006/relationships/hyperlink" Id="rId210"/><Relationship TargetMode="External" Target="https://space.bilibili.com/434999640" Type="http://schemas.openxmlformats.org/officeDocument/2006/relationships/hyperlink" Id="rId211"/><Relationship TargetMode="External" Target="https://space.bilibili.com/602247575" Type="http://schemas.openxmlformats.org/officeDocument/2006/relationships/hyperlink" Id="rId212"/><Relationship TargetMode="External" Target="https://space.bilibili.com/3235844" Type="http://schemas.openxmlformats.org/officeDocument/2006/relationships/hyperlink" Id="rId213"/><Relationship TargetMode="External" Target="https://space.bilibili.com/562324711" Type="http://schemas.openxmlformats.org/officeDocument/2006/relationships/hyperlink" Id="rId214"/><Relationship TargetMode="External" Target="https://space.bilibili.com/39780108" Type="http://schemas.openxmlformats.org/officeDocument/2006/relationships/hyperlink" Id="rId215"/><Relationship TargetMode="External" Target="https://space.bilibili.com/230948626" Type="http://schemas.openxmlformats.org/officeDocument/2006/relationships/hyperlink" Id="rId216"/><Relationship TargetMode="External" Target="https://space.bilibili.com/605819685" Type="http://schemas.openxmlformats.org/officeDocument/2006/relationships/hyperlink" Id="rId217"/><Relationship TargetMode="External" Target="https://space.bilibili.com/383320556" Type="http://schemas.openxmlformats.org/officeDocument/2006/relationships/hyperlink" Id="rId218"/><Relationship TargetMode="External" Target="https://space.bilibili.com/57518482" Type="http://schemas.openxmlformats.org/officeDocument/2006/relationships/hyperlink" Id="rId219"/><Relationship TargetMode="External" Target="https://space.bilibili.com/666945205" Type="http://schemas.openxmlformats.org/officeDocument/2006/relationships/hyperlink" Id="rId220"/><Relationship TargetMode="External" Target="https://space.bilibili.com/15673047" Type="http://schemas.openxmlformats.org/officeDocument/2006/relationships/hyperlink" Id="rId221"/><Relationship TargetMode="External" Target="https://space.bilibili.com/375164164" Type="http://schemas.openxmlformats.org/officeDocument/2006/relationships/hyperlink" Id="rId222"/><Relationship TargetMode="External" Target="https://space.bilibili.com/402632314" Type="http://schemas.openxmlformats.org/officeDocument/2006/relationships/hyperlink" Id="rId223"/><Relationship TargetMode="External" Target="https://space.bilibili.com/521201929" Type="http://schemas.openxmlformats.org/officeDocument/2006/relationships/hyperlink" Id="rId224"/><Relationship TargetMode="External" Target="https://space.bilibili.com/185015207" Type="http://schemas.openxmlformats.org/officeDocument/2006/relationships/hyperlink" Id="rId225"/><Relationship TargetMode="External" Target="https://space.bilibili.com/421355836" Type="http://schemas.openxmlformats.org/officeDocument/2006/relationships/hyperlink" Id="rId226"/><Relationship TargetMode="External" Target="https://space.bilibili.com/67666102" Type="http://schemas.openxmlformats.org/officeDocument/2006/relationships/hyperlink" Id="rId227"/><Relationship TargetMode="External" Target="https://space.bilibili.com/498021390" Type="http://schemas.openxmlformats.org/officeDocument/2006/relationships/hyperlink" Id="rId228"/><Relationship TargetMode="External" Target="https://space.bilibili.com/187944871" Type="http://schemas.openxmlformats.org/officeDocument/2006/relationships/hyperlink" Id="rId229"/><Relationship TargetMode="External" Target="https://space.bilibili.com/28890293" Type="http://schemas.openxmlformats.org/officeDocument/2006/relationships/hyperlink" Id="rId230"/><Relationship TargetMode="External" Target="https://space.bilibili.com/511563894" Type="http://schemas.openxmlformats.org/officeDocument/2006/relationships/hyperlink" Id="rId231"/><Relationship TargetMode="External" Target="https://space.bilibili.com/17387766" Type="http://schemas.openxmlformats.org/officeDocument/2006/relationships/hyperlink" Id="rId232"/><Relationship TargetMode="External" Target="https://space.bilibili.com/17842825" Type="http://schemas.openxmlformats.org/officeDocument/2006/relationships/hyperlink" Id="rId233"/><Relationship TargetMode="External" Target="https://space.bilibili.com/334353628" Type="http://schemas.openxmlformats.org/officeDocument/2006/relationships/hyperlink" Id="rId234"/><Relationship TargetMode="External" Target="https://space.bilibili.com/90620032" Type="http://schemas.openxmlformats.org/officeDocument/2006/relationships/hyperlink" Id="rId235"/><Relationship TargetMode="External" Target="https://space.bilibili.com/388571334" Type="http://schemas.openxmlformats.org/officeDocument/2006/relationships/hyperlink" Id="rId236"/><Relationship TargetMode="External" Target="https://space.bilibili.com/239358964" Type="http://schemas.openxmlformats.org/officeDocument/2006/relationships/hyperlink" Id="rId237"/><Relationship TargetMode="External" Target="https://space.bilibili.com/606213" Type="http://schemas.openxmlformats.org/officeDocument/2006/relationships/hyperlink" Id="rId238"/><Relationship TargetMode="External" Target="https://space.bilibili.com/478565981" Type="http://schemas.openxmlformats.org/officeDocument/2006/relationships/hyperlink" Id="rId239"/><Relationship TargetMode="External" Target="https://space.bilibili.com/45049507" Type="http://schemas.openxmlformats.org/officeDocument/2006/relationships/hyperlink" Id="rId240"/><Relationship TargetMode="External" Target="https://space.bilibili.com/12564810" Type="http://schemas.openxmlformats.org/officeDocument/2006/relationships/hyperlink" Id="rId24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589209077" Type="http://schemas.openxmlformats.org/officeDocument/2006/relationships/hyperlink" Id="rId1"/><Relationship TargetMode="External" Target="https://space.bilibili.com/249694860" Type="http://schemas.openxmlformats.org/officeDocument/2006/relationships/hyperlink" Id="rId2"/><Relationship TargetMode="External" Target="https://space.bilibili.com/3465843" Type="http://schemas.openxmlformats.org/officeDocument/2006/relationships/hyperlink" Id="rId3"/><Relationship TargetMode="External" Target="https://space.bilibili.com/60259299" Type="http://schemas.openxmlformats.org/officeDocument/2006/relationships/hyperlink" Id="rId4"/><Relationship TargetMode="External" Target="https://space.bilibili.com/364300097" Type="http://schemas.openxmlformats.org/officeDocument/2006/relationships/hyperlink" Id="rId5"/><Relationship TargetMode="External" Target="https://space.bilibili.com/3427298" Type="http://schemas.openxmlformats.org/officeDocument/2006/relationships/hyperlink" Id="rId6"/><Relationship TargetMode="External" Target="https://space.bilibili.com/3315007" Type="http://schemas.openxmlformats.org/officeDocument/2006/relationships/hyperlink" Id="rId7"/><Relationship TargetMode="External" Target="https://space.bilibili.com/485209250" Type="http://schemas.openxmlformats.org/officeDocument/2006/relationships/hyperlink" Id="rId8"/><Relationship TargetMode="External" Target="https://space.bilibili.com/324497942" Type="http://schemas.openxmlformats.org/officeDocument/2006/relationships/hyperlink" Id="rId9"/><Relationship TargetMode="External" Target="https://space.bilibili.com/275157955" Type="http://schemas.openxmlformats.org/officeDocument/2006/relationships/hyperlink" Id="rId10"/><Relationship TargetMode="External" Target="https://space.bilibili.com/43338078" Type="http://schemas.openxmlformats.org/officeDocument/2006/relationships/hyperlink" Id="rId11"/><Relationship TargetMode="External" Target="https://space.bilibili.com/6452466" Type="http://schemas.openxmlformats.org/officeDocument/2006/relationships/hyperlink" Id="rId12"/><Relationship TargetMode="External" Target="https://space.bilibili.com/38605294" Type="http://schemas.openxmlformats.org/officeDocument/2006/relationships/hyperlink" Id="rId13"/><Relationship TargetMode="External" Target="https://space.bilibili.com/244135714" Type="http://schemas.openxmlformats.org/officeDocument/2006/relationships/hyperlink" Id="rId14"/><Relationship TargetMode="External" Target="https://space.bilibili.com/44959646" Type="http://schemas.openxmlformats.org/officeDocument/2006/relationships/hyperlink" Id="rId15"/><Relationship TargetMode="External" Target="https://space.bilibili.com/314742400" Type="http://schemas.openxmlformats.org/officeDocument/2006/relationships/hyperlink" Id="rId16"/><Relationship TargetMode="External" Target="https://space.bilibili.com/320560592" Type="http://schemas.openxmlformats.org/officeDocument/2006/relationships/hyperlink" Id="rId17"/><Relationship TargetMode="External" Target="https://space.bilibili.com/533665768" Type="http://schemas.openxmlformats.org/officeDocument/2006/relationships/hyperlink" Id="rId18"/><Relationship TargetMode="External" Target="https://space.bilibili.com/94933807" Type="http://schemas.openxmlformats.org/officeDocument/2006/relationships/hyperlink" Id="rId19"/><Relationship TargetMode="External" Target="https://space.bilibili.com/223207856" Type="http://schemas.openxmlformats.org/officeDocument/2006/relationships/hyperlink" Id="rId20"/><Relationship TargetMode="External" Target="https://space.bilibili.com/220025605" Type="http://schemas.openxmlformats.org/officeDocument/2006/relationships/hyperlink" Id="rId21"/><Relationship TargetMode="External" Target="https://space.bilibili.com/388757886" Type="http://schemas.openxmlformats.org/officeDocument/2006/relationships/hyperlink" Id="rId22"/><Relationship TargetMode="External" Target="https://space.bilibili.com/14634764" Type="http://schemas.openxmlformats.org/officeDocument/2006/relationships/hyperlink" Id="rId23"/><Relationship TargetMode="External" Target="https://space.bilibili.com/412968594" Type="http://schemas.openxmlformats.org/officeDocument/2006/relationships/hyperlink" Id="rId24"/><Relationship TargetMode="External" Target="https://space.bilibili.com/320649742" Type="http://schemas.openxmlformats.org/officeDocument/2006/relationships/hyperlink" Id="rId25"/><Relationship TargetMode="External" Target="https://space.bilibili.com/588283874" Type="http://schemas.openxmlformats.org/officeDocument/2006/relationships/hyperlink" Id="rId26"/><Relationship TargetMode="External" Target="https://space.bilibili.com/434995073" Type="http://schemas.openxmlformats.org/officeDocument/2006/relationships/hyperlink" Id="rId27"/><Relationship TargetMode="External" Target="https://space.bilibili.com/180372812" Type="http://schemas.openxmlformats.org/officeDocument/2006/relationships/hyperlink" Id="rId28"/><Relationship TargetMode="External" Target="https://space.bilibili.com/186913566" Type="http://schemas.openxmlformats.org/officeDocument/2006/relationships/hyperlink" Id="rId29"/><Relationship TargetMode="External" Target="https://space.bilibili.com/378511255" Type="http://schemas.openxmlformats.org/officeDocument/2006/relationships/hyperlink" Id="rId30"/><Relationship TargetMode="External" Target="https://space.bilibili.com/514241541" Type="http://schemas.openxmlformats.org/officeDocument/2006/relationships/hyperlink" Id="rId31"/><Relationship TargetMode="External" Target="https://space.bilibili.com/260106612" Type="http://schemas.openxmlformats.org/officeDocument/2006/relationships/hyperlink" Id="rId32"/><Relationship TargetMode="External" Target="https://space.bilibili.com/23457567" Type="http://schemas.openxmlformats.org/officeDocument/2006/relationships/hyperlink" Id="rId33"/><Relationship TargetMode="External" Target="https://space.bilibili.com/9609857" Type="http://schemas.openxmlformats.org/officeDocument/2006/relationships/hyperlink" Id="rId34"/><Relationship TargetMode="External" Target="https://space.bilibili.com/6800533" Type="http://schemas.openxmlformats.org/officeDocument/2006/relationships/hyperlink" Id="rId35"/><Relationship TargetMode="External" Target="https://space.bilibili.com/598152820" Type="http://schemas.openxmlformats.org/officeDocument/2006/relationships/hyperlink" Id="rId36"/><Relationship TargetMode="External" Target="https://space.bilibili.com/4123092" Type="http://schemas.openxmlformats.org/officeDocument/2006/relationships/hyperlink" Id="rId37"/><Relationship TargetMode="External" Target="https://space.bilibili.com/8365273" Type="http://schemas.openxmlformats.org/officeDocument/2006/relationships/hyperlink" Id="rId38"/><Relationship TargetMode="External" Target="https://space.bilibili.com/9843117" Type="http://schemas.openxmlformats.org/officeDocument/2006/relationships/hyperlink" Id="rId39"/><Relationship TargetMode="External" Target="https://space.bilibili.com/315138858" Type="http://schemas.openxmlformats.org/officeDocument/2006/relationships/hyperlink" Id="rId40"/><Relationship TargetMode="External" Target="https://space.bilibili.com/286280032" Type="http://schemas.openxmlformats.org/officeDocument/2006/relationships/hyperlink" Id="rId41"/><Relationship TargetMode="External" Target="https://space.bilibili.com/1350997" Type="http://schemas.openxmlformats.org/officeDocument/2006/relationships/hyperlink" Id="rId42"/><Relationship TargetMode="External" Target="https://space.bilibili.com/90334652" Type="http://schemas.openxmlformats.org/officeDocument/2006/relationships/hyperlink" Id="rId43"/><Relationship TargetMode="External" Target="https://space.bilibili.com/85944779" Type="http://schemas.openxmlformats.org/officeDocument/2006/relationships/hyperlink" Id="rId44"/><Relationship TargetMode="External" Target="https://space.bilibili.com/486921825" Type="http://schemas.openxmlformats.org/officeDocument/2006/relationships/hyperlink" Id="rId45"/><Relationship TargetMode="External" Target="https://space.bilibili.com/19678122" Type="http://schemas.openxmlformats.org/officeDocument/2006/relationships/hyperlink" Id="rId46"/><Relationship TargetMode="External" Target="https://space.bilibili.com/395542881" Type="http://schemas.openxmlformats.org/officeDocument/2006/relationships/hyperlink" Id="rId47"/><Relationship TargetMode="External" Target="https://space.bilibili.com/12938227" Type="http://schemas.openxmlformats.org/officeDocument/2006/relationships/hyperlink" Id="rId48"/><Relationship TargetMode="External" Target="https://space.bilibili.com/81283041" Type="http://schemas.openxmlformats.org/officeDocument/2006/relationships/hyperlink" Id="rId49"/><Relationship TargetMode="External" Target="https://space.bilibili.com/575865110" Type="http://schemas.openxmlformats.org/officeDocument/2006/relationships/hyperlink" Id="rId50"/><Relationship TargetMode="External" Target="https://space.bilibili.com/11133647" Type="http://schemas.openxmlformats.org/officeDocument/2006/relationships/hyperlink" Id="rId51"/><Relationship TargetMode="External" Target="https://space.bilibili.com/19713942" Type="http://schemas.openxmlformats.org/officeDocument/2006/relationships/hyperlink" Id="rId52"/><Relationship TargetMode="External" Target="https://space.bilibili.com/482465576" Type="http://schemas.openxmlformats.org/officeDocument/2006/relationships/hyperlink" Id="rId53"/><Relationship TargetMode="External" Target="https://space.bilibili.com/44403513" Type="http://schemas.openxmlformats.org/officeDocument/2006/relationships/hyperlink" Id="rId54"/><Relationship TargetMode="External" Target="https://space.bilibili.com/2460920" Type="http://schemas.openxmlformats.org/officeDocument/2006/relationships/hyperlink" Id="rId55"/><Relationship TargetMode="External" Target="https://space.bilibili.com/562172061" Type="http://schemas.openxmlformats.org/officeDocument/2006/relationships/hyperlink" Id="rId56"/><Relationship TargetMode="External" Target="https://space.bilibili.com/21026272" Type="http://schemas.openxmlformats.org/officeDocument/2006/relationships/hyperlink" Id="rId57"/><Relationship TargetMode="External" Target="https://space.bilibili.com/16211135" Type="http://schemas.openxmlformats.org/officeDocument/2006/relationships/hyperlink" Id="rId58"/><Relationship TargetMode="External" Target="https://space.bilibili.com/6292102" Type="http://schemas.openxmlformats.org/officeDocument/2006/relationships/hyperlink" Id="rId59"/><Relationship TargetMode="External" Target="https://space.bilibili.com/410213892" Type="http://schemas.openxmlformats.org/officeDocument/2006/relationships/hyperlink" Id="rId60"/><Relationship TargetMode="External" Target="https://space.bilibili.com/612533364" Type="http://schemas.openxmlformats.org/officeDocument/2006/relationships/hyperlink" Id="rId61"/><Relationship TargetMode="External" Target="https://space.bilibili.com/651766511" Type="http://schemas.openxmlformats.org/officeDocument/2006/relationships/hyperlink" Id="rId62"/><Relationship TargetMode="External" Target="https://space.bilibili.com/19716406" Type="http://schemas.openxmlformats.org/officeDocument/2006/relationships/hyperlink" Id="rId63"/><Relationship TargetMode="External" Target="https://space.bilibili.com/302961340" Type="http://schemas.openxmlformats.org/officeDocument/2006/relationships/hyperlink" Id="rId64"/><Relationship TargetMode="External" Target="https://space.bilibili.com/38231319" Type="http://schemas.openxmlformats.org/officeDocument/2006/relationships/hyperlink" Id="rId65"/><Relationship TargetMode="External" Target="https://space.bilibili.com/97207580" Type="http://schemas.openxmlformats.org/officeDocument/2006/relationships/hyperlink" Id="rId66"/><Relationship TargetMode="External" Target="https://space.bilibili.com/551460746" Type="http://schemas.openxmlformats.org/officeDocument/2006/relationships/hyperlink" Id="rId67"/><Relationship TargetMode="External" Target="https://space.bilibili.com/21473479" Type="http://schemas.openxmlformats.org/officeDocument/2006/relationships/hyperlink" Id="rId68"/><Relationship TargetMode="External" Target="https://space.bilibili.com/438541683" Type="http://schemas.openxmlformats.org/officeDocument/2006/relationships/hyperlink" Id="rId69"/><Relationship TargetMode="External" Target="https://space.bilibili.com/6880624" Type="http://schemas.openxmlformats.org/officeDocument/2006/relationships/hyperlink" Id="rId70"/><Relationship TargetMode="External" Target="https://space.bilibili.com/2103961" Type="http://schemas.openxmlformats.org/officeDocument/2006/relationships/hyperlink" Id="rId71"/><Relationship TargetMode="External" Target="https://space.bilibili.com/514663840" Type="http://schemas.openxmlformats.org/officeDocument/2006/relationships/hyperlink" Id="rId72"/><Relationship TargetMode="External" Target="https://space.bilibili.com/70399334" Type="http://schemas.openxmlformats.org/officeDocument/2006/relationships/hyperlink" Id="rId73"/><Relationship TargetMode="External" Target="https://space.bilibili.com/519586428" Type="http://schemas.openxmlformats.org/officeDocument/2006/relationships/hyperlink" Id="rId74"/><Relationship TargetMode="External" Target="https://space.bilibili.com/11553429" Type="http://schemas.openxmlformats.org/officeDocument/2006/relationships/hyperlink" Id="rId75"/><Relationship TargetMode="External" Target="https://space.bilibili.com/107666019" Type="http://schemas.openxmlformats.org/officeDocument/2006/relationships/hyperlink" Id="rId76"/><Relationship TargetMode="External" Target="https://space.bilibili.com/9959266" Type="http://schemas.openxmlformats.org/officeDocument/2006/relationships/hyperlink" Id="rId77"/><Relationship TargetMode="External" Target="https://space.bilibili.com/22180045" Type="http://schemas.openxmlformats.org/officeDocument/2006/relationships/hyperlink" Id="rId78"/><Relationship TargetMode="External" Target="https://space.bilibili.com/100650638" Type="http://schemas.openxmlformats.org/officeDocument/2006/relationships/hyperlink" Id="rId79"/><Relationship TargetMode="External" Target="https://space.bilibili.com/96632756" Type="http://schemas.openxmlformats.org/officeDocument/2006/relationships/hyperlink" Id="rId80"/><Relationship TargetMode="External" Target="https://space.bilibili.com/175318362" Type="http://schemas.openxmlformats.org/officeDocument/2006/relationships/hyperlink" Id="rId81"/><Relationship TargetMode="External" Target="https://space.bilibili.com/383359797" Type="http://schemas.openxmlformats.org/officeDocument/2006/relationships/hyperlink" Id="rId82"/><Relationship TargetMode="External" Target="https://space.bilibili.com/596866446" Type="http://schemas.openxmlformats.org/officeDocument/2006/relationships/hyperlink" Id="rId83"/><Relationship TargetMode="External" Target="https://space.bilibili.com/438109431" Type="http://schemas.openxmlformats.org/officeDocument/2006/relationships/hyperlink" Id="rId84"/><Relationship TargetMode="External" Target="https://space.bilibili.com/381816515" Type="http://schemas.openxmlformats.org/officeDocument/2006/relationships/hyperlink" Id="rId85"/><Relationship TargetMode="External" Target="https://space.bilibili.com/17546863" Type="http://schemas.openxmlformats.org/officeDocument/2006/relationships/hyperlink" Id="rId86"/><Relationship TargetMode="External" Target="https://space.bilibili.com/13518152" Type="http://schemas.openxmlformats.org/officeDocument/2006/relationships/hyperlink" Id="rId87"/><Relationship TargetMode="External" Target="https://space.bilibili.com/128120266" Type="http://schemas.openxmlformats.org/officeDocument/2006/relationships/hyperlink" Id="rId88"/><Relationship TargetMode="External" Target="https://space.bilibili.com/36706832" Type="http://schemas.openxmlformats.org/officeDocument/2006/relationships/hyperlink" Id="rId89"/><Relationship TargetMode="External" Target="https://space.bilibili.com/34131657" Type="http://schemas.openxmlformats.org/officeDocument/2006/relationships/hyperlink" Id="rId90"/><Relationship TargetMode="External" Target="https://space.bilibili.com/275975193" Type="http://schemas.openxmlformats.org/officeDocument/2006/relationships/hyperlink" Id="rId91"/><Relationship TargetMode="External" Target="https://space.bilibili.com/19228952" Type="http://schemas.openxmlformats.org/officeDocument/2006/relationships/hyperlink" Id="rId92"/><Relationship TargetMode="External" Target="https://space.bilibili.com/493490909" Type="http://schemas.openxmlformats.org/officeDocument/2006/relationships/hyperlink" Id="rId93"/><Relationship TargetMode="External" Target="https://space.bilibili.com/474066713" Type="http://schemas.openxmlformats.org/officeDocument/2006/relationships/hyperlink" Id="rId94"/><Relationship TargetMode="External" Target="https://space.bilibili.com/514174649" Type="http://schemas.openxmlformats.org/officeDocument/2006/relationships/hyperlink" Id="rId95"/><Relationship TargetMode="External" Target="https://space.bilibili.com/11907657" Type="http://schemas.openxmlformats.org/officeDocument/2006/relationships/hyperlink" Id="rId96"/><Relationship TargetMode="External" Target="https://space.bilibili.com/345042358" Type="http://schemas.openxmlformats.org/officeDocument/2006/relationships/hyperlink" Id="rId97"/><Relationship TargetMode="External" Target="https://space.bilibili.com/428248425" Type="http://schemas.openxmlformats.org/officeDocument/2006/relationships/hyperlink" Id="rId98"/><Relationship TargetMode="External" Target="https://space.bilibili.com/419300908" Type="http://schemas.openxmlformats.org/officeDocument/2006/relationships/hyperlink" Id="rId99"/><Relationship TargetMode="External" Target="https://space.bilibili.com/4087953" Type="http://schemas.openxmlformats.org/officeDocument/2006/relationships/hyperlink" Id="rId100"/><Relationship TargetMode="External" Target="https://space.bilibili.com/9395920" Type="http://schemas.openxmlformats.org/officeDocument/2006/relationships/hyperlink" Id="rId101"/><Relationship TargetMode="External" Target="https://space.bilibili.com/496988864" Type="http://schemas.openxmlformats.org/officeDocument/2006/relationships/hyperlink" Id="rId102"/><Relationship TargetMode="External" Target="https://space.bilibili.com/1841098" Type="http://schemas.openxmlformats.org/officeDocument/2006/relationships/hyperlink" Id="rId103"/><Relationship TargetMode="External" Target="https://space.bilibili.com/392977523" Type="http://schemas.openxmlformats.org/officeDocument/2006/relationships/hyperlink" Id="rId104"/><Relationship TargetMode="External" Target="https://space.bilibili.com/43960940" Type="http://schemas.openxmlformats.org/officeDocument/2006/relationships/hyperlink" Id="rId105"/><Relationship TargetMode="External" Target="https://space.bilibili.com/638343694" Type="http://schemas.openxmlformats.org/officeDocument/2006/relationships/hyperlink" Id="rId106"/><Relationship TargetMode="External" Target="https://space.bilibili.com/50007734" Type="http://schemas.openxmlformats.org/officeDocument/2006/relationships/hyperlink" Id="rId107"/><Relationship TargetMode="External" Target="https://space.bilibili.com/348465862" Type="http://schemas.openxmlformats.org/officeDocument/2006/relationships/hyperlink" Id="rId108"/><Relationship TargetMode="External" Target="https://space.bilibili.com/85271529" Type="http://schemas.openxmlformats.org/officeDocument/2006/relationships/hyperlink" Id="rId109"/><Relationship TargetMode="External" Target="https://space.bilibili.com/14626752" Type="http://schemas.openxmlformats.org/officeDocument/2006/relationships/hyperlink" Id="rId110"/><Relationship TargetMode="External" Target="https://space.bilibili.com/13389255" Type="http://schemas.openxmlformats.org/officeDocument/2006/relationships/hyperlink" Id="rId111"/><Relationship TargetMode="External" Target="https://space.bilibili.com/242872016" Type="http://schemas.openxmlformats.org/officeDocument/2006/relationships/hyperlink" Id="rId112"/><Relationship TargetMode="External" Target="https://space.bilibili.com/517823886" Type="http://schemas.openxmlformats.org/officeDocument/2006/relationships/hyperlink" Id="rId113"/><Relationship TargetMode="External" Target="https://space.bilibili.com/233998632" Type="http://schemas.openxmlformats.org/officeDocument/2006/relationships/hyperlink" Id="rId114"/><Relationship TargetMode="External" Target="https://space.bilibili.com/387753440" Type="http://schemas.openxmlformats.org/officeDocument/2006/relationships/hyperlink" Id="rId115"/><Relationship TargetMode="External" Target="https://space.bilibili.com/44485052" Type="http://schemas.openxmlformats.org/officeDocument/2006/relationships/hyperlink" Id="rId116"/><Relationship TargetMode="External" Target="https://space.bilibili.com/535204934" Type="http://schemas.openxmlformats.org/officeDocument/2006/relationships/hyperlink" Id="rId117"/><Relationship TargetMode="External" Target="https://space.bilibili.com/6127695" Type="http://schemas.openxmlformats.org/officeDocument/2006/relationships/hyperlink" Id="rId118"/><Relationship TargetMode="External" Target="https://space.bilibili.com/619073915" Type="http://schemas.openxmlformats.org/officeDocument/2006/relationships/hyperlink" Id="rId119"/><Relationship TargetMode="External" Target="https://space.bilibili.com/848939" Type="http://schemas.openxmlformats.org/officeDocument/2006/relationships/hyperlink" Id="rId120"/><Relationship TargetMode="External" Target="https://v.douyin.com/JUsGBjK/" Type="http://schemas.openxmlformats.org/officeDocument/2006/relationships/hyperlink" Id="rId121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27865968" Type="http://schemas.openxmlformats.org/officeDocument/2006/relationships/hyperlink" Id="rId1"/><Relationship TargetMode="External" Target="https://space.bilibili.com/26389059" Type="http://schemas.openxmlformats.org/officeDocument/2006/relationships/hyperlink" Id="rId2"/><Relationship TargetMode="External" Target="173668324@qq.com" Type="http://schemas.openxmlformats.org/officeDocument/2006/relationships/hyperlink" Id="rId3"/><Relationship TargetMode="External" Target="https://space.bilibili.com/361183618" Type="http://schemas.openxmlformats.org/officeDocument/2006/relationships/hyperlink" Id="rId4"/><Relationship TargetMode="External" Target="https://space.bilibili.com/484259104" Type="http://schemas.openxmlformats.org/officeDocument/2006/relationships/hyperlink" Id="rId5"/><Relationship TargetMode="External" Target="https://space.bilibili.com/28302390" Type="http://schemas.openxmlformats.org/officeDocument/2006/relationships/hyperlink" Id="rId6"/><Relationship TargetMode="External" Target="https://space.bilibili.com/34260094" Type="http://schemas.openxmlformats.org/officeDocument/2006/relationships/hyperlink" Id="rId7"/><Relationship TargetMode="External" Target="https://space.bilibili.com/479468811" Type="http://schemas.openxmlformats.org/officeDocument/2006/relationships/hyperlink" Id="rId8"/><Relationship TargetMode="External" Target="https://space.bilibili.com/15268939" Type="http://schemas.openxmlformats.org/officeDocument/2006/relationships/hyperlink" Id="rId9"/><Relationship TargetMode="External" Target="https://space.bilibili.com/35781763" Type="http://schemas.openxmlformats.org/officeDocument/2006/relationships/hyperlink" Id="rId10"/><Relationship TargetMode="External" Target="https://space.bilibili.com/15479643" Type="http://schemas.openxmlformats.org/officeDocument/2006/relationships/hyperlink" Id="rId11"/><Relationship TargetMode="External" Target="https://space.bilibili.com/1779181" Type="http://schemas.openxmlformats.org/officeDocument/2006/relationships/hyperlink" Id="rId12"/><Relationship TargetMode="External" Target="https://space.bilibili.com/512353120" Type="http://schemas.openxmlformats.org/officeDocument/2006/relationships/hyperlink" Id="rId13"/><Relationship TargetMode="External" Target="https://space.bilibili.com/259759787" Type="http://schemas.openxmlformats.org/officeDocument/2006/relationships/hyperlink" Id="rId14"/><Relationship TargetMode="External" Target="https://space.bilibili.com/8911570" Type="http://schemas.openxmlformats.org/officeDocument/2006/relationships/hyperlink" Id="rId15"/><Relationship TargetMode="External" Target="wfllg@163.com" Type="http://schemas.openxmlformats.org/officeDocument/2006/relationships/hyperlink" Id="rId16"/><Relationship TargetMode="External" Target="itsmeyana.k@gmail.com" Type="http://schemas.openxmlformats.org/officeDocument/2006/relationships/hyperlink" Id="rId17"/><Relationship TargetMode="External" Target="https://space.bilibili.com/230121249" Type="http://schemas.openxmlformats.org/officeDocument/2006/relationships/hyperlink" Id="rId18"/><Relationship TargetMode="External" Target="https://space.bilibili.com/19042445" Type="http://schemas.openxmlformats.org/officeDocument/2006/relationships/hyperlink" Id="rId19"/><Relationship TargetMode="External" Target="https://space.bilibili.com/1605255" Type="http://schemas.openxmlformats.org/officeDocument/2006/relationships/hyperlink" Id="rId20"/><Relationship TargetMode="External" Target="https://space.bilibili.com/571999" Type="http://schemas.openxmlformats.org/officeDocument/2006/relationships/hyperlink" Id="rId21"/><Relationship TargetMode="External" Target="https://space.bilibili.com/12181535" Type="http://schemas.openxmlformats.org/officeDocument/2006/relationships/hyperlink" Id="rId22"/><Relationship TargetMode="External" Target="https://space.bilibili.com/406792051" Type="http://schemas.openxmlformats.org/officeDocument/2006/relationships/hyperlink" Id="rId23"/><Relationship TargetMode="External" Target="https://space.bilibili.com/161400187" Type="http://schemas.openxmlformats.org/officeDocument/2006/relationships/hyperlink" Id="rId24"/><Relationship TargetMode="External" Target="liviasha.look@gmail.com" Type="http://schemas.openxmlformats.org/officeDocument/2006/relationships/hyperlink" Id="rId25"/><Relationship TargetMode="External" Target="https://space.bilibili.com/519396722" Type="http://schemas.openxmlformats.org/officeDocument/2006/relationships/hyperlink" Id="rId26"/><Relationship TargetMode="External" Target="https://space.bilibili.com/587010553" Type="http://schemas.openxmlformats.org/officeDocument/2006/relationships/hyperlink" Id="rId27"/><Relationship TargetMode="External" Target="https://space.bilibili.com/404876781" Type="http://schemas.openxmlformats.org/officeDocument/2006/relationships/hyperlink" Id="rId28"/><Relationship TargetMode="External" Target="nora.zhu.112@gmail.com" Type="http://schemas.openxmlformats.org/officeDocument/2006/relationships/hyperlink" Id="rId29"/><Relationship TargetMode="External" Target="https://space.bilibili.com/8687742" Type="http://schemas.openxmlformats.org/officeDocument/2006/relationships/hyperlink" Id="rId30"/><Relationship TargetMode="External" Target="https://space.bilibili.com/22744135" Type="http://schemas.openxmlformats.org/officeDocument/2006/relationships/hyperlink" Id="rId31"/><Relationship TargetMode="External" Target="https://space.bilibili.com/391160571" Type="http://schemas.openxmlformats.org/officeDocument/2006/relationships/hyperlink" Id="rId32"/><Relationship TargetMode="External" Target="https://space.bilibili.com/18983332" Type="http://schemas.openxmlformats.org/officeDocument/2006/relationships/hyperlink" Id="rId33"/><Relationship TargetMode="External" Target="https://space.bilibili.com/272529980" Type="http://schemas.openxmlformats.org/officeDocument/2006/relationships/hyperlink" Id="rId34"/><Relationship TargetMode="External" Target="847525615@qq.com" Type="http://schemas.openxmlformats.org/officeDocument/2006/relationships/hyperlink" Id="rId35"/><Relationship TargetMode="External" Target="https://space.bilibili.com/146979897" Type="http://schemas.openxmlformats.org/officeDocument/2006/relationships/hyperlink" Id="rId36"/><Relationship TargetMode="External" Target="shgiook11@163.com" Type="http://schemas.openxmlformats.org/officeDocument/2006/relationships/hyperlink" Id="rId37"/><Relationship TargetMode="External" Target="https://space.bilibili.com/28890293" Type="http://schemas.openxmlformats.org/officeDocument/2006/relationships/hyperlink" Id="rId38"/><Relationship TargetMode="External" Target="https://space.bilibili.com/511563894" Type="http://schemas.openxmlformats.org/officeDocument/2006/relationships/hyperlink" Id="rId39"/><Relationship TargetMode="External" Target="https://space.bilibili.com/17387766" Type="http://schemas.openxmlformats.org/officeDocument/2006/relationships/hyperlink" Id="rId40"/><Relationship TargetMode="External" Target="https://space.bilibili.com/17842825" Type="http://schemas.openxmlformats.org/officeDocument/2006/relationships/hyperlink" Id="rId41"/><Relationship TargetMode="External" Target="https://space.bilibili.com/334353628" Type="http://schemas.openxmlformats.org/officeDocument/2006/relationships/hyperlink" Id="rId42"/><Relationship TargetMode="External" Target="https://space.bilibili.com/90620032" Type="http://schemas.openxmlformats.org/officeDocument/2006/relationships/hyperlink" Id="rId43"/><Relationship TargetMode="External" Target="hazelcui37@gmail.com" Type="http://schemas.openxmlformats.org/officeDocument/2006/relationships/hyperlink" Id="rId44"/><Relationship TargetMode="External" Target="https://space.bilibili.com/388571334" Type="http://schemas.openxmlformats.org/officeDocument/2006/relationships/hyperlink" Id="rId45"/><Relationship TargetMode="External" Target="https://space.bilibili.com/239358964" Type="http://schemas.openxmlformats.org/officeDocument/2006/relationships/hyperlink" Id="rId46"/><Relationship TargetMode="External" Target="https://space.bilibili.com/606213" Type="http://schemas.openxmlformats.org/officeDocument/2006/relationships/hyperlink" Id="rId47"/><Relationship TargetMode="External" Target="https://space.bilibili.com/478565981" Type="http://schemas.openxmlformats.org/officeDocument/2006/relationships/hyperlink" Id="rId48"/><Relationship TargetMode="External" Target="https://space.bilibili.com/45049507" Type="http://schemas.openxmlformats.org/officeDocument/2006/relationships/hyperlink" Id="rId49"/><Relationship TargetMode="External" Target="292309809@qq.com" Type="http://schemas.openxmlformats.org/officeDocument/2006/relationships/hyperlink" Id="rId50"/><Relationship TargetMode="External" Target="wenningxx@gmail.com" Type="http://schemas.openxmlformats.org/officeDocument/2006/relationships/hyperlink" Id="rId51"/><Relationship TargetMode="External" Target="https://space.bilibili.com/12564810" Type="http://schemas.openxmlformats.org/officeDocument/2006/relationships/hyperlink" Id="rId52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250206766" Type="http://schemas.openxmlformats.org/officeDocument/2006/relationships/hyperlink" Id="rId1"/><Relationship TargetMode="External" Target="https://space.bilibili.com/2524115" Type="http://schemas.openxmlformats.org/officeDocument/2006/relationships/hyperlink" Id="rId2"/><Relationship TargetMode="External" Target="https://space.bilibili.com/92113622" Type="http://schemas.openxmlformats.org/officeDocument/2006/relationships/hyperlink" Id="rId3"/><Relationship TargetMode="External" Target="https://space.bilibili.com/454641980" Type="http://schemas.openxmlformats.org/officeDocument/2006/relationships/hyperlink" Id="rId4"/><Relationship TargetMode="External" Target="https://space.bilibili.com/241691137" Type="http://schemas.openxmlformats.org/officeDocument/2006/relationships/hyperlink" Id="rId5"/><Relationship TargetMode="External" Target="https://space.bilibili.com/95433048" Type="http://schemas.openxmlformats.org/officeDocument/2006/relationships/hyperlink" Id="rId6"/><Relationship TargetMode="External" Target="https://space.bilibili.com/399654664" Type="http://schemas.openxmlformats.org/officeDocument/2006/relationships/hyperlink" Id="rId7"/><Relationship TargetMode="External" Target="https://space.bilibili.com/16727982" Type="http://schemas.openxmlformats.org/officeDocument/2006/relationships/hyperlink" Id="rId8"/><Relationship TargetMode="External" Target="https://space.bilibili.com/34990175" Type="http://schemas.openxmlformats.org/officeDocument/2006/relationships/hyperlink" Id="rId9"/><Relationship TargetMode="External" Target="https://space.bilibili.com/2528402" Type="http://schemas.openxmlformats.org/officeDocument/2006/relationships/hyperlink" Id="rId10"/><Relationship TargetMode="External" Target="https://space.bilibili.com/179411206" Type="http://schemas.openxmlformats.org/officeDocument/2006/relationships/hyperlink" Id="rId11"/><Relationship TargetMode="External" Target="https://space.bilibili.com/498329598" Type="http://schemas.openxmlformats.org/officeDocument/2006/relationships/hyperlink" Id="rId12"/><Relationship TargetMode="External" Target="https://space.bilibili.com/2633829" Type="http://schemas.openxmlformats.org/officeDocument/2006/relationships/hyperlink" Id="rId13"/><Relationship TargetMode="External" Target="https://space.bilibili.com/393673591" Type="http://schemas.openxmlformats.org/officeDocument/2006/relationships/hyperlink" Id="rId14"/><Relationship TargetMode="External" Target="https://space.bilibili.com/435305585" Type="http://schemas.openxmlformats.org/officeDocument/2006/relationships/hyperlink" Id="rId15"/><Relationship TargetMode="External" Target="https://space.bilibili.com/37313039" Type="http://schemas.openxmlformats.org/officeDocument/2006/relationships/hyperlink" Id="rId16"/><Relationship TargetMode="External" Target="xiaoju0113@126.com" Type="http://schemas.openxmlformats.org/officeDocument/2006/relationships/hyperlink" Id="rId17"/><Relationship TargetMode="External" Target="MilkyLuii@hotmail.com" Type="http://schemas.openxmlformats.org/officeDocument/2006/relationships/hyperlink" Id="rId18"/><Relationship TargetMode="External" Target="djsw1@leoing.cn" Type="http://schemas.openxmlformats.org/officeDocument/2006/relationships/hyperlink" Id="rId19"/><Relationship TargetMode="External" Target="https://space.bilibili.com/526560277" Type="http://schemas.openxmlformats.org/officeDocument/2006/relationships/hyperlink" Id="rId20"/><Relationship TargetMode="External" Target="https://space.bilibili.com/395087517" Type="http://schemas.openxmlformats.org/officeDocument/2006/relationships/hyperlink" Id="rId21"/><Relationship TargetMode="External" Target="291216652@qq.com" Type="http://schemas.openxmlformats.org/officeDocument/2006/relationships/hyperlink" Id="rId22"/><Relationship TargetMode="External" Target="https://space.bilibili.com/668838646" Type="http://schemas.openxmlformats.org/officeDocument/2006/relationships/hyperlink" Id="rId23"/><Relationship TargetMode="External" Target="https://space.bilibili.com/487927854" Type="http://schemas.openxmlformats.org/officeDocument/2006/relationships/hyperlink" Id="rId24"/><Relationship TargetMode="External" Target="https://space.bilibili.com/434999640" Type="http://schemas.openxmlformats.org/officeDocument/2006/relationships/hyperlink" Id="rId25"/><Relationship TargetMode="External" Target="https://space.bilibili.com/602247575" Type="http://schemas.openxmlformats.org/officeDocument/2006/relationships/hyperlink" Id="rId26"/><Relationship TargetMode="External" Target="https://space.bilibili.com/3235844" Type="http://schemas.openxmlformats.org/officeDocument/2006/relationships/hyperlink" Id="rId27"/><Relationship TargetMode="External" Target="https://space.bilibili.com/562324711" Type="http://schemas.openxmlformats.org/officeDocument/2006/relationships/hyperlink" Id="rId28"/><Relationship TargetMode="External" Target="https://space.bilibili.com/39780108" Type="http://schemas.openxmlformats.org/officeDocument/2006/relationships/hyperlink" Id="rId29"/><Relationship TargetMode="External" Target="https://space.bilibili.com/230948626" Type="http://schemas.openxmlformats.org/officeDocument/2006/relationships/hyperlink" Id="rId30"/><Relationship TargetMode="External" Target="https://space.bilibili.com/605819685" Type="http://schemas.openxmlformats.org/officeDocument/2006/relationships/hyperlink" Id="rId31"/><Relationship TargetMode="External" Target="https://space.bilibili.com/383320556" Type="http://schemas.openxmlformats.org/officeDocument/2006/relationships/hyperlink" Id="rId32"/><Relationship TargetMode="External" Target="https://space.bilibili.com/57518482" Type="http://schemas.openxmlformats.org/officeDocument/2006/relationships/hyperlink" Id="rId33"/><Relationship TargetMode="External" Target="https://space.bilibili.com/666945205" Type="http://schemas.openxmlformats.org/officeDocument/2006/relationships/hyperlink" Id="rId34"/><Relationship TargetMode="External" Target="https://space.bilibili.com/15673047" Type="http://schemas.openxmlformats.org/officeDocument/2006/relationships/hyperlink" Id="rId35"/><Relationship TargetMode="External" Target="https://space.bilibili.com/375164164" Type="http://schemas.openxmlformats.org/officeDocument/2006/relationships/hyperlink" Id="rId36"/><Relationship TargetMode="External" Target="https://space.bilibili.com/402632314" Type="http://schemas.openxmlformats.org/officeDocument/2006/relationships/hyperlink" Id="rId37"/><Relationship TargetMode="External" Target="https://space.bilibili.com/521201929" Type="http://schemas.openxmlformats.org/officeDocument/2006/relationships/hyperlink" Id="rId38"/><Relationship TargetMode="External" Target="https://space.bilibili.com/185015207" Type="http://schemas.openxmlformats.org/officeDocument/2006/relationships/hyperlink" Id="rId39"/><Relationship TargetMode="External" Target="https://space.bilibili.com/421355836" Type="http://schemas.openxmlformats.org/officeDocument/2006/relationships/hyperlink" Id="rId40"/><Relationship TargetMode="External" Target="https://space.bilibili.com/67666102" Type="http://schemas.openxmlformats.org/officeDocument/2006/relationships/hyperlink" Id="rId41"/><Relationship TargetMode="External" Target="https://space.bilibili.com/498021390" Type="http://schemas.openxmlformats.org/officeDocument/2006/relationships/hyperlink" Id="rId42"/><Relationship TargetMode="External" Target="https://space.bilibili.com/187944871" Type="http://schemas.openxmlformats.org/officeDocument/2006/relationships/hyperlink" Id="rId43"/></Relationships>
</file>

<file path=xl/worksheets/_rels/sheet5.xml.rels><?xml version="1.0" encoding="UTF-8" standalone="yes"?><Relationships xmlns="http://schemas.openxmlformats.org/package/2006/relationships"><Relationship TargetMode="External" Target="https://space.bilibili.com/324213182" Type="http://schemas.openxmlformats.org/officeDocument/2006/relationships/hyperlink" Id="rId1"/><Relationship TargetMode="External" Target="https://space.bilibili.com/82491555" Type="http://schemas.openxmlformats.org/officeDocument/2006/relationships/hyperlink" Id="rId2"/><Relationship TargetMode="External" Target="https://space.bilibili.com/281364515" Type="http://schemas.openxmlformats.org/officeDocument/2006/relationships/hyperlink" Id="rId3"/><Relationship TargetMode="External" Target="https://space.bilibili.com/2251280" Type="http://schemas.openxmlformats.org/officeDocument/2006/relationships/hyperlink" Id="rId4"/><Relationship TargetMode="External" Target="https://space.bilibili.com/41990887" Type="http://schemas.openxmlformats.org/officeDocument/2006/relationships/hyperlink" Id="rId5"/><Relationship TargetMode="External" Target="https://space.bilibili.com/29384006" Type="http://schemas.openxmlformats.org/officeDocument/2006/relationships/hyperlink" Id="rId6"/><Relationship TargetMode="External" Target="https://space.bilibili.com/29182808" Type="http://schemas.openxmlformats.org/officeDocument/2006/relationships/hyperlink" Id="rId7"/><Relationship TargetMode="External" Target="https://space.bilibili.com/323226715" Type="http://schemas.openxmlformats.org/officeDocument/2006/relationships/hyperlink" Id="rId8"/><Relationship TargetMode="External" Target="https://space.bilibili.com/26258186" Type="http://schemas.openxmlformats.org/officeDocument/2006/relationships/hyperlink" Id="rId9"/><Relationship TargetMode="External" Target="https://space.bilibili.com/12962839" Type="http://schemas.openxmlformats.org/officeDocument/2006/relationships/hyperlink" Id="rId10"/><Relationship TargetMode="External" Target="https://space.bilibili.com/393812729" Type="http://schemas.openxmlformats.org/officeDocument/2006/relationships/hyperlink" Id="rId11"/><Relationship TargetMode="External" Target="https://space.bilibili.com/313171" Type="http://schemas.openxmlformats.org/officeDocument/2006/relationships/hyperlink" Id="rId12"/><Relationship TargetMode="External" Target="https://space.bilibili.com/99788491" Type="http://schemas.openxmlformats.org/officeDocument/2006/relationships/hyperlink" Id="rId13"/><Relationship TargetMode="External" Target="https://space.bilibili.com/275870264" Type="http://schemas.openxmlformats.org/officeDocument/2006/relationships/hyperlink" Id="rId14"/><Relationship TargetMode="External" Target="https://space.bilibili.com/471987622" Type="http://schemas.openxmlformats.org/officeDocument/2006/relationships/hyperlink" Id="rId15"/><Relationship TargetMode="External" Target="https://space.bilibili.com/3422920" Type="http://schemas.openxmlformats.org/officeDocument/2006/relationships/hyperlink" Id="rId16"/><Relationship TargetMode="External" Target="https://space.bilibili.com/42029662" Type="http://schemas.openxmlformats.org/officeDocument/2006/relationships/hyperlink" Id="rId17"/><Relationship TargetMode="External" Target="https://space.bilibili.com/406744125" Type="http://schemas.openxmlformats.org/officeDocument/2006/relationships/hyperlink" Id="rId18"/><Relationship TargetMode="External" Target="https://space.bilibili.com/26846937" Type="http://schemas.openxmlformats.org/officeDocument/2006/relationships/hyperlink" Id="rId19"/><Relationship TargetMode="External" Target="https://space.bilibili.com/98976194" Type="http://schemas.openxmlformats.org/officeDocument/2006/relationships/hyperlink" Id="rId20"/><Relationship TargetMode="External" Target="https://space.bilibili.com/612025255" Type="http://schemas.openxmlformats.org/officeDocument/2006/relationships/hyperlink" Id="rId21"/><Relationship TargetMode="External" Target="https://space.bilibili.com/315180724" Type="http://schemas.openxmlformats.org/officeDocument/2006/relationships/hyperlink" Id="rId22"/><Relationship TargetMode="External" Target="https://space.bilibili.com/12869916" Type="http://schemas.openxmlformats.org/officeDocument/2006/relationships/hyperlink" Id="rId23"/><Relationship TargetMode="External" Target="https://space.bilibili.com/475131846" Type="http://schemas.openxmlformats.org/officeDocument/2006/relationships/hyperlink" Id="rId24"/><Relationship TargetMode="External" Target="https://space.bilibili.com/8040797" Type="http://schemas.openxmlformats.org/officeDocument/2006/relationships/hyperlink" Id="rId25"/><Relationship TargetMode="External" Target="https://space.bilibili.com/77585058" Type="http://schemas.openxmlformats.org/officeDocument/2006/relationships/hyperlink" Id="rId26"/><Relationship TargetMode="External" Target="https://space.bilibili.com/38310226" Type="http://schemas.openxmlformats.org/officeDocument/2006/relationships/hyperlink" Id="rId27"/><Relationship TargetMode="External" Target="https://space.bilibili.com/46406918" Type="http://schemas.openxmlformats.org/officeDocument/2006/relationships/hyperlink" Id="rId28"/><Relationship TargetMode="External" Target="https://space.bilibili.com/19925170" Type="http://schemas.openxmlformats.org/officeDocument/2006/relationships/hyperlink" Id="rId29"/><Relationship TargetMode="External" Target="https://space.bilibili.com/486281036" Type="http://schemas.openxmlformats.org/officeDocument/2006/relationships/hyperlink" Id="rId30"/><Relationship TargetMode="External" Target="https://space.bilibili.com/440341689" Type="http://schemas.openxmlformats.org/officeDocument/2006/relationships/hyperlink" Id="rId31"/><Relationship TargetMode="External" Target="https://space.bilibili.com/384757350" Type="http://schemas.openxmlformats.org/officeDocument/2006/relationships/hyperlink" Id="rId32"/><Relationship TargetMode="External" Target="https://space.bilibili.com/22482242" Type="http://schemas.openxmlformats.org/officeDocument/2006/relationships/hyperlink" Id="rId33"/><Relationship TargetMode="External" Target="https://space.bilibili.com/30942056" Type="http://schemas.openxmlformats.org/officeDocument/2006/relationships/hyperlink" Id="rId34"/><Relationship TargetMode="External" Target="https://space.bilibili.com/4454935" Type="http://schemas.openxmlformats.org/officeDocument/2006/relationships/hyperlink" Id="rId35"/><Relationship TargetMode="External" Target="https://space.bilibili.com/10165411" Type="http://schemas.openxmlformats.org/officeDocument/2006/relationships/hyperlink" Id="rId36"/></Relationships>
</file>

<file path=xl/worksheets/_rels/sheet6.xml.rels><?xml version="1.0" encoding="UTF-8" standalone="yes"?><Relationships xmlns="http://schemas.openxmlformats.org/package/2006/relationships"><Relationship TargetMode="External" Target="https://space.bilibili.com/224300618" Type="http://schemas.openxmlformats.org/officeDocument/2006/relationships/hyperlink" Id="rId1"/><Relationship TargetMode="External" Target="https://space.bilibili.com/388485477" Type="http://schemas.openxmlformats.org/officeDocument/2006/relationships/hyperlink" Id="rId2"/><Relationship TargetMode="External" Target="https://space.bilibili.com/43740744" Type="http://schemas.openxmlformats.org/officeDocument/2006/relationships/hyperlink" Id="rId3"/><Relationship TargetMode="External" Target="https://space.bilibili.com/2818112" Type="http://schemas.openxmlformats.org/officeDocument/2006/relationships/hyperlink" Id="rId4"/><Relationship TargetMode="External" Target="https://space.bilibili.com/24765013" Type="http://schemas.openxmlformats.org/officeDocument/2006/relationships/hyperlink" Id="rId5"/><Relationship TargetMode="External" Target="https://space.bilibili.com/624927875" Type="http://schemas.openxmlformats.org/officeDocument/2006/relationships/hyperlink" Id="rId6"/><Relationship TargetMode="External" Target="https://space.bilibili.com/385067231" Type="http://schemas.openxmlformats.org/officeDocument/2006/relationships/hyperlink" Id="rId7"/><Relationship TargetMode="External" Target="https://space.bilibili.com/479614597" Type="http://schemas.openxmlformats.org/officeDocument/2006/relationships/hyperlink" Id="rId8"/><Relationship TargetMode="External" Target="https://space.bilibili.com/30777820" Type="http://schemas.openxmlformats.org/officeDocument/2006/relationships/hyperlink" Id="rId9"/><Relationship TargetMode="External" Target="https://space.bilibili.com/286672516" Type="http://schemas.openxmlformats.org/officeDocument/2006/relationships/hyperlink" Id="rId10"/><Relationship TargetMode="External" Target="https://space.bilibili.com/362449668" Type="http://schemas.openxmlformats.org/officeDocument/2006/relationships/hyperlink" Id="rId11"/><Relationship TargetMode="External" Target="https://space.bilibili.com/8466358" Type="http://schemas.openxmlformats.org/officeDocument/2006/relationships/hyperlink" Id="rId12"/><Relationship TargetMode="External" Target="https://space.bilibili.com/3975811" Type="http://schemas.openxmlformats.org/officeDocument/2006/relationships/hyperlink" Id="rId13"/><Relationship TargetMode="External" Target="https://space.bilibili.com/345593518" Type="http://schemas.openxmlformats.org/officeDocument/2006/relationships/hyperlink" Id="rId14"/><Relationship TargetMode="External" Target="https://space.bilibili.com/552262543" Type="http://schemas.openxmlformats.org/officeDocument/2006/relationships/hyperlink" Id="rId15"/><Relationship TargetMode="External" Target="https://space.bilibili.com/13573733" Type="http://schemas.openxmlformats.org/officeDocument/2006/relationships/hyperlink" Id="rId16"/><Relationship TargetMode="External" Target="https://space.bilibili.com/522236776" Type="http://schemas.openxmlformats.org/officeDocument/2006/relationships/hyperlink" Id="rId17"/><Relationship TargetMode="External" Target="https://space.bilibili.com/3096853" Type="http://schemas.openxmlformats.org/officeDocument/2006/relationships/hyperlink" Id="rId18"/><Relationship TargetMode="External" Target="https://space.bilibili.com/374721742" Type="http://schemas.openxmlformats.org/officeDocument/2006/relationships/hyperlink" Id="rId19"/><Relationship TargetMode="External" Target="https://space.bilibili.com/38504913" Type="http://schemas.openxmlformats.org/officeDocument/2006/relationships/hyperlink" Id="rId20"/><Relationship TargetMode="External" Target="https://space.bilibili.com/486369987" Type="http://schemas.openxmlformats.org/officeDocument/2006/relationships/hyperlink" Id="rId21"/></Relationships>
</file>

<file path=xl/worksheets/_rels/sheet7.xml.rels><?xml version="1.0" encoding="UTF-8" standalone="yes"?><Relationships xmlns="http://schemas.openxmlformats.org/package/2006/relationships"><Relationship TargetMode="External" Target="https://space.bilibili.com/479672745" Type="http://schemas.openxmlformats.org/officeDocument/2006/relationships/hyperlink" Id="rId1"/><Relationship TargetMode="External" Target="https://space.bilibili.com/523671452" Type="http://schemas.openxmlformats.org/officeDocument/2006/relationships/hyperlink" Id="rId2"/><Relationship TargetMode="External" Target="https://space.bilibili.com/27944438" Type="http://schemas.openxmlformats.org/officeDocument/2006/relationships/hyperlink" Id="rId3"/><Relationship TargetMode="External" Target="https://space.bilibili.com/7883730" Type="http://schemas.openxmlformats.org/officeDocument/2006/relationships/hyperlink" Id="rId4"/><Relationship TargetMode="External" Target="https://space.bilibili.com/611000469" Type="http://schemas.openxmlformats.org/officeDocument/2006/relationships/hyperlink" Id="rId5"/><Relationship TargetMode="External" Target="https://space.bilibili.com/231799567" Type="http://schemas.openxmlformats.org/officeDocument/2006/relationships/hyperlink" Id="rId6"/><Relationship TargetMode="External" Target="https://space.bilibili.com/556577803" Type="http://schemas.openxmlformats.org/officeDocument/2006/relationships/hyperlink" Id="rId7"/><Relationship TargetMode="External" Target="https://space.bilibili.com/52547458" Type="http://schemas.openxmlformats.org/officeDocument/2006/relationships/hyperlink" Id="rId8"/><Relationship TargetMode="External" Target="https://space.bilibili.com/30400010" Type="http://schemas.openxmlformats.org/officeDocument/2006/relationships/hyperlink" Id="rId9"/><Relationship TargetMode="External" Target="https://space.bilibili.com/510494679" Type="http://schemas.openxmlformats.org/officeDocument/2006/relationships/hyperlink" Id="rId10"/><Relationship TargetMode="External" Target="https://space.bilibili.com/87729780" Type="http://schemas.openxmlformats.org/officeDocument/2006/relationships/hyperlink" Id="rId11"/><Relationship TargetMode="External" Target="https://space.bilibili.com/275209169" Type="http://schemas.openxmlformats.org/officeDocument/2006/relationships/hyperlink" Id="rId12"/><Relationship TargetMode="External" Target="https://space.bilibili.com/525789757" Type="http://schemas.openxmlformats.org/officeDocument/2006/relationships/hyperlink" Id="rId13"/><Relationship TargetMode="External" Target="https://space.bilibili.com/587275126" Type="http://schemas.openxmlformats.org/officeDocument/2006/relationships/hyperlink" Id="rId14"/><Relationship TargetMode="External" Target="https://space.bilibili.com/479305372" Type="http://schemas.openxmlformats.org/officeDocument/2006/relationships/hyperlink" Id="rId15"/><Relationship TargetMode="External" Target="https://space.bilibili.com/390828691" Type="http://schemas.openxmlformats.org/officeDocument/2006/relationships/hyperlink" Id="rId16"/><Relationship TargetMode="External" Target="https://space.bilibili.com/393449042" Type="http://schemas.openxmlformats.org/officeDocument/2006/relationships/hyperlink" Id="rId17"/><Relationship TargetMode="External" Target="https://space.bilibili.com/404064016" Type="http://schemas.openxmlformats.org/officeDocument/2006/relationships/hyperlink" Id="rId18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609985199" Type="http://schemas.openxmlformats.org/officeDocument/2006/relationships/hyperlink" Id="rId1"/><Relationship TargetMode="External" Target="https://space.bilibili.com/25462987" Type="http://schemas.openxmlformats.org/officeDocument/2006/relationships/hyperlink" Id="rId2"/><Relationship TargetMode="External" Target="https://space.bilibili.com/517192935" Type="http://schemas.openxmlformats.org/officeDocument/2006/relationships/hyperlink" Id="rId3"/><Relationship TargetMode="External" Target="https://space.bilibili.com/8027380" Type="http://schemas.openxmlformats.org/officeDocument/2006/relationships/hyperlink" Id="rId4"/><Relationship TargetMode="External" Target="https://space.bilibili.com/10878894" Type="http://schemas.openxmlformats.org/officeDocument/2006/relationships/hyperlink" Id="rId5"/><Relationship TargetMode="External" Target="https://space.bilibili.com/206932746" Type="http://schemas.openxmlformats.org/officeDocument/2006/relationships/hyperlink" Id="rId6"/><Relationship TargetMode="External" Target="https://space.bilibili.com/434757490" Type="http://schemas.openxmlformats.org/officeDocument/2006/relationships/hyperlink" Id="rId7"/><Relationship TargetMode="External" Target="https://space.bilibili.com/398538574" Type="http://schemas.openxmlformats.org/officeDocument/2006/relationships/hyperlink" Id="rId8"/><Relationship TargetMode="External" Target="https://space.bilibili.com/20623599" Type="http://schemas.openxmlformats.org/officeDocument/2006/relationships/hyperlink" Id="rId9"/><Relationship TargetMode="External" Target="https://space.bilibili.com/11415138" Type="http://schemas.openxmlformats.org/officeDocument/2006/relationships/hyperlink" Id="rId10"/><Relationship TargetMode="External" Target="https://space.bilibili.com/1431512" Type="http://schemas.openxmlformats.org/officeDocument/2006/relationships/hyperlink" Id="rId11"/><Relationship TargetMode="External" Target="https://space.bilibili.com/22082457" Type="http://schemas.openxmlformats.org/officeDocument/2006/relationships/hyperlink" Id="rId12"/><Relationship TargetMode="External" Target="https://space.bilibili.com/214357658" Type="http://schemas.openxmlformats.org/officeDocument/2006/relationships/hyperlink" Id="rId13"/><Relationship TargetMode="External" Target="https://space.bilibili.com/350028112" Type="http://schemas.openxmlformats.org/officeDocument/2006/relationships/hyperlink" Id="rId14"/><Relationship TargetMode="External" Target="https://space.bilibili.com/24081624" Type="http://schemas.openxmlformats.org/officeDocument/2006/relationships/hyperlink" Id="rId15"/><Relationship TargetMode="External" Target="https://space.bilibili.com/33824027" Type="http://schemas.openxmlformats.org/officeDocument/2006/relationships/hyperlink" Id="rId16"/><Relationship TargetMode="External" Target="https://space.bilibili.com/212978274" Type="http://schemas.openxmlformats.org/officeDocument/2006/relationships/hyperlink" Id="rId17"/><Relationship TargetMode="External" Target="https://space.bilibili.com/13022371" Type="http://schemas.openxmlformats.org/officeDocument/2006/relationships/hyperlink" Id="rId18"/><Relationship TargetMode="External" Target="https://space.bilibili.com/510061599" Type="http://schemas.openxmlformats.org/officeDocument/2006/relationships/hyperlink" Id="rId19"/><Relationship TargetMode="External" Target="https://space.bilibili.com/8263502?from=search&amp;seid=6256323507930343872" Type="http://schemas.openxmlformats.org/officeDocument/2006/relationships/hyperlink" Id="rId20"/><Relationship TargetMode="External" Target="https://space.bilibili.com/491285390" Type="http://schemas.openxmlformats.org/officeDocument/2006/relationships/hyperlink" Id="rId21"/><Relationship TargetMode="External" Target="https://space.bilibili.com/4621971" Type="http://schemas.openxmlformats.org/officeDocument/2006/relationships/hyperlink" Id="rId22"/><Relationship TargetMode="External" Target="https://space.bilibili.com/495621980" Type="http://schemas.openxmlformats.org/officeDocument/2006/relationships/hyperlink" Id="rId23"/><Relationship TargetMode="External" Target="https://space.bilibili.com/516588720" Type="http://schemas.openxmlformats.org/officeDocument/2006/relationships/hyperlink" Id="rId24"/><Relationship TargetMode="External" Target="https://space.bilibili.com/7881973" Type="http://schemas.openxmlformats.org/officeDocument/2006/relationships/hyperlink" Id="rId25"/><Relationship TargetMode="External" Target="https://space.bilibili.com/6884596" Type="http://schemas.openxmlformats.org/officeDocument/2006/relationships/hyperlink" Id="rId26"/><Relationship TargetMode="External" Target="https://space.bilibili.com/626783616" Type="http://schemas.openxmlformats.org/officeDocument/2006/relationships/hyperlink" Id="rId27"/></Relationships>
</file>

<file path=xl/worksheets/_rels/sheet9.xml.rels><?xml version="1.0" encoding="UTF-8" standalone="yes"?><Relationships xmlns="http://schemas.openxmlformats.org/package/2006/relationships"><Relationship TargetMode="External" Target="https://space.bilibili.com/318536287" Type="http://schemas.openxmlformats.org/officeDocument/2006/relationships/hyperlink" Id="rId1"/><Relationship TargetMode="External" Target="https://space.bilibili.com/383530606" Type="http://schemas.openxmlformats.org/officeDocument/2006/relationships/hyperlink" Id="rId2"/><Relationship TargetMode="External" Target="https://space.bilibili.com/484653556" Type="http://schemas.openxmlformats.org/officeDocument/2006/relationships/hyperlink" Id="rId3"/><Relationship TargetMode="External" Target="https://space.bilibili.com/18741834" Type="http://schemas.openxmlformats.org/officeDocument/2006/relationships/hyperlink" Id="rId4"/><Relationship TargetMode="External" Target="https://space.bilibili.com/19782224" Type="http://schemas.openxmlformats.org/officeDocument/2006/relationships/hyperlink" Id="rId5"/><Relationship TargetMode="External" Target="https://space.bilibili.com/352254355" Type="http://schemas.openxmlformats.org/officeDocument/2006/relationships/hyperlink" Id="rId6"/><Relationship TargetMode="External" Target="https://space.bilibili.com/99761800" Type="http://schemas.openxmlformats.org/officeDocument/2006/relationships/hyperlink" Id="rId7"/><Relationship TargetMode="External" Target="https://space.bilibili.com/316424496" Type="http://schemas.openxmlformats.org/officeDocument/2006/relationships/hyperlink" Id="rId8"/><Relationship TargetMode="External" Target="https://space.bilibili.com/10845513" Type="http://schemas.openxmlformats.org/officeDocument/2006/relationships/hyperlink" Id="rId9"/><Relationship TargetMode="External" Target="https://space.bilibili.com/330899432" Type="http://schemas.openxmlformats.org/officeDocument/2006/relationships/hyperlink" Id="rId10"/><Relationship TargetMode="External" Target="https://space.bilibili.com/1308880" Type="http://schemas.openxmlformats.org/officeDocument/2006/relationships/hyperlink" Id="rId11"/><Relationship TargetMode="External" Target="https://space.bilibili.com/455925820" Type="http://schemas.openxmlformats.org/officeDocument/2006/relationships/hyperlink" Id="rId12"/><Relationship TargetMode="External" Target="https://space.bilibili.com/37398761" Type="http://schemas.openxmlformats.org/officeDocument/2006/relationships/hyperlink" Id="rId13"/><Relationship TargetMode="External" Target="https://space.bilibili.com/433809409" Type="http://schemas.openxmlformats.org/officeDocument/2006/relationships/hyperlink" Id="rId14"/><Relationship TargetMode="External" Target="https://space.bilibili.com/32002046" Type="http://schemas.openxmlformats.org/officeDocument/2006/relationships/hyperlink" Id="rId15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COUNTIF(胡雨涵!Q:Q,"1")</f>
        <v>67</v>
      </c>
      <c r="C2" s="25" t="n">
        <f t="normal">SUM(_xlfn.COUNTIFS(胡雨涵!Q:Q,"1",胡雨涵!H:H,"已触达"))</f>
        <v>0</v>
      </c>
      <c r="D2" s="25" t="n">
        <f t="normal">SUM(_xlfn.COUNTIFS(胡雨涵!Q:Q,"1",胡雨涵!H:H,"沟通中"))</f>
        <v>0</v>
      </c>
      <c r="E2" s="28" t="n">
        <f t="normal">SUM(_xlfn.COUNTIFS(胡雨涵!Q:Q,"1",胡雨涵!H:H,"资质审核中"))</f>
        <v>0</v>
      </c>
      <c r="F2" s="28" t="n">
        <f t="normal">SUM(_xlfn.COUNTIFS(胡雨涵!Q:Q,"1",胡雨涵!H:H,"已入驻"))</f>
        <v>0</v>
      </c>
      <c r="G2" s="28" t="n">
        <f t="normal">SUM(_xlfn.COUNTIFS(胡雨涵!Q:Q,"1",胡雨涵!H:H,"已发文"))</f>
        <v>0</v>
      </c>
      <c r="H2" s="28" t="n">
        <f t="normal">SUM(_xlfn.COUNTIFS(胡雨涵!Q:Q,"1",胡雨涵!H:H,"断更未激活"))</f>
        <v>0</v>
      </c>
      <c r="I2" s="28" t="n">
        <f t="normal">SUM(_xlfn.COUNTIFS(胡雨涵!Q:Q,"1",胡雨涵!H:H,"已激活"))</f>
        <v>0</v>
      </c>
      <c r="J2" s="28" t="n">
        <f t="normal">SUM(_xlfn.COUNTIFS(胡雨涵!Q:Q,"1",胡雨涵!H:H,"已拒绝"))</f>
        <v>0</v>
      </c>
      <c r="K2" s="28" t="n">
        <f t="normal">SUM(_xlfn.COUNTIFS(胡雨涵!Q:Q,"1",胡雨涵!H:H,"未断更老作者"))</f>
        <v>0</v>
      </c>
      <c r="L2" s="28" t="n">
        <f t="normal">SUM(_xlfn.COUNTIFS(胡雨涵!Q:Q,"1",胡雨涵!H:H,"暂不拉新"))</f>
        <v>0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COUNTIF(陈俊宇!Q:Q,"1")</f>
        <v>67</v>
      </c>
      <c r="C3" s="25" t="n">
        <f t="normal">SUM(_xlfn.COUNTIFS(陈俊宇!Q:Q,"1",陈俊宇!H:H,"已触达"))</f>
        <v>0</v>
      </c>
      <c r="D3" s="25" t="n">
        <f t="normal">SUM(_xlfn.COUNTIFS(陈俊宇!Q:Q,"1",陈俊宇!H:H,"沟通中"))</f>
        <v>0</v>
      </c>
      <c r="E3" s="28" t="n">
        <f t="normal">SUM(_xlfn.COUNTIFS(陈俊宇!Q:Q,"1",陈俊宇!H:H,"资质审核中"))</f>
        <v>0</v>
      </c>
      <c r="F3" s="28" t="n">
        <f t="normal">SUM(_xlfn.COUNTIFS(陈俊宇!Q:Q,"1",陈俊宇!H:H,"已入驻"))</f>
        <v>0</v>
      </c>
      <c r="G3" s="28" t="n">
        <f t="normal">SUM(_xlfn.COUNTIFS(陈俊宇!Q:Q,"1",陈俊宇!H:H,"已发文"))</f>
        <v>0</v>
      </c>
      <c r="H3" s="28" t="n">
        <f t="normal">SUM(_xlfn.COUNTIFS(陈俊宇!Q:Q,"1",陈俊宇!H:H,"断更未激活"))</f>
        <v>0</v>
      </c>
      <c r="I3" s="28" t="n">
        <f t="normal">SUM(_xlfn.COUNTIFS(陈俊宇!Q:Q,"1",陈俊宇!H:H,"已激活"))</f>
        <v>0</v>
      </c>
      <c r="J3" s="28" t="n">
        <f t="normal">SUM(_xlfn.COUNTIFS(陈俊宇!Q:Q,"1",陈俊宇!H:H,"已拒绝"))</f>
        <v>0</v>
      </c>
      <c r="K3" s="28" t="n">
        <f t="normal">SUM(_xlfn.COUNTIFS(陈俊宇!Q:Q,"1",陈俊宇!H:H,"未断更老作者"))</f>
        <v>0</v>
      </c>
      <c r="L3" s="28" t="n">
        <f t="normal">SUM(_xlfn.COUNTIFS(陈俊宇!Q:Q,"1",陈俊宇!H:H,"暂不拉新"))</f>
        <v>0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COUNTIF(韦彩花!Q:Q,"1")</f>
        <v>166</v>
      </c>
      <c r="C4" s="25" t="n">
        <f t="normal">SUM(_xlfn.COUNTIFS(韦彩花!Q:Q,"1",韦彩花!H:H,"已触达"))</f>
        <v>131</v>
      </c>
      <c r="D4" s="25" t="n">
        <f t="normal">SUM(_xlfn.COUNTIFS(韦彩花!Q:Q,"1",韦彩花!H:H,"沟通中"))</f>
        <v>20</v>
      </c>
      <c r="E4" s="28" t="n">
        <f t="normal">SUM(_xlfn.COUNTIFS(韦彩花!Q:Q,"1",韦彩花!H:H,"资质审核中"))</f>
        <v>0</v>
      </c>
      <c r="F4" s="28" t="n">
        <f t="normal">SUM(_xlfn.COUNTIFS(韦彩花!Q:Q,"1",韦彩花!H:H,"已入驻"))</f>
        <v>10</v>
      </c>
      <c r="G4" s="28" t="n">
        <f t="normal">SUM(_xlfn.COUNTIFS(韦彩花!Q:Q,"1",韦彩花!H:H,"已发文"))</f>
        <v>0</v>
      </c>
      <c r="H4" s="28" t="n">
        <f t="normal">SUM(_xlfn.COUNTIFS(韦彩花!Q:Q,"1",韦彩花!H:H,"断更未激活"))</f>
        <v>0</v>
      </c>
      <c r="I4" s="28" t="n">
        <f t="normal">SUM(_xlfn.COUNTIFS(韦彩花!Q:Q,"1",韦彩花!H:H,"已激活"))</f>
        <v>0</v>
      </c>
      <c r="J4" s="28" t="n">
        <f t="normal">SUM(_xlfn.COUNTIFS(韦彩花!Q:Q,"1",韦彩花!H:H,"已拒绝"))</f>
        <v>4</v>
      </c>
      <c r="K4" s="28" t="n">
        <f t="normal">SUM(_xlfn.COUNTIFS(韦彩花!Q:Q,"1",韦彩花!H:H,"未断更老作者"))</f>
        <v>0</v>
      </c>
      <c r="L4" s="28" t="n">
        <f t="normal">SUM(_xlfn.COUNTIFS(韦彩花!Q:Q,"1",韦彩花!H:H,"暂不拉新"))</f>
        <v>1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COUNTIF(熊璐!Q:Q,"1")</f>
        <v>169</v>
      </c>
      <c r="C5" s="25" t="n">
        <f t="normal">SUM(_xlfn.COUNTIFS(熊璐!Q:Q,"1",熊璐!H:H,"已触达"))</f>
        <v>47</v>
      </c>
      <c r="D5" s="25" t="n">
        <f t="normal">SUM(_xlfn.COUNTIFS(熊璐!Q:Q,"1",熊璐!H:H,"沟通中"))</f>
        <v>5</v>
      </c>
      <c r="E5" s="28" t="n">
        <f t="normal">SUM(_xlfn.COUNTIFS(熊璐!Q:Q,"1",熊璐!H:H,"资质审核中"))</f>
        <v>2</v>
      </c>
      <c r="F5" s="28" t="n">
        <f t="normal">SUM(_xlfn.COUNTIFS(熊璐!Q:Q,"1",熊璐!H:H,"已入驻"))</f>
        <v>0</v>
      </c>
      <c r="G5" s="28" t="n">
        <f t="normal">SUM(_xlfn.COUNTIFS(熊璐!Q:Q,"1",熊璐!H:H,"已发文"))</f>
        <v>0</v>
      </c>
      <c r="H5" s="28" t="n">
        <f t="normal">SUM(_xlfn.COUNTIFS(熊璐!Q:Q,"1",熊璐!H:H,"断更未激活"))</f>
        <v>0</v>
      </c>
      <c r="I5" s="28" t="n">
        <f t="normal">SUM(_xlfn.COUNTIFS(熊璐!Q:Q,"1",熊璐!H:H,"已激活"))</f>
        <v>0</v>
      </c>
      <c r="J5" s="28" t="n">
        <f t="normal">SUM(_xlfn.COUNTIFS(熊璐!Q:Q,"1",熊璐!H:H,"已拒绝"))</f>
        <v>3</v>
      </c>
      <c r="K5" s="28" t="n">
        <f t="normal">SUM(_xlfn.COUNTIFS(熊璐!Q:Q,"1",熊璐!H:H,"未断更老作者"))</f>
        <v>1</v>
      </c>
      <c r="L5" s="28" t="n">
        <f t="normal">SUM(_xlfn.COUNTIFS(熊璐!Q:Q,"1",熊璐!H:H,"暂不拉新"))</f>
        <v>11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COUNTIF(程敏!Q:Q,"1")</f>
        <v>67</v>
      </c>
      <c r="C6" s="25" t="n">
        <f t="normal">SUM(_xlfn.COUNTIFS(程敏!Q:Q,"1",程敏!H:H,"已触达"))</f>
        <v>11</v>
      </c>
      <c r="D6" s="25" t="n">
        <f t="normal">SUM(_xlfn.COUNTIFS(程敏!Q:Q,"1",程敏!H:H,"沟通中"))</f>
        <v>1</v>
      </c>
      <c r="E6" s="28" t="n">
        <f t="normal">SUM(_xlfn.COUNTIFS(程敏!Q:Q,"1",程敏!H:H,"资质审核中"))</f>
        <v>0</v>
      </c>
      <c r="F6" s="28" t="n">
        <f t="normal">SUM(_xlfn.COUNTIFS(程敏!Q:Q,"1",程敏!H:H,"已入驻"))</f>
        <v>0</v>
      </c>
      <c r="G6" s="28" t="n">
        <f t="normal">SUM(_xlfn.COUNTIFS(程敏!Q:Q,"1",程敏!H:H,"已发文"))</f>
        <v>0</v>
      </c>
      <c r="H6" s="28" t="n">
        <f t="normal">SUM(_xlfn.COUNTIFS(程敏!Q:Q,"1",程敏!H:H,"断更未激活"))</f>
        <v>0</v>
      </c>
      <c r="I6" s="28" t="n">
        <f t="normal">SUM(_xlfn.COUNTIFS(程敏!Q:Q,"1",程敏!H:H,"已激活"))</f>
        <v>0</v>
      </c>
      <c r="J6" s="28" t="n">
        <f t="normal">SUM(_xlfn.COUNTIFS(程敏!Q:Q,"1",程敏!H:H,"已拒绝"))</f>
        <v>3</v>
      </c>
      <c r="K6" s="28" t="n">
        <f t="normal">SUM(_xlfn.COUNTIFS(程敏!Q:Q,"1",程敏!H:H,"未断更老作者"))</f>
        <v>1</v>
      </c>
      <c r="L6" s="28" t="n">
        <f t="normal">SUM(_xlfn.COUNTIFS(程敏!Q:Q,"1",程敏!H:H,"暂不拉新"))</f>
        <v>0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COUNTIF(袁满!Q:Q,"1")</f>
        <v>117</v>
      </c>
      <c r="C7" s="25" t="n">
        <f t="normal">SUM(_xlfn.COUNTIFS(袁满!Q:Q,"1",袁满!H:H,"已触达"))</f>
        <v>37</v>
      </c>
      <c r="D7" s="25" t="n">
        <f t="normal">SUM(_xlfn.COUNTIFS(袁满!Q:Q,"1",袁满!H:H,"沟通中"))</f>
        <v>13</v>
      </c>
      <c r="E7" s="28" t="n">
        <f t="normal">SUM(_xlfn.COUNTIFS(袁满!Q:Q,"1",袁满!H:H,"资质审核中"))</f>
        <v>0</v>
      </c>
      <c r="F7" s="28" t="n">
        <f t="normal">SUM(_xlfn.COUNTIFS(袁满!Q:Q,"1",袁满!H:H,"已入驻"))</f>
        <v>0</v>
      </c>
      <c r="G7" s="28" t="n">
        <f t="normal">SUM(_xlfn.COUNTIFS(袁满!Q:Q,"1",袁满!H:H,"已发文"))</f>
        <v>0</v>
      </c>
      <c r="H7" s="28" t="n">
        <f t="normal">SUM(_xlfn.COUNTIFS(袁满!Q:Q,"1",袁满!H:H,"断更未激活"))</f>
        <v>0</v>
      </c>
      <c r="I7" s="28" t="n">
        <f t="normal">SUM(_xlfn.COUNTIFS(袁满!Q:Q,"1",袁满!H:H,"已激活"))</f>
        <v>1</v>
      </c>
      <c r="J7" s="28" t="n">
        <f t="normal">SUM(_xlfn.COUNTIFS(袁满!Q:Q,"1",袁满!H:H,"已拒绝"))</f>
        <v>4</v>
      </c>
      <c r="K7" s="28" t="n">
        <f t="normal">SUM(_xlfn.COUNTIFS(袁满!Q:Q,"1",袁满!H:H,"未断更老作者"))</f>
        <v>0</v>
      </c>
      <c r="L7" s="28" t="n">
        <f t="normal">SUM(_xlfn.COUNTIFS(袁满!Q:Q,"1",袁满!H:H,"暂不拉新"))</f>
        <v>0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 t="s">
        <v>18</v>
      </c>
      <c r="B8" s="25" t="n">
        <f t="normal">COUNTIF(陈京晶!Q:Q,"1")</f>
        <v>67</v>
      </c>
      <c r="C8" s="25" t="n">
        <f t="normal">SUM(_xlfn.COUNTIFS(陈京晶!Q:Q,"1",陈京晶!H:H,"已触达"))</f>
        <v>19</v>
      </c>
      <c r="D8" s="25" t="n">
        <f t="normal">SUM(_xlfn.COUNTIFS(陈京晶!Q:Q,"1",陈京晶!H:H,"沟通中"))</f>
        <v>2</v>
      </c>
      <c r="E8" s="28" t="n">
        <f t="normal">SUM(_xlfn.COUNTIFS(陈京晶!Q:Q,"1",陈京晶!H:H,"资质审核中"))</f>
        <v>0</v>
      </c>
      <c r="F8" s="28" t="n">
        <f t="normal">SUM(_xlfn.COUNTIFS(陈京晶!Q:Q,"1",陈京晶!H:H,"已入驻"))</f>
        <v>0</v>
      </c>
      <c r="G8" s="28" t="n">
        <f t="normal">SUM(_xlfn.COUNTIFS(陈京晶!Q:Q,"1",陈京晶!H:H,"已发文"))</f>
        <v>0</v>
      </c>
      <c r="H8" s="28" t="n">
        <f t="normal">SUM(_xlfn.COUNTIFS(陈京晶!Q:Q,"1",陈京晶!H:H,"断更未激活"))</f>
        <v>0</v>
      </c>
      <c r="I8" s="28" t="n">
        <f t="normal">SUM(_xlfn.COUNTIFS(陈京晶!Q:Q,"1",陈京晶!H:H,"已激活"))</f>
        <v>0</v>
      </c>
      <c r="J8" s="28" t="n">
        <f t="normal">SUM(_xlfn.COUNTIFS(陈京晶!Q:Q,"1",陈京晶!H:H,"已拒绝"))</f>
        <v>0</v>
      </c>
      <c r="K8" s="28" t="n">
        <f t="normal">SUM(_xlfn.COUNTIFS(陈京晶!Q:Q,"1",陈京晶!H:H,"未断更老作者"))</f>
        <v>0</v>
      </c>
      <c r="L8" s="28" t="n">
        <f t="normal">SUM(_xlfn.COUNTIFS(陈京晶!Q:Q,"1",陈京晶!H:H,"暂不拉新"))</f>
        <v>0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7" t="s">
        <v>19</v>
      </c>
      <c r="B9" s="25" t="n">
        <f t="normal">COUNTIF(宋雨欣!Q:Q,"1")</f>
        <v>200</v>
      </c>
      <c r="C9" s="25" t="n">
        <f t="normal">SUM(_xlfn.COUNTIFS(宋雨欣!Q:Q,"1",宋雨欣!H:H,"已触达"))</f>
        <v>82</v>
      </c>
      <c r="D9" s="25" t="n">
        <f t="normal">SUM(_xlfn.COUNTIFS(宋雨欣!Q:Q,"1",宋雨欣!H:H,"沟通中"))</f>
        <v>4</v>
      </c>
      <c r="E9" s="28" t="n">
        <f t="normal">SUM(_xlfn.COUNTIFS(宋雨欣!Q:Q,"1",宋雨欣!H:H,"资质审核中"))</f>
        <v>1</v>
      </c>
      <c r="F9" s="28" t="n">
        <f t="normal">SUM(_xlfn.COUNTIFS(宋雨欣!Q:Q,"1",宋雨欣!H:H,"已入驻"))</f>
        <v>3</v>
      </c>
      <c r="G9" s="28" t="n">
        <f t="normal">SUM(_xlfn.COUNTIFS(宋雨欣!Q:Q,"1",宋雨欣!H:H,"已发文"))</f>
        <v>0</v>
      </c>
      <c r="H9" s="28" t="n">
        <f t="normal">SUM(_xlfn.COUNTIFS(宋雨欣!Q:Q,"1",宋雨欣!H:H,"断更未激活"))</f>
        <v>2</v>
      </c>
      <c r="I9" s="28" t="n">
        <f t="normal">SUM(_xlfn.COUNTIFS(宋雨欣!Q:Q,"1",宋雨欣!H:H,"已激活"))</f>
        <v>0</v>
      </c>
      <c r="J9" s="28" t="n">
        <f t="normal">SUM(_xlfn.COUNTIFS(宋雨欣!Q:Q,"1",宋雨欣!H:H,"已拒绝"))</f>
        <v>0</v>
      </c>
      <c r="K9" s="28" t="n">
        <f t="normal">SUM(_xlfn.COUNTIFS(宋雨欣!Q:Q,"1",宋雨欣!H:H,"未断更老作者"))</f>
        <v>0</v>
      </c>
      <c r="L9" s="28" t="n">
        <f t="normal">SUM(_xlfn.COUNTIFS(宋雨欣!Q:Q,"1",宋雨欣!H:H,"暂不拉新"))</f>
        <v>2</v>
      </c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9" t="s">
        <v>20</v>
      </c>
      <c r="B10" s="25" t="n">
        <f t="normal">SUM(B2:B9)</f>
        <v>920</v>
      </c>
      <c r="C10" s="25" t="n">
        <f t="normal">SUM(C2:C9)</f>
        <v>327</v>
      </c>
      <c r="D10" s="25" t="n">
        <f t="normal">SUM(D2:D9)</f>
        <v>45</v>
      </c>
      <c r="E10" s="25" t="n">
        <f t="normal">SUM(E2:E9)</f>
        <v>3</v>
      </c>
      <c r="F10" s="25" t="n">
        <f t="normal">SUM(F2:F9)</f>
        <v>13</v>
      </c>
      <c r="G10" s="25" t="n">
        <f t="normal">SUM(G2:G9)</f>
        <v>0</v>
      </c>
      <c r="H10" s="25" t="n">
        <f t="normal">SUM(H2:H9)</f>
        <v>2</v>
      </c>
      <c r="I10" s="25" t="n">
        <f t="normal">SUM(I2:I9)</f>
        <v>1</v>
      </c>
      <c r="J10" s="25" t="n">
        <f t="normal">SUM(J2:J9)</f>
        <v>14</v>
      </c>
      <c r="K10" s="25" t="n">
        <f t="normal">SUM(K2:K9)</f>
        <v>2</v>
      </c>
      <c r="L10" s="25" t="n">
        <f t="normal">SUM(L2:L9)</f>
        <v>14</v>
      </c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3" t="s">
        <v>0</v>
      </c>
      <c r="B12" s="24" t="s">
        <v>1</v>
      </c>
      <c r="C12" s="24" t="s">
        <v>21</v>
      </c>
      <c r="D12" s="24" t="s">
        <v>22</v>
      </c>
      <c r="E12" s="24" t="s">
        <v>23</v>
      </c>
      <c r="F12" s="24" t="s">
        <v>24</v>
      </c>
      <c r="G12" s="24" t="s">
        <v>25</v>
      </c>
      <c r="H12" s="24" t="s">
        <v>26</v>
      </c>
      <c r="I12" s="30" t="s">
        <v>27</v>
      </c>
      <c r="J12" s="30" t="s">
        <v>28</v>
      </c>
      <c r="K12" s="30" t="s">
        <v>29</v>
      </c>
      <c r="L12" s="30" t="s">
        <v>30</v>
      </c>
      <c r="M12" s="31" t="s">
        <v>31</v>
      </c>
      <c r="N12" s="31" t="s">
        <v>32</v>
      </c>
      <c r="O12" s="31" t="s">
        <v>33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12</v>
      </c>
      <c r="B13" s="25" t="n">
        <f t="normal">COUNTIF(胡雨涵!Q:Q,"1")</f>
        <v>67</v>
      </c>
      <c r="C13" s="25" t="n">
        <f t="normal">C2+D2+E2+F2+G2+H2+I2+J2+K2+L2</f>
        <v>0</v>
      </c>
      <c r="D13" s="25" t="n">
        <f t="normal">C2+D2+E2+F2+G2+H2+I2+J2</f>
        <v>0</v>
      </c>
      <c r="E13" s="25" t="n">
        <f t="normal">D2+E2+F2+G2+H2+I2+J2+K2</f>
        <v>0</v>
      </c>
      <c r="F13" s="25" t="n">
        <f t="normal">E2+F2+G2</f>
        <v>0</v>
      </c>
      <c r="G13" s="25" t="n">
        <f t="normal">I2</f>
        <v>0</v>
      </c>
      <c r="H13" s="25" t="n">
        <f t="normal">F13+G13</f>
        <v>0</v>
      </c>
      <c r="I13" s="32" t="n">
        <f t="normal">C13/B13</f>
        <v>0</v>
      </c>
      <c r="J13" s="32" t="e">
        <f t="normal">E13/D13</f>
        <v>#DIV/0!</v>
      </c>
      <c r="K13" s="32" t="e">
        <f t="normal">H13/E13</f>
        <v>#DIV/0!</v>
      </c>
      <c r="L13" s="32" t="e">
        <f t="normal">H13/D13</f>
        <v>#DIV/0!</v>
      </c>
      <c r="M13" s="32" t="e">
        <f t="normal">J2/C13</f>
        <v>#DIV/0!</v>
      </c>
      <c r="N13" s="32" t="e">
        <f t="normal">K2/C13</f>
        <v>#DIV/0!</v>
      </c>
      <c r="O13" s="32" t="e">
        <f t="normal">L2/C13</f>
        <v>#DIV/0!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13</v>
      </c>
      <c r="B14" s="25" t="n">
        <f t="normal">COUNTIF(陈俊宇!Q:Q,"1")</f>
        <v>67</v>
      </c>
      <c r="C14" s="25" t="n">
        <f t="normal">C3+D3+E3+F3+G3+H3+I3+J3+K3+L3</f>
        <v>0</v>
      </c>
      <c r="D14" s="25" t="n">
        <f t="normal">C3+D3+E3+F3+G3+H3+I3+J3</f>
        <v>0</v>
      </c>
      <c r="E14" s="25" t="n">
        <f t="normal">D3+E3+F3+G3+H3+I3+J3+K3</f>
        <v>0</v>
      </c>
      <c r="F14" s="25" t="n">
        <f t="normal">E3+F3+G3</f>
        <v>0</v>
      </c>
      <c r="G14" s="25" t="n">
        <f t="normal">I3</f>
        <v>0</v>
      </c>
      <c r="H14" s="25" t="n">
        <f t="normal">F14+G14</f>
        <v>0</v>
      </c>
      <c r="I14" s="32" t="n">
        <f t="normal">C14/B14</f>
        <v>0</v>
      </c>
      <c r="J14" s="32" t="e">
        <f t="normal">E14/D14</f>
        <v>#DIV/0!</v>
      </c>
      <c r="K14" s="32" t="e">
        <f t="normal">H14/E14</f>
        <v>#DIV/0!</v>
      </c>
      <c r="L14" s="32" t="e">
        <f t="normal">H14/D14</f>
        <v>#DIV/0!</v>
      </c>
      <c r="M14" s="32" t="e">
        <f t="normal">J3/C14</f>
        <v>#DIV/0!</v>
      </c>
      <c r="N14" s="32" t="e">
        <f t="normal">K3/C14</f>
        <v>#DIV/0!</v>
      </c>
      <c r="O14" s="32" t="e">
        <f t="normal">L3/C14</f>
        <v>#DIV/0!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14</v>
      </c>
      <c r="B15" s="25" t="n">
        <f t="normal">COUNTIF(韦彩花!Q:Q,"1")</f>
        <v>166</v>
      </c>
      <c r="C15" s="25" t="n">
        <f t="normal">C4+D4+E4+F4+G4+H4+I4+J4+K4+L4</f>
        <v>166</v>
      </c>
      <c r="D15" s="25" t="n">
        <f t="normal">C4+D4+E4+F4+G4+H4+I4+J4</f>
        <v>165</v>
      </c>
      <c r="E15" s="25" t="n">
        <f t="normal">D4+E4+F4+G4+H4+I4+J4+K4</f>
        <v>34</v>
      </c>
      <c r="F15" s="25" t="n">
        <f t="normal">E4+F4+G4</f>
        <v>10</v>
      </c>
      <c r="G15" s="25" t="n">
        <f t="normal">I4</f>
        <v>0</v>
      </c>
      <c r="H15" s="25" t="n">
        <f t="normal">F15+G15</f>
        <v>10</v>
      </c>
      <c r="I15" s="32" t="n">
        <f t="normal">C15/B15</f>
        <v>1</v>
      </c>
      <c r="J15" s="32" t="n">
        <f t="normal">E15/D15</f>
        <v>0.206060606060606</v>
      </c>
      <c r="K15" s="32" t="n">
        <f t="normal">H15/E15</f>
        <v>0.294117647058824</v>
      </c>
      <c r="L15" s="32" t="n">
        <f t="normal">H15/D15</f>
        <v>0.060606060606061</v>
      </c>
      <c r="M15" s="32" t="n">
        <f t="normal">J4/C15</f>
        <v>0.024096385542169</v>
      </c>
      <c r="N15" s="32" t="n">
        <f t="normal">K4/C15</f>
        <v>0</v>
      </c>
      <c r="O15" s="32" t="n">
        <f t="normal">L4/C15</f>
        <v>0.006024096385542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15</v>
      </c>
      <c r="B16" s="25" t="n">
        <f t="normal">COUNTIF(熊璐!Q:Q,"1")</f>
        <v>169</v>
      </c>
      <c r="C16" s="25" t="n">
        <f t="normal">C5+D5+E5+F5+G5+H5+I5+J5+K5+L5</f>
        <v>69</v>
      </c>
      <c r="D16" s="25" t="n">
        <f t="normal">C5+D5+E5+F5+G5+H5+I5+J5</f>
        <v>57</v>
      </c>
      <c r="E16" s="25" t="n">
        <f t="normal">D5+E5+F5+G5+H5+I5+J5+K5</f>
        <v>11</v>
      </c>
      <c r="F16" s="25" t="n">
        <f t="normal">E5+F5+G5</f>
        <v>2</v>
      </c>
      <c r="G16" s="25" t="n">
        <f t="normal">I5</f>
        <v>0</v>
      </c>
      <c r="H16" s="25" t="n">
        <f t="normal">F16+G16</f>
        <v>2</v>
      </c>
      <c r="I16" s="32" t="n">
        <f t="normal">C16/B16</f>
        <v>0.408284023668639</v>
      </c>
      <c r="J16" s="32" t="n">
        <f t="normal">E16/D16</f>
        <v>0.192982456140351</v>
      </c>
      <c r="K16" s="32" t="n">
        <f t="normal">H16/E16</f>
        <v>0.181818181818182</v>
      </c>
      <c r="L16" s="32" t="n">
        <f t="normal">H16/D16</f>
        <v>0.035087719298246</v>
      </c>
      <c r="M16" s="32" t="n">
        <f t="normal">J5/C16</f>
        <v>0.043478260869565</v>
      </c>
      <c r="N16" s="32" t="n">
        <f t="normal">K5/C16</f>
        <v>0.014492753623188</v>
      </c>
      <c r="O16" s="32" t="n">
        <f t="normal">L5/C16</f>
        <v>0.159420289855072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7" t="s">
        <v>16</v>
      </c>
      <c r="B17" s="25" t="n">
        <f t="normal">COUNTIF(程敏!Q:Q,"1")</f>
        <v>67</v>
      </c>
      <c r="C17" s="25" t="n">
        <f t="normal">C6+D6+E6+F6+G6+H6+I6+J6+K6+L6</f>
        <v>16</v>
      </c>
      <c r="D17" s="25" t="n">
        <f t="normal">C6+D6+E6+F6+G6+H6+I6+J6</f>
        <v>15</v>
      </c>
      <c r="E17" s="25" t="n">
        <f t="normal">D6+E6+F6+G6+H6+I6+J6+K6</f>
        <v>5</v>
      </c>
      <c r="F17" s="25" t="n">
        <f t="normal">E6+F6+G6</f>
        <v>0</v>
      </c>
      <c r="G17" s="25" t="n">
        <f t="normal">I6</f>
        <v>0</v>
      </c>
      <c r="H17" s="25" t="n">
        <f t="normal">F17+G17</f>
        <v>0</v>
      </c>
      <c r="I17" s="32" t="n">
        <f t="normal">C17/B17</f>
        <v>0.238805970149254</v>
      </c>
      <c r="J17" s="32" t="n">
        <f t="normal">E17/D17</f>
        <v>0.333333333333333</v>
      </c>
      <c r="K17" s="32" t="n">
        <f t="normal">H17/E17</f>
        <v>0</v>
      </c>
      <c r="L17" s="32" t="n">
        <f t="normal">H17/D17</f>
        <v>0</v>
      </c>
      <c r="M17" s="32" t="n">
        <f t="normal">J6/C17</f>
        <v>0.1875</v>
      </c>
      <c r="N17" s="32" t="n">
        <f t="normal">K6/C17</f>
        <v>0.0625</v>
      </c>
      <c r="O17" s="32" t="n">
        <f t="normal">L6/C17</f>
        <v>0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7" t="s">
        <v>17</v>
      </c>
      <c r="B18" s="25" t="n">
        <f t="normal">COUNTIF(袁满!Q:Q,"1")</f>
        <v>117</v>
      </c>
      <c r="C18" s="25" t="n">
        <f t="normal">C7+D7+E7+F7+G7+H7+I7+J7+K7+L7</f>
        <v>55</v>
      </c>
      <c r="D18" s="25" t="n">
        <f t="normal">C7+D7+E7+F7+G7+H7+I7+J7</f>
        <v>55</v>
      </c>
      <c r="E18" s="25" t="n">
        <f t="normal">D7+E7+F7+G7+H7+I7+J7+K7</f>
        <v>18</v>
      </c>
      <c r="F18" s="25" t="n">
        <f t="normal">E7+F7+G7</f>
        <v>0</v>
      </c>
      <c r="G18" s="25" t="n">
        <f t="normal">I7</f>
        <v>1</v>
      </c>
      <c r="H18" s="25" t="n">
        <f t="normal">F18+G18</f>
        <v>1</v>
      </c>
      <c r="I18" s="32" t="n">
        <f t="normal">C18/B18</f>
        <v>0.47008547008547</v>
      </c>
      <c r="J18" s="32" t="n">
        <f t="normal">E18/D18</f>
        <v>0.327272727272727</v>
      </c>
      <c r="K18" s="32" t="n">
        <f t="normal">H18/E18</f>
        <v>0.055555555555556</v>
      </c>
      <c r="L18" s="32" t="n">
        <f t="normal">H18/D18</f>
        <v>0.018181818181818</v>
      </c>
      <c r="M18" s="32" t="n">
        <f t="normal">J7/C18</f>
        <v>0.072727272727273</v>
      </c>
      <c r="N18" s="32" t="n">
        <f t="normal">K7/C18</f>
        <v>0</v>
      </c>
      <c r="O18" s="32" t="n">
        <f t="normal">L7/C18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7" t="s">
        <v>18</v>
      </c>
      <c r="B19" s="25" t="n">
        <f t="normal">COUNTIF(陈京晶!Q:Q,"1")</f>
        <v>67</v>
      </c>
      <c r="C19" s="25" t="n">
        <f t="normal">C8+D8+E8+F8+G8+H8+I8+J8+K8+L8</f>
        <v>21</v>
      </c>
      <c r="D19" s="25" t="n">
        <f t="normal">C8+D8+E8+F8+G8+H8+I8+J8</f>
        <v>21</v>
      </c>
      <c r="E19" s="25" t="n">
        <f t="normal">D8+E8+F8+G8+H8+I8+J8+K8</f>
        <v>2</v>
      </c>
      <c r="F19" s="25" t="n">
        <f t="normal">E8+F8+G8</f>
        <v>0</v>
      </c>
      <c r="G19" s="25" t="n">
        <f t="normal">I8</f>
        <v>0</v>
      </c>
      <c r="H19" s="25" t="n">
        <f t="normal">F19+G19</f>
        <v>0</v>
      </c>
      <c r="I19" s="32" t="n">
        <f t="normal">C19/B19</f>
        <v>0.313432835820896</v>
      </c>
      <c r="J19" s="32" t="n">
        <f t="normal">E19/D19</f>
        <v>0.095238095238095</v>
      </c>
      <c r="K19" s="32" t="n">
        <f t="normal">H19/E19</f>
        <v>0</v>
      </c>
      <c r="L19" s="32" t="n">
        <f t="normal">H19/D19</f>
        <v>0</v>
      </c>
      <c r="M19" s="32" t="n">
        <f t="normal">J8/C19</f>
        <v>0</v>
      </c>
      <c r="N19" s="32" t="n">
        <f t="normal">K8/C19</f>
        <v>0</v>
      </c>
      <c r="O19" s="32" t="n">
        <f t="normal">L8/C19</f>
        <v>0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7" t="s">
        <v>19</v>
      </c>
      <c r="B20" s="25" t="n">
        <f t="normal">COUNTIF(宋雨欣!Q:Q,"1")</f>
        <v>200</v>
      </c>
      <c r="C20" s="25" t="n">
        <f t="normal">C9+D9+E9+F9+G9+H9+I9+J9+K9+L9</f>
        <v>94</v>
      </c>
      <c r="D20" s="25" t="n">
        <f t="normal">C9+D9+E9+F9+G9+H9+I9+J9</f>
        <v>92</v>
      </c>
      <c r="E20" s="25" t="n">
        <f t="normal">D9+E9+F9+G9+H9+I9+J9+K9</f>
        <v>10</v>
      </c>
      <c r="F20" s="25" t="n">
        <f t="normal">E9+F9+G9</f>
        <v>4</v>
      </c>
      <c r="G20" s="25" t="n">
        <f t="normal">I9</f>
        <v>0</v>
      </c>
      <c r="H20" s="25" t="n">
        <f t="normal">F20+G20</f>
        <v>4</v>
      </c>
      <c r="I20" s="32" t="n">
        <f t="normal">C20/B20</f>
        <v>0.47</v>
      </c>
      <c r="J20" s="32" t="n">
        <f t="normal">E20/D20</f>
        <v>0.108695652173913</v>
      </c>
      <c r="K20" s="32" t="n">
        <f t="normal">H20/E20</f>
        <v>0.4</v>
      </c>
      <c r="L20" s="32" t="n">
        <f t="normal">H20/D20</f>
        <v>0.043478260869565</v>
      </c>
      <c r="M20" s="32" t="n">
        <f t="normal">J9/C20</f>
        <v>0</v>
      </c>
      <c r="N20" s="32" t="n">
        <f t="normal">K9/C20</f>
        <v>0</v>
      </c>
      <c r="O20" s="32" t="n">
        <f t="normal">L9/C20</f>
        <v>0.021276595744681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9" t="s">
        <v>20</v>
      </c>
      <c r="B21" s="25" t="n">
        <f t="normal">SUM(B13:B20)</f>
        <v>920</v>
      </c>
      <c r="C21" s="25" t="n">
        <f t="normal">C10+D10+E10+F10+G10+H10+I10+J10+K10+L10</f>
        <v>421</v>
      </c>
      <c r="D21" s="25" t="n">
        <f t="normal">C10+D10+E10+F10+G10+H10+I10+J10</f>
        <v>405</v>
      </c>
      <c r="E21" s="25" t="n">
        <f t="normal">D10+E10+F10+G10+H10+I10+J10+K10</f>
        <v>80</v>
      </c>
      <c r="F21" s="25" t="n">
        <f t="normal">E10+F10+G10</f>
        <v>16</v>
      </c>
      <c r="G21" s="25" t="n">
        <f t="normal">I10</f>
        <v>1</v>
      </c>
      <c r="H21" s="25" t="n">
        <f t="normal">F21+G21</f>
        <v>17</v>
      </c>
      <c r="I21" s="32" t="n">
        <f t="normal">C21/B21</f>
        <v>0.457608695652174</v>
      </c>
      <c r="J21" s="32" t="n">
        <f t="normal">E21/D21</f>
        <v>0.197530864197531</v>
      </c>
      <c r="K21" s="32" t="n">
        <f t="normal">H21/E21</f>
        <v>0.2125</v>
      </c>
      <c r="L21" s="32" t="n">
        <f t="normal">H21/D21</f>
        <v>0.041975308641975</v>
      </c>
      <c r="M21" s="32" t="n">
        <f t="normal">J10/C21</f>
        <v>0.033254156769596</v>
      </c>
      <c r="N21" s="32" t="n">
        <f t="normal">K10/C21</f>
        <v>0.004750593824228</v>
      </c>
      <c r="O21" s="32" t="n">
        <f t="normal">L10/C21</f>
        <v>0.033254156769596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33"/>
      <c r="Q29" s="33"/>
      <c r="R29" s="33"/>
      <c r="S29" s="33"/>
      <c r="T29" s="33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S92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20.481927710843372" customWidth="true"/>
    <col min="4" max="4" width="20.12048192771084" customWidth="true"/>
    <col min="5" max="5" width="25.06024096385542" customWidth="true"/>
    <col min="6" max="6" width="9.397590361445783" customWidth="true"/>
    <col min="7" max="7" width="22.16867469879518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</cols>
  <sheetData>
    <row r="1" spans="1:19">
      <c r="A1" s="34" t="s">
        <v>505</v>
      </c>
      <c r="B1" s="34" t="s">
        <v>35</v>
      </c>
      <c r="C1" s="35" t="s">
        <v>36</v>
      </c>
      <c r="D1" s="56" t="s">
        <v>37</v>
      </c>
      <c r="E1" s="35" t="s">
        <v>38</v>
      </c>
      <c r="F1" s="35" t="s">
        <v>39</v>
      </c>
      <c r="G1" s="35" t="s">
        <v>2080</v>
      </c>
      <c r="H1" s="35" t="s">
        <v>2081</v>
      </c>
      <c r="I1" s="38" t="s">
        <v>49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80" t="s">
        <v>57</v>
      </c>
      <c r="B2" s="81"/>
      <c r="C2" s="81" t="s">
        <v>1165</v>
      </c>
      <c r="D2" s="82" t="n">
        <v>1.6623356E7</v>
      </c>
      <c r="E2" s="81" t="s">
        <v>1166</v>
      </c>
      <c r="F2" s="81" t="n">
        <v>162501.0</v>
      </c>
      <c r="G2" s="81" t="s">
        <v>148</v>
      </c>
      <c r="H2" s="52" t="s">
        <v>2082</v>
      </c>
      <c r="I2" s="45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>
      <c r="A3" s="59" t="s">
        <v>57</v>
      </c>
      <c r="B3" s="39"/>
      <c r="C3" s="39" t="s">
        <v>1167</v>
      </c>
      <c r="D3" s="40" t="n">
        <v>1.4060659E7</v>
      </c>
      <c r="E3" s="39" t="s">
        <v>1168</v>
      </c>
      <c r="F3" s="39" t="n">
        <v>51135.0</v>
      </c>
      <c r="G3" s="39" t="s">
        <v>196</v>
      </c>
      <c r="H3" s="52" t="s">
        <v>2082</v>
      </c>
      <c r="I3" s="45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59" t="s">
        <v>51</v>
      </c>
      <c r="B4" s="39" t="s">
        <v>52</v>
      </c>
      <c r="C4" s="39" t="s">
        <v>1169</v>
      </c>
      <c r="D4" s="40" t="n">
        <v>3.24213182E8</v>
      </c>
      <c r="E4" s="60" t="s">
        <v>1170</v>
      </c>
      <c r="F4" s="39" t="n">
        <v>71868.0</v>
      </c>
      <c r="G4" s="39"/>
      <c r="H4" s="52" t="s">
        <v>2082</v>
      </c>
      <c r="I4" s="45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>
      <c r="A5" s="59" t="s">
        <v>57</v>
      </c>
      <c r="B5" s="39"/>
      <c r="C5" s="39" t="s">
        <v>1171</v>
      </c>
      <c r="D5" s="40" t="n">
        <v>1.9110171E7</v>
      </c>
      <c r="E5" s="39" t="s">
        <v>1172</v>
      </c>
      <c r="F5" s="39" t="n">
        <v>162042.0</v>
      </c>
      <c r="G5" s="39" t="s">
        <v>148</v>
      </c>
      <c r="H5" s="52" t="s">
        <v>2082</v>
      </c>
      <c r="I5" s="45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A6" s="59" t="s">
        <v>57</v>
      </c>
      <c r="B6" s="39" t="s">
        <v>78</v>
      </c>
      <c r="C6" s="39" t="s">
        <v>2083</v>
      </c>
      <c r="D6" s="40" t="n">
        <v>8.2491555E7</v>
      </c>
      <c r="E6" s="60" t="s">
        <v>1174</v>
      </c>
      <c r="F6" s="39" t="n">
        <v>10204.0</v>
      </c>
      <c r="G6" s="39"/>
      <c r="H6" s="52" t="s">
        <v>2082</v>
      </c>
      <c r="I6" s="45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59" t="s">
        <v>57</v>
      </c>
      <c r="B7" s="39"/>
      <c r="C7" s="39" t="s">
        <v>1176</v>
      </c>
      <c r="D7" s="40" t="n">
        <v>2.8260455E7</v>
      </c>
      <c r="E7" s="39" t="s">
        <v>1177</v>
      </c>
      <c r="F7" s="39" t="n">
        <v>23966.0</v>
      </c>
      <c r="G7" s="39" t="s">
        <v>1178</v>
      </c>
      <c r="H7" s="52" t="s">
        <v>2082</v>
      </c>
      <c r="I7" s="45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s="59" t="s">
        <v>51</v>
      </c>
      <c r="B8" s="39" t="s">
        <v>52</v>
      </c>
      <c r="C8" s="39" t="s">
        <v>1179</v>
      </c>
      <c r="D8" s="40" t="n">
        <v>2.81364515E8</v>
      </c>
      <c r="E8" s="60" t="s">
        <v>1180</v>
      </c>
      <c r="F8" s="39" t="n">
        <v>26363.0</v>
      </c>
      <c r="G8" s="39"/>
      <c r="H8" s="52" t="s">
        <v>2082</v>
      </c>
      <c r="I8" s="45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s="59" t="s">
        <v>57</v>
      </c>
      <c r="B9" s="39"/>
      <c r="C9" s="39" t="s">
        <v>1181</v>
      </c>
      <c r="D9" s="40" t="n">
        <v>2.29830296E8</v>
      </c>
      <c r="E9" s="39" t="s">
        <v>1182</v>
      </c>
      <c r="F9" s="39" t="n">
        <v>14901.0</v>
      </c>
      <c r="G9" s="39" t="s">
        <v>196</v>
      </c>
      <c r="H9" s="52" t="s">
        <v>2082</v>
      </c>
      <c r="I9" s="45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s="59" t="s">
        <v>57</v>
      </c>
      <c r="B10" s="39" t="s">
        <v>58</v>
      </c>
      <c r="C10" s="39" t="s">
        <v>1183</v>
      </c>
      <c r="D10" s="40" t="n">
        <v>3.90021605E8</v>
      </c>
      <c r="E10" s="39" t="s">
        <v>1184</v>
      </c>
      <c r="F10" s="39" t="n">
        <v>17201.0</v>
      </c>
      <c r="G10" s="39"/>
      <c r="H10" s="52" t="s">
        <v>2082</v>
      </c>
      <c r="I10" s="45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A11" s="59" t="s">
        <v>57</v>
      </c>
      <c r="B11" s="39" t="s">
        <v>58</v>
      </c>
      <c r="C11" s="39" t="s">
        <v>1185</v>
      </c>
      <c r="D11" s="40" t="n">
        <v>4.77208454E8</v>
      </c>
      <c r="E11" s="39" t="s">
        <v>1186</v>
      </c>
      <c r="F11" s="39" t="n">
        <v>11482.0</v>
      </c>
      <c r="G11" s="39"/>
      <c r="H11" s="52" t="s">
        <v>2082</v>
      </c>
      <c r="I11" s="45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A12" s="59" t="s">
        <v>57</v>
      </c>
      <c r="B12" s="39"/>
      <c r="C12" s="39" t="s">
        <v>1187</v>
      </c>
      <c r="D12" s="40" t="n">
        <v>1.6282662E7</v>
      </c>
      <c r="E12" s="39" t="s">
        <v>1188</v>
      </c>
      <c r="F12" s="39" t="n">
        <v>259455.0</v>
      </c>
      <c r="G12" s="39" t="s">
        <v>148</v>
      </c>
      <c r="H12" s="52" t="s">
        <v>2082</v>
      </c>
      <c r="I12" s="45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A13" s="59" t="s">
        <v>57</v>
      </c>
      <c r="B13" s="39"/>
      <c r="C13" s="39" t="s">
        <v>1189</v>
      </c>
      <c r="D13" s="40" t="n">
        <v>8843501.0</v>
      </c>
      <c r="E13" s="39" t="s">
        <v>1190</v>
      </c>
      <c r="F13" s="39" t="n">
        <v>62872.0</v>
      </c>
      <c r="G13" s="39" t="s">
        <v>196</v>
      </c>
      <c r="H13" s="52" t="s">
        <v>2082</v>
      </c>
      <c r="I13" s="45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A14" s="59" t="s">
        <v>57</v>
      </c>
      <c r="B14" s="39" t="s">
        <v>58</v>
      </c>
      <c r="C14" s="39" t="s">
        <v>1191</v>
      </c>
      <c r="D14" s="40" t="n">
        <v>1.77364708E8</v>
      </c>
      <c r="E14" s="39" t="s">
        <v>1192</v>
      </c>
      <c r="F14" s="39" t="n">
        <v>80497.0</v>
      </c>
      <c r="G14" s="39"/>
      <c r="H14" s="52" t="s">
        <v>2082</v>
      </c>
      <c r="I14" s="45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59" t="s">
        <v>57</v>
      </c>
      <c r="B15" s="39" t="s">
        <v>75</v>
      </c>
      <c r="C15" s="39" t="s">
        <v>1193</v>
      </c>
      <c r="D15" s="40" t="n">
        <v>320938.0</v>
      </c>
      <c r="E15" s="39" t="s">
        <v>1194</v>
      </c>
      <c r="F15" s="39" t="n">
        <v>185348.0</v>
      </c>
      <c r="G15" s="39" t="s">
        <v>143</v>
      </c>
      <c r="H15" s="52" t="s">
        <v>2082</v>
      </c>
      <c r="I15" s="45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59" t="s">
        <v>57</v>
      </c>
      <c r="B16" s="39" t="s">
        <v>58</v>
      </c>
      <c r="C16" s="39" t="s">
        <v>1195</v>
      </c>
      <c r="D16" s="40" t="n">
        <v>4.17242092E8</v>
      </c>
      <c r="E16" s="39" t="s">
        <v>1196</v>
      </c>
      <c r="F16" s="39" t="n">
        <v>36727.0</v>
      </c>
      <c r="G16" s="39"/>
      <c r="H16" s="52" t="s">
        <v>2082</v>
      </c>
      <c r="I16" s="45"/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59" t="s">
        <v>57</v>
      </c>
      <c r="B17" s="39"/>
      <c r="C17" s="39" t="s">
        <v>1198</v>
      </c>
      <c r="D17" s="40" t="n">
        <v>9.7020604E7</v>
      </c>
      <c r="E17" s="39" t="s">
        <v>1199</v>
      </c>
      <c r="F17" s="39" t="n">
        <v>174344.0</v>
      </c>
      <c r="G17" s="39" t="s">
        <v>148</v>
      </c>
      <c r="H17" s="52" t="s">
        <v>2082</v>
      </c>
      <c r="I17" s="45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59" t="s">
        <v>57</v>
      </c>
      <c r="B18" s="39"/>
      <c r="C18" s="39" t="s">
        <v>1200</v>
      </c>
      <c r="D18" s="40" t="n">
        <v>2.2774504E7</v>
      </c>
      <c r="E18" s="39" t="s">
        <v>1201</v>
      </c>
      <c r="F18" s="39" t="n">
        <v>67367.0</v>
      </c>
      <c r="G18" s="39" t="s">
        <v>196</v>
      </c>
      <c r="H18" s="52" t="s">
        <v>2082</v>
      </c>
      <c r="I18" s="45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59" t="s">
        <v>57</v>
      </c>
      <c r="B19" s="39" t="s">
        <v>58</v>
      </c>
      <c r="C19" s="39" t="s">
        <v>1202</v>
      </c>
      <c r="D19" s="40" t="n">
        <v>3.08077551E8</v>
      </c>
      <c r="E19" s="39" t="s">
        <v>1203</v>
      </c>
      <c r="F19" s="39" t="n">
        <v>18929.0</v>
      </c>
      <c r="G19" s="39"/>
      <c r="H19" s="52" t="s">
        <v>2082</v>
      </c>
      <c r="I19" s="45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59" t="s">
        <v>57</v>
      </c>
      <c r="B20" s="39" t="s">
        <v>58</v>
      </c>
      <c r="C20" s="39" t="s">
        <v>1204</v>
      </c>
      <c r="D20" s="40" t="n">
        <v>2.1446775E7</v>
      </c>
      <c r="E20" s="39" t="s">
        <v>1205</v>
      </c>
      <c r="F20" s="39" t="n">
        <v>11221.0</v>
      </c>
      <c r="G20" s="39"/>
      <c r="H20" s="52" t="s">
        <v>2082</v>
      </c>
      <c r="I20" s="45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59" t="s">
        <v>57</v>
      </c>
      <c r="B21" s="39"/>
      <c r="C21" s="39" t="s">
        <v>1206</v>
      </c>
      <c r="D21" s="40" t="n">
        <v>7.5993976E7</v>
      </c>
      <c r="E21" s="39" t="s">
        <v>1207</v>
      </c>
      <c r="F21" s="39" t="n">
        <v>213109.0</v>
      </c>
      <c r="G21" s="39"/>
      <c r="H21" s="52" t="s">
        <v>2082</v>
      </c>
      <c r="I21" s="45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59" t="s">
        <v>57</v>
      </c>
      <c r="B22" s="39" t="s">
        <v>58</v>
      </c>
      <c r="C22" s="39" t="s">
        <v>1208</v>
      </c>
      <c r="D22" s="40" t="n">
        <v>9882419.0</v>
      </c>
      <c r="E22" s="39" t="s">
        <v>1209</v>
      </c>
      <c r="F22" s="39" t="n">
        <v>36779.0</v>
      </c>
      <c r="G22" s="39"/>
      <c r="H22" s="52" t="s">
        <v>2082</v>
      </c>
      <c r="I22" s="45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59" t="s">
        <v>57</v>
      </c>
      <c r="B23" s="39" t="s">
        <v>58</v>
      </c>
      <c r="C23" s="39" t="s">
        <v>1212</v>
      </c>
      <c r="D23" s="40" t="n">
        <v>1.9017296E7</v>
      </c>
      <c r="E23" s="39" t="s">
        <v>1213</v>
      </c>
      <c r="F23" s="39" t="n">
        <v>128407.0</v>
      </c>
      <c r="G23" s="39"/>
      <c r="H23" s="52" t="s">
        <v>2082</v>
      </c>
      <c r="I23" s="45"/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59" t="s">
        <v>57</v>
      </c>
      <c r="B24" s="39" t="s">
        <v>78</v>
      </c>
      <c r="C24" s="39" t="s">
        <v>1214</v>
      </c>
      <c r="D24" s="40" t="n">
        <v>2251280.0</v>
      </c>
      <c r="E24" s="39" t="s">
        <v>2084</v>
      </c>
      <c r="F24" s="39" t="n">
        <v>65933.0</v>
      </c>
      <c r="G24" s="39" t="s">
        <v>382</v>
      </c>
      <c r="H24" s="52" t="s">
        <v>2082</v>
      </c>
      <c r="I24" s="45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59" t="s">
        <v>57</v>
      </c>
      <c r="B25" s="39"/>
      <c r="C25" s="39" t="s">
        <v>1216</v>
      </c>
      <c r="D25" s="40" t="n">
        <v>1.06867795E8</v>
      </c>
      <c r="E25" s="39" t="s">
        <v>1217</v>
      </c>
      <c r="F25" s="39" t="n">
        <v>197768.0</v>
      </c>
      <c r="G25" s="39" t="s">
        <v>148</v>
      </c>
      <c r="H25" s="52" t="s">
        <v>2082</v>
      </c>
      <c r="I25" s="45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59" t="s">
        <v>57</v>
      </c>
      <c r="B26" s="39"/>
      <c r="C26" s="39" t="s">
        <v>1218</v>
      </c>
      <c r="D26" s="40" t="n">
        <v>2.1312443E7</v>
      </c>
      <c r="E26" s="39" t="s">
        <v>1219</v>
      </c>
      <c r="F26" s="39" t="n">
        <v>35263.0</v>
      </c>
      <c r="G26" s="39"/>
      <c r="H26" s="52" t="s">
        <v>2082</v>
      </c>
      <c r="I26" s="45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>
      <c r="A27" s="59" t="s">
        <v>57</v>
      </c>
      <c r="B27" s="39" t="s">
        <v>78</v>
      </c>
      <c r="C27" s="39" t="s">
        <v>1220</v>
      </c>
      <c r="D27" s="40" t="n">
        <v>2.68598475E8</v>
      </c>
      <c r="E27" s="39" t="s">
        <v>1221</v>
      </c>
      <c r="F27" s="39" t="n">
        <v>44238.0</v>
      </c>
      <c r="G27" s="39"/>
      <c r="H27" s="52" t="s">
        <v>2082</v>
      </c>
      <c r="I27" s="45"/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>
      <c r="A28" s="59" t="s">
        <v>57</v>
      </c>
      <c r="B28" s="39"/>
      <c r="C28" s="39" t="s">
        <v>1222</v>
      </c>
      <c r="D28" s="40" t="n">
        <v>4.9995383E7</v>
      </c>
      <c r="E28" s="39" t="s">
        <v>1223</v>
      </c>
      <c r="F28" s="39" t="n">
        <v>96875.0</v>
      </c>
      <c r="G28" s="39"/>
      <c r="H28" s="52" t="s">
        <v>2082</v>
      </c>
      <c r="I28" s="45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>
      <c r="A29" s="59" t="s">
        <v>66</v>
      </c>
      <c r="B29" s="39" t="s">
        <v>104</v>
      </c>
      <c r="C29" s="39" t="s">
        <v>1224</v>
      </c>
      <c r="D29" s="40" t="n">
        <v>4.1990887E7</v>
      </c>
      <c r="E29" s="60" t="s">
        <v>1225</v>
      </c>
      <c r="F29" s="39" t="n">
        <v>19086.0</v>
      </c>
      <c r="G29" s="39"/>
      <c r="H29" s="52" t="s">
        <v>2082</v>
      </c>
      <c r="I29" s="45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59" t="s">
        <v>57</v>
      </c>
      <c r="B30" s="39" t="s">
        <v>58</v>
      </c>
      <c r="C30" s="39" t="s">
        <v>1226</v>
      </c>
      <c r="D30" s="40" t="n">
        <v>3.8340121E8</v>
      </c>
      <c r="E30" s="39" t="s">
        <v>1227</v>
      </c>
      <c r="F30" s="39" t="n">
        <v>17434.0</v>
      </c>
      <c r="G30" s="39"/>
      <c r="H30" s="52" t="s">
        <v>2082</v>
      </c>
      <c r="I30" s="45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59" t="s">
        <v>57</v>
      </c>
      <c r="B31" s="39" t="s">
        <v>58</v>
      </c>
      <c r="C31" s="39" t="s">
        <v>1228</v>
      </c>
      <c r="D31" s="40" t="n">
        <v>1.752646E7</v>
      </c>
      <c r="E31" s="39" t="s">
        <v>1229</v>
      </c>
      <c r="F31" s="39" t="n">
        <v>17123.0</v>
      </c>
      <c r="G31" s="39"/>
      <c r="H31" s="52" t="s">
        <v>2082</v>
      </c>
      <c r="I31" s="45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>
      <c r="A32" s="59" t="s">
        <v>57</v>
      </c>
      <c r="B32" s="39" t="s">
        <v>78</v>
      </c>
      <c r="C32" s="39" t="s">
        <v>1230</v>
      </c>
      <c r="D32" s="40" t="n">
        <v>5.3246559E7</v>
      </c>
      <c r="E32" s="39" t="s">
        <v>1231</v>
      </c>
      <c r="F32" s="39" t="n">
        <v>267883.0</v>
      </c>
      <c r="G32" s="39"/>
      <c r="H32" s="52" t="s">
        <v>2082</v>
      </c>
      <c r="I32" s="45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>
      <c r="A33" s="59" t="s">
        <v>51</v>
      </c>
      <c r="B33" s="39" t="s">
        <v>52</v>
      </c>
      <c r="C33" s="39" t="s">
        <v>1232</v>
      </c>
      <c r="D33" s="40" t="n">
        <v>2.9384006E7</v>
      </c>
      <c r="E33" s="60" t="s">
        <v>1233</v>
      </c>
      <c r="F33" s="39" t="n">
        <v>10711.0</v>
      </c>
      <c r="G33" s="39"/>
      <c r="H33" s="52" t="s">
        <v>2082</v>
      </c>
      <c r="I33" s="45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>
      <c r="A34" s="59" t="s">
        <v>66</v>
      </c>
      <c r="B34" s="39" t="s">
        <v>126</v>
      </c>
      <c r="C34" s="39" t="s">
        <v>1234</v>
      </c>
      <c r="D34" s="40" t="n">
        <v>2.9182808E7</v>
      </c>
      <c r="E34" s="60" t="s">
        <v>1235</v>
      </c>
      <c r="F34" s="39" t="n">
        <v>62086.0</v>
      </c>
      <c r="G34" s="39"/>
      <c r="H34" s="52" t="s">
        <v>2082</v>
      </c>
      <c r="I34" s="45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>
      <c r="A35" s="59" t="s">
        <v>57</v>
      </c>
      <c r="B35" s="39"/>
      <c r="C35" s="39" t="s">
        <v>1236</v>
      </c>
      <c r="D35" s="40" t="n">
        <v>2.39357865E8</v>
      </c>
      <c r="E35" s="39" t="s">
        <v>1237</v>
      </c>
      <c r="F35" s="39" t="n">
        <v>27224.0</v>
      </c>
      <c r="G35" s="39"/>
      <c r="H35" s="52" t="s">
        <v>2082</v>
      </c>
      <c r="I35" s="45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>
      <c r="A36" s="59" t="s">
        <v>57</v>
      </c>
      <c r="B36" s="39" t="s">
        <v>78</v>
      </c>
      <c r="C36" s="39" t="s">
        <v>1238</v>
      </c>
      <c r="D36" s="40" t="n">
        <v>3.94247953E8</v>
      </c>
      <c r="E36" s="39" t="s">
        <v>1239</v>
      </c>
      <c r="F36" s="39" t="n">
        <v>94140.0</v>
      </c>
      <c r="G36" s="39"/>
      <c r="H36" s="52" t="s">
        <v>2082</v>
      </c>
      <c r="I36" s="45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>
      <c r="A37" s="59" t="s">
        <v>57</v>
      </c>
      <c r="B37" s="39"/>
      <c r="C37" s="39" t="s">
        <v>1240</v>
      </c>
      <c r="D37" s="40" t="n">
        <v>3.92226958E8</v>
      </c>
      <c r="E37" s="39" t="s">
        <v>1241</v>
      </c>
      <c r="F37" s="39" t="n">
        <v>102927.0</v>
      </c>
      <c r="G37" s="39"/>
      <c r="H37" s="52" t="s">
        <v>2082</v>
      </c>
      <c r="I37" s="45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>
      <c r="A38" s="59" t="s">
        <v>57</v>
      </c>
      <c r="B38" s="39" t="s">
        <v>78</v>
      </c>
      <c r="C38" s="39" t="s">
        <v>1242</v>
      </c>
      <c r="D38" s="40" t="n">
        <v>6859515.0</v>
      </c>
      <c r="E38" s="39" t="s">
        <v>1243</v>
      </c>
      <c r="F38" s="39" t="n">
        <v>38859.0</v>
      </c>
      <c r="G38" s="39"/>
      <c r="H38" s="52" t="s">
        <v>2082</v>
      </c>
      <c r="I38" s="45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>
      <c r="A39" s="59" t="s">
        <v>57</v>
      </c>
      <c r="B39" s="39"/>
      <c r="C39" s="39" t="s">
        <v>1244</v>
      </c>
      <c r="D39" s="40" t="n">
        <v>2.78886883E8</v>
      </c>
      <c r="E39" s="39" t="s">
        <v>1245</v>
      </c>
      <c r="F39" s="39" t="n">
        <v>15233.0</v>
      </c>
      <c r="G39" s="39"/>
      <c r="H39" s="52" t="s">
        <v>2082</v>
      </c>
      <c r="I39" s="45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>
      <c r="A40" s="59" t="s">
        <v>57</v>
      </c>
      <c r="B40" s="39" t="s">
        <v>78</v>
      </c>
      <c r="C40" s="39" t="s">
        <v>1246</v>
      </c>
      <c r="D40" s="40" t="n">
        <v>3.87074883E8</v>
      </c>
      <c r="E40" s="39" t="s">
        <v>1247</v>
      </c>
      <c r="F40" s="39" t="n">
        <v>16326.0</v>
      </c>
      <c r="G40" s="39"/>
      <c r="H40" s="52" t="s">
        <v>2082</v>
      </c>
      <c r="I40" s="45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>
      <c r="A41" s="59" t="s">
        <v>51</v>
      </c>
      <c r="B41" s="39" t="s">
        <v>52</v>
      </c>
      <c r="C41" s="39" t="s">
        <v>1248</v>
      </c>
      <c r="D41" s="40" t="n">
        <v>3.23226715E8</v>
      </c>
      <c r="E41" s="60" t="s">
        <v>1249</v>
      </c>
      <c r="F41" s="39" t="n">
        <v>14118.0</v>
      </c>
      <c r="G41" s="39"/>
      <c r="H41" s="52" t="s">
        <v>2082</v>
      </c>
      <c r="I41" s="45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>
      <c r="A42" s="59" t="s">
        <v>57</v>
      </c>
      <c r="B42" s="39"/>
      <c r="C42" s="39" t="s">
        <v>2085</v>
      </c>
      <c r="D42" s="40" t="n">
        <v>8027863.0</v>
      </c>
      <c r="E42" s="39" t="s">
        <v>2086</v>
      </c>
      <c r="F42" s="39" t="n">
        <v>29486.0</v>
      </c>
      <c r="G42" s="39" t="s">
        <v>196</v>
      </c>
      <c r="H42" s="52" t="s">
        <v>2082</v>
      </c>
      <c r="I42" s="45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>
      <c r="A43" s="59" t="s">
        <v>57</v>
      </c>
      <c r="B43" s="39" t="s">
        <v>78</v>
      </c>
      <c r="C43" s="39" t="s">
        <v>1250</v>
      </c>
      <c r="D43" s="40" t="n">
        <v>6.7161761E7</v>
      </c>
      <c r="E43" s="39" t="s">
        <v>1251</v>
      </c>
      <c r="F43" s="39" t="n">
        <v>66618.0</v>
      </c>
      <c r="G43" s="39"/>
      <c r="H43" s="52" t="s">
        <v>2082</v>
      </c>
      <c r="I43" s="45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>
      <c r="A44" s="59" t="s">
        <v>57</v>
      </c>
      <c r="B44" s="39"/>
      <c r="C44" s="39" t="s">
        <v>1252</v>
      </c>
      <c r="D44" s="40" t="n">
        <v>4.1116412E7</v>
      </c>
      <c r="E44" s="39" t="s">
        <v>1253</v>
      </c>
      <c r="F44" s="39" t="n">
        <v>21775.0</v>
      </c>
      <c r="G44" s="39" t="s">
        <v>196</v>
      </c>
      <c r="H44" s="52" t="s">
        <v>2082</v>
      </c>
      <c r="I44" s="45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>
      <c r="A45" s="59" t="s">
        <v>57</v>
      </c>
      <c r="B45" s="39" t="s">
        <v>78</v>
      </c>
      <c r="C45" s="39" t="s">
        <v>2087</v>
      </c>
      <c r="D45" s="40" t="n">
        <v>2.29168468E8</v>
      </c>
      <c r="E45" s="39" t="s">
        <v>1255</v>
      </c>
      <c r="F45" s="39" t="n">
        <v>19897.0</v>
      </c>
      <c r="G45" s="39"/>
      <c r="H45" s="52" t="s">
        <v>2082</v>
      </c>
      <c r="I45" s="45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>
      <c r="A46" s="59" t="s">
        <v>57</v>
      </c>
      <c r="B46" s="39" t="s">
        <v>78</v>
      </c>
      <c r="C46" s="39" t="s">
        <v>1258</v>
      </c>
      <c r="D46" s="40" t="n">
        <v>4.73791649E8</v>
      </c>
      <c r="E46" s="39" t="s">
        <v>1259</v>
      </c>
      <c r="F46" s="39" t="n">
        <v>26564.0</v>
      </c>
      <c r="G46" s="39"/>
      <c r="H46" s="52" t="s">
        <v>2082</v>
      </c>
      <c r="I46" s="45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>
      <c r="A47" s="59" t="s">
        <v>57</v>
      </c>
      <c r="B47" s="39" t="s">
        <v>78</v>
      </c>
      <c r="C47" s="39" t="s">
        <v>1260</v>
      </c>
      <c r="D47" s="40" t="n">
        <v>2.82849687E8</v>
      </c>
      <c r="E47" s="39" t="s">
        <v>1261</v>
      </c>
      <c r="F47" s="39" t="n">
        <v>286288.0</v>
      </c>
      <c r="G47" s="39"/>
      <c r="H47" s="52" t="s">
        <v>2082</v>
      </c>
      <c r="I47" s="45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>
      <c r="A48" s="59" t="s">
        <v>57</v>
      </c>
      <c r="B48" s="39" t="s">
        <v>78</v>
      </c>
      <c r="C48" s="39" t="s">
        <v>1262</v>
      </c>
      <c r="D48" s="40" t="n">
        <v>4.88207875E8</v>
      </c>
      <c r="E48" s="39" t="s">
        <v>1263</v>
      </c>
      <c r="F48" s="39" t="n">
        <v>35300.0</v>
      </c>
      <c r="G48" s="39"/>
      <c r="H48" s="52" t="s">
        <v>2082</v>
      </c>
      <c r="I48" s="45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>
      <c r="A49" s="59" t="s">
        <v>66</v>
      </c>
      <c r="B49" s="39" t="s">
        <v>67</v>
      </c>
      <c r="C49" s="39" t="s">
        <v>1264</v>
      </c>
      <c r="D49" s="40" t="n">
        <v>1.4084949E7</v>
      </c>
      <c r="E49" s="39" t="s">
        <v>1265</v>
      </c>
      <c r="F49" s="39" t="n">
        <v>13775.0</v>
      </c>
      <c r="G49" s="39"/>
      <c r="H49" s="52" t="s">
        <v>2082</v>
      </c>
      <c r="I49" s="45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>
      <c r="A50" s="59" t="s">
        <v>57</v>
      </c>
      <c r="B50" s="39" t="s">
        <v>75</v>
      </c>
      <c r="C50" s="39" t="s">
        <v>1266</v>
      </c>
      <c r="D50" s="40" t="n">
        <v>4.40137939E8</v>
      </c>
      <c r="E50" s="39" t="s">
        <v>1267</v>
      </c>
      <c r="F50" s="39" t="n">
        <v>25130.0</v>
      </c>
      <c r="G50" s="39"/>
      <c r="H50" s="52" t="s">
        <v>2082</v>
      </c>
      <c r="I50" s="45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>
      <c r="A51" s="59" t="s">
        <v>57</v>
      </c>
      <c r="B51" s="39" t="s">
        <v>78</v>
      </c>
      <c r="C51" s="39" t="s">
        <v>1268</v>
      </c>
      <c r="D51" s="40" t="n">
        <v>2.63301863E8</v>
      </c>
      <c r="E51" s="39" t="s">
        <v>1269</v>
      </c>
      <c r="F51" s="39" t="n">
        <v>63527.0</v>
      </c>
      <c r="G51" s="39"/>
      <c r="H51" s="52" t="s">
        <v>2082</v>
      </c>
      <c r="I51" s="45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>
      <c r="A52" s="59" t="s">
        <v>57</v>
      </c>
      <c r="B52" s="39"/>
      <c r="C52" s="39" t="s">
        <v>1270</v>
      </c>
      <c r="D52" s="40" t="n">
        <v>3.55918073E8</v>
      </c>
      <c r="E52" s="39" t="s">
        <v>1271</v>
      </c>
      <c r="F52" s="39" t="n">
        <v>69874.0</v>
      </c>
      <c r="G52" s="39"/>
      <c r="H52" s="52" t="s">
        <v>2082</v>
      </c>
      <c r="I52" s="45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s="59" t="s">
        <v>57</v>
      </c>
      <c r="B53" s="39" t="s">
        <v>78</v>
      </c>
      <c r="C53" s="39" t="s">
        <v>1272</v>
      </c>
      <c r="D53" s="40" t="n">
        <v>5411790.0</v>
      </c>
      <c r="E53" s="39" t="s">
        <v>1273</v>
      </c>
      <c r="F53" s="39" t="n">
        <v>46003.0</v>
      </c>
      <c r="G53" s="39"/>
      <c r="H53" s="52" t="s">
        <v>2082</v>
      </c>
      <c r="I53" s="45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>
      <c r="A54" s="59" t="s">
        <v>57</v>
      </c>
      <c r="B54" s="39" t="s">
        <v>58</v>
      </c>
      <c r="C54" s="39" t="s">
        <v>1274</v>
      </c>
      <c r="D54" s="40" t="n">
        <v>1.8760364E7</v>
      </c>
      <c r="E54" s="39" t="s">
        <v>1275</v>
      </c>
      <c r="F54" s="39" t="n">
        <v>21307.0</v>
      </c>
      <c r="G54" s="39"/>
      <c r="H54" s="52" t="s">
        <v>2082</v>
      </c>
      <c r="I54" s="45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>
      <c r="A55" s="59" t="s">
        <v>57</v>
      </c>
      <c r="B55" s="39" t="s">
        <v>58</v>
      </c>
      <c r="C55" s="39" t="s">
        <v>1276</v>
      </c>
      <c r="D55" s="40" t="n">
        <v>1.01769092E8</v>
      </c>
      <c r="E55" s="39" t="s">
        <v>1277</v>
      </c>
      <c r="F55" s="39" t="n">
        <v>49700.0</v>
      </c>
      <c r="G55" s="39"/>
      <c r="H55" s="52" t="s">
        <v>2082</v>
      </c>
      <c r="I55" s="45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>
      <c r="A56" s="59" t="s">
        <v>51</v>
      </c>
      <c r="B56" s="39" t="s">
        <v>52</v>
      </c>
      <c r="C56" s="39" t="s">
        <v>1278</v>
      </c>
      <c r="D56" s="40" t="n">
        <v>2.6258186E7</v>
      </c>
      <c r="E56" s="60" t="s">
        <v>1279</v>
      </c>
      <c r="F56" s="39" t="n">
        <v>19287.0</v>
      </c>
      <c r="G56" s="39"/>
      <c r="H56" s="52" t="s">
        <v>2082</v>
      </c>
      <c r="I56" s="45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>
      <c r="A57" s="59" t="s">
        <v>57</v>
      </c>
      <c r="B57" s="39" t="s">
        <v>58</v>
      </c>
      <c r="C57" s="39" t="s">
        <v>1280</v>
      </c>
      <c r="D57" s="40" t="n">
        <v>3.4271919E7</v>
      </c>
      <c r="E57" s="39" t="s">
        <v>1281</v>
      </c>
      <c r="F57" s="39" t="n">
        <v>159414.0</v>
      </c>
      <c r="G57" s="39" t="s">
        <v>329</v>
      </c>
      <c r="H57" s="52" t="s">
        <v>2082</v>
      </c>
      <c r="I57" s="45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>
      <c r="A58" s="59" t="s">
        <v>57</v>
      </c>
      <c r="B58" s="39" t="s">
        <v>78</v>
      </c>
      <c r="C58" s="39" t="s">
        <v>1282</v>
      </c>
      <c r="D58" s="40" t="n">
        <v>5.085997E7</v>
      </c>
      <c r="E58" s="39" t="s">
        <v>1283</v>
      </c>
      <c r="F58" s="39" t="n">
        <v>149634.0</v>
      </c>
      <c r="G58" s="39"/>
      <c r="H58" s="52" t="s">
        <v>2082</v>
      </c>
      <c r="I58" s="45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>
      <c r="A59" s="59" t="s">
        <v>57</v>
      </c>
      <c r="B59" s="39"/>
      <c r="C59" s="39" t="s">
        <v>1284</v>
      </c>
      <c r="D59" s="40" t="n">
        <v>2.1028678E8</v>
      </c>
      <c r="E59" s="39" t="s">
        <v>1285</v>
      </c>
      <c r="F59" s="39" t="n">
        <v>105862.0</v>
      </c>
      <c r="G59" s="39"/>
      <c r="H59" s="52" t="s">
        <v>2082</v>
      </c>
      <c r="I59" s="45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>
      <c r="A60" s="59" t="s">
        <v>57</v>
      </c>
      <c r="B60" s="39"/>
      <c r="C60" s="39" t="s">
        <v>1286</v>
      </c>
      <c r="D60" s="40" t="n">
        <v>1.77699597E8</v>
      </c>
      <c r="E60" s="39" t="s">
        <v>1287</v>
      </c>
      <c r="F60" s="39" t="n">
        <v>172490.0</v>
      </c>
      <c r="G60" s="39" t="s">
        <v>148</v>
      </c>
      <c r="H60" s="52" t="s">
        <v>2082</v>
      </c>
      <c r="I60" s="45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>
      <c r="A61" s="59" t="s">
        <v>66</v>
      </c>
      <c r="B61" s="39" t="s">
        <v>160</v>
      </c>
      <c r="C61" s="39" t="s">
        <v>1288</v>
      </c>
      <c r="D61" s="40" t="n">
        <v>8990817.0</v>
      </c>
      <c r="E61" s="39" t="s">
        <v>1289</v>
      </c>
      <c r="F61" s="39" t="n">
        <v>16447.0</v>
      </c>
      <c r="G61" s="39"/>
      <c r="H61" s="52" t="s">
        <v>2082</v>
      </c>
      <c r="I61" s="45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>
      <c r="A62" s="59" t="s">
        <v>66</v>
      </c>
      <c r="B62" s="39" t="s">
        <v>160</v>
      </c>
      <c r="C62" s="39" t="s">
        <v>1290</v>
      </c>
      <c r="D62" s="40" t="n">
        <v>1.86622642E8</v>
      </c>
      <c r="E62" s="39" t="s">
        <v>1291</v>
      </c>
      <c r="F62" s="39" t="n">
        <v>16027.0</v>
      </c>
      <c r="G62" s="39"/>
      <c r="H62" s="52" t="s">
        <v>2082</v>
      </c>
      <c r="I62" s="45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>
      <c r="A63" s="59" t="s">
        <v>57</v>
      </c>
      <c r="B63" s="39" t="s">
        <v>58</v>
      </c>
      <c r="C63" s="39" t="s">
        <v>1292</v>
      </c>
      <c r="D63" s="40" t="n">
        <v>5918813.0</v>
      </c>
      <c r="E63" s="39" t="s">
        <v>1293</v>
      </c>
      <c r="F63" s="39" t="n">
        <v>40869.0</v>
      </c>
      <c r="G63" s="39"/>
      <c r="H63" s="52" t="s">
        <v>2082</v>
      </c>
      <c r="I63" s="45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>
      <c r="A64" s="59" t="s">
        <v>57</v>
      </c>
      <c r="B64" s="39" t="s">
        <v>78</v>
      </c>
      <c r="C64" s="39" t="s">
        <v>1294</v>
      </c>
      <c r="D64" s="40" t="n">
        <v>2.79513E7</v>
      </c>
      <c r="E64" s="39" t="s">
        <v>1295</v>
      </c>
      <c r="F64" s="39" t="n">
        <v>28077.0</v>
      </c>
      <c r="G64" s="39"/>
      <c r="H64" s="52" t="s">
        <v>2082</v>
      </c>
      <c r="I64" s="45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>
      <c r="A65" s="59" t="s">
        <v>57</v>
      </c>
      <c r="B65" s="39" t="s">
        <v>78</v>
      </c>
      <c r="C65" s="39" t="s">
        <v>1296</v>
      </c>
      <c r="D65" s="40" t="n">
        <v>1.79578949E8</v>
      </c>
      <c r="E65" s="39" t="s">
        <v>1297</v>
      </c>
      <c r="F65" s="39" t="n">
        <v>13099.0</v>
      </c>
      <c r="G65" s="39"/>
      <c r="H65" s="52" t="s">
        <v>2082</v>
      </c>
      <c r="I65" s="45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>
      <c r="A66" s="59" t="s">
        <v>57</v>
      </c>
      <c r="B66" s="39" t="s">
        <v>58</v>
      </c>
      <c r="C66" s="39" t="s">
        <v>1300</v>
      </c>
      <c r="D66" s="40" t="n">
        <v>4.81806296E8</v>
      </c>
      <c r="E66" s="39" t="s">
        <v>1301</v>
      </c>
      <c r="F66" s="39" t="n">
        <v>15363.0</v>
      </c>
      <c r="G66" s="39"/>
      <c r="H66" s="52" t="s">
        <v>2082</v>
      </c>
      <c r="I66" s="45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>
      <c r="A67" s="59" t="s">
        <v>57</v>
      </c>
      <c r="B67" s="39" t="s">
        <v>78</v>
      </c>
      <c r="C67" s="39" t="s">
        <v>1302</v>
      </c>
      <c r="D67" s="40" t="n">
        <v>2596871.0</v>
      </c>
      <c r="E67" s="39" t="s">
        <v>1303</v>
      </c>
      <c r="F67" s="39" t="n">
        <v>22525.0</v>
      </c>
      <c r="G67" s="39"/>
      <c r="H67" s="52" t="s">
        <v>2082</v>
      </c>
      <c r="I67" s="45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>
      <c r="A68" s="59" t="s">
        <v>57</v>
      </c>
      <c r="B68" s="39" t="s">
        <v>75</v>
      </c>
      <c r="C68" s="39" t="s">
        <v>1304</v>
      </c>
      <c r="D68" s="40" t="n">
        <v>3.87980606E8</v>
      </c>
      <c r="E68" s="39" t="s">
        <v>1305</v>
      </c>
      <c r="F68" s="39" t="n">
        <v>16339.0</v>
      </c>
      <c r="G68" s="39"/>
      <c r="H68" s="52" t="s">
        <v>2082</v>
      </c>
      <c r="I68" s="45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>
      <c r="A69" s="59" t="s">
        <v>51</v>
      </c>
      <c r="B69" s="39" t="s">
        <v>52</v>
      </c>
      <c r="C69" s="39" t="s">
        <v>1944</v>
      </c>
      <c r="D69" s="40" t="n">
        <v>3.18536287E8</v>
      </c>
      <c r="E69" s="60" t="s">
        <v>1945</v>
      </c>
      <c r="F69" s="39" t="n">
        <v>53669.0</v>
      </c>
      <c r="G69" s="39"/>
      <c r="H69" s="52" t="s">
        <v>2088</v>
      </c>
      <c r="I69" s="45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>
      <c r="A70" s="59" t="s">
        <v>57</v>
      </c>
      <c r="B70" s="39" t="s">
        <v>58</v>
      </c>
      <c r="C70" s="39" t="s">
        <v>1946</v>
      </c>
      <c r="D70" s="40" t="n">
        <v>8.6243521E7</v>
      </c>
      <c r="E70" s="39" t="s">
        <v>1947</v>
      </c>
      <c r="F70" s="39" t="n">
        <v>11291.0</v>
      </c>
      <c r="G70" s="39"/>
      <c r="H70" s="52" t="s">
        <v>2088</v>
      </c>
      <c r="I70" s="45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>
      <c r="A71" s="59" t="s">
        <v>57</v>
      </c>
      <c r="B71" s="39" t="s">
        <v>78</v>
      </c>
      <c r="C71" s="39" t="s">
        <v>1948</v>
      </c>
      <c r="D71" s="40" t="n">
        <v>4.8652987E7</v>
      </c>
      <c r="E71" s="39" t="s">
        <v>1949</v>
      </c>
      <c r="F71" s="39" t="n">
        <v>20050.0</v>
      </c>
      <c r="G71" s="39"/>
      <c r="H71" s="52" t="s">
        <v>2088</v>
      </c>
      <c r="I71" s="45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59" t="s">
        <v>57</v>
      </c>
      <c r="B72" s="39" t="s">
        <v>78</v>
      </c>
      <c r="C72" s="39" t="s">
        <v>1950</v>
      </c>
      <c r="D72" s="40" t="n">
        <v>1.08948137E8</v>
      </c>
      <c r="E72" s="39" t="s">
        <v>1951</v>
      </c>
      <c r="F72" s="39" t="n">
        <v>15850.0</v>
      </c>
      <c r="G72" s="39"/>
      <c r="H72" s="52" t="s">
        <v>2088</v>
      </c>
      <c r="I72" s="45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>
      <c r="A73" s="59" t="s">
        <v>57</v>
      </c>
      <c r="B73" s="39" t="s">
        <v>58</v>
      </c>
      <c r="C73" s="39" t="s">
        <v>1952</v>
      </c>
      <c r="D73" s="40" t="n">
        <v>4.3618809E7</v>
      </c>
      <c r="E73" s="39" t="s">
        <v>1953</v>
      </c>
      <c r="F73" s="39" t="n">
        <v>273720.0</v>
      </c>
      <c r="G73" s="39"/>
      <c r="H73" s="52" t="s">
        <v>2088</v>
      </c>
      <c r="I73" s="45"/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>
      <c r="A74" s="59" t="s">
        <v>57</v>
      </c>
      <c r="B74" s="39" t="s">
        <v>78</v>
      </c>
      <c r="C74" s="39" t="s">
        <v>1954</v>
      </c>
      <c r="D74" s="40" t="n">
        <v>1.8315397E7</v>
      </c>
      <c r="E74" s="39" t="s">
        <v>1955</v>
      </c>
      <c r="F74" s="39" t="n">
        <v>49863.0</v>
      </c>
      <c r="G74" s="39"/>
      <c r="H74" s="52" t="s">
        <v>2088</v>
      </c>
      <c r="I74" s="45"/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>
      <c r="A75" s="59" t="s">
        <v>57</v>
      </c>
      <c r="B75" s="39" t="s">
        <v>78</v>
      </c>
      <c r="C75" s="39" t="s">
        <v>1956</v>
      </c>
      <c r="D75" s="40" t="n">
        <v>4.5732668E8</v>
      </c>
      <c r="E75" s="39" t="s">
        <v>1957</v>
      </c>
      <c r="F75" s="39" t="n">
        <v>11044.0</v>
      </c>
      <c r="G75" s="39"/>
      <c r="H75" s="52" t="s">
        <v>2088</v>
      </c>
      <c r="I75" s="45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59" t="s">
        <v>57</v>
      </c>
      <c r="B76" s="39" t="s">
        <v>78</v>
      </c>
      <c r="C76" s="39" t="s">
        <v>1958</v>
      </c>
      <c r="D76" s="40" t="n">
        <v>1.3439791E7</v>
      </c>
      <c r="E76" s="39" t="s">
        <v>1959</v>
      </c>
      <c r="F76" s="39" t="n">
        <v>18287.0</v>
      </c>
      <c r="G76" s="39"/>
      <c r="H76" s="52" t="s">
        <v>2088</v>
      </c>
      <c r="I76" s="45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>
      <c r="A77" s="59" t="s">
        <v>57</v>
      </c>
      <c r="B77" s="39" t="s">
        <v>78</v>
      </c>
      <c r="C77" s="39" t="s">
        <v>1960</v>
      </c>
      <c r="D77" s="40" t="n">
        <v>3.0614394E7</v>
      </c>
      <c r="E77" s="39" t="s">
        <v>1961</v>
      </c>
      <c r="F77" s="39" t="n">
        <v>35034.0</v>
      </c>
      <c r="G77" s="39"/>
      <c r="H77" s="52" t="s">
        <v>2088</v>
      </c>
      <c r="I77" s="45"/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>
      <c r="A78" s="59" t="s">
        <v>57</v>
      </c>
      <c r="B78" s="39" t="s">
        <v>78</v>
      </c>
      <c r="C78" s="39" t="s">
        <v>1962</v>
      </c>
      <c r="D78" s="40" t="n">
        <v>1.60359698E8</v>
      </c>
      <c r="E78" s="39" t="s">
        <v>1963</v>
      </c>
      <c r="F78" s="39" t="n">
        <v>124055.0</v>
      </c>
      <c r="G78" s="39"/>
      <c r="H78" s="52" t="s">
        <v>2088</v>
      </c>
      <c r="I78" s="45"/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>
      <c r="A79" s="59" t="s">
        <v>57</v>
      </c>
      <c r="B79" s="39"/>
      <c r="C79" s="39" t="s">
        <v>1964</v>
      </c>
      <c r="D79" s="40" t="n">
        <v>3.20223552E8</v>
      </c>
      <c r="E79" s="39" t="s">
        <v>1965</v>
      </c>
      <c r="F79" s="39" t="n">
        <v>22908.0</v>
      </c>
      <c r="G79" s="39" t="s">
        <v>196</v>
      </c>
      <c r="H79" s="52" t="s">
        <v>2088</v>
      </c>
      <c r="I79" s="45"/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19">
      <c r="A80" s="59" t="s">
        <v>57</v>
      </c>
      <c r="B80" s="39" t="s">
        <v>78</v>
      </c>
      <c r="C80" s="39" t="s">
        <v>1966</v>
      </c>
      <c r="D80" s="40" t="n">
        <v>3.62580392E8</v>
      </c>
      <c r="E80" s="39" t="s">
        <v>1967</v>
      </c>
      <c r="F80" s="39" t="n">
        <v>14495.0</v>
      </c>
      <c r="G80" s="39"/>
      <c r="H80" s="52" t="s">
        <v>2088</v>
      </c>
      <c r="I80" s="45"/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>
      <c r="A81" s="59" t="s">
        <v>57</v>
      </c>
      <c r="B81" s="39" t="s">
        <v>78</v>
      </c>
      <c r="C81" s="39" t="s">
        <v>1968</v>
      </c>
      <c r="D81" s="40" t="n">
        <v>3.3257887E7</v>
      </c>
      <c r="E81" s="39" t="s">
        <v>1969</v>
      </c>
      <c r="F81" s="39" t="n">
        <v>90715.0</v>
      </c>
      <c r="G81" s="39"/>
      <c r="H81" s="52" t="s">
        <v>2088</v>
      </c>
      <c r="I81" s="45"/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>
      <c r="A82" s="59" t="s">
        <v>57</v>
      </c>
      <c r="B82" s="39" t="s">
        <v>78</v>
      </c>
      <c r="C82" s="39" t="s">
        <v>1970</v>
      </c>
      <c r="D82" s="40" t="n">
        <v>1.0772973E7</v>
      </c>
      <c r="E82" s="39" t="s">
        <v>1971</v>
      </c>
      <c r="F82" s="39" t="n">
        <v>31698.0</v>
      </c>
      <c r="G82" s="39"/>
      <c r="H82" s="52" t="s">
        <v>2088</v>
      </c>
      <c r="I82" s="45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>
      <c r="A83" s="59" t="s">
        <v>51</v>
      </c>
      <c r="B83" s="39" t="s">
        <v>52</v>
      </c>
      <c r="C83" s="39" t="s">
        <v>1972</v>
      </c>
      <c r="D83" s="40" t="n">
        <v>3.83530606E8</v>
      </c>
      <c r="E83" s="60" t="s">
        <v>1973</v>
      </c>
      <c r="F83" s="39" t="n">
        <v>229848.0</v>
      </c>
      <c r="G83" s="39" t="s">
        <v>329</v>
      </c>
      <c r="H83" s="52" t="s">
        <v>2088</v>
      </c>
      <c r="I83" s="45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>
      <c r="A84" s="59" t="s">
        <v>57</v>
      </c>
      <c r="B84" s="39" t="s">
        <v>58</v>
      </c>
      <c r="C84" s="39" t="s">
        <v>1974</v>
      </c>
      <c r="D84" s="40" t="n">
        <v>1.57995709E8</v>
      </c>
      <c r="E84" s="39" t="s">
        <v>1975</v>
      </c>
      <c r="F84" s="39" t="n">
        <v>14804.0</v>
      </c>
      <c r="G84" s="39"/>
      <c r="H84" s="52" t="s">
        <v>2088</v>
      </c>
      <c r="I84" s="45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>
      <c r="A85" s="59" t="s">
        <v>57</v>
      </c>
      <c r="B85" s="39" t="s">
        <v>78</v>
      </c>
      <c r="C85" s="39" t="s">
        <v>1976</v>
      </c>
      <c r="D85" s="40" t="n">
        <v>2.8618557E8</v>
      </c>
      <c r="E85" s="39" t="s">
        <v>1977</v>
      </c>
      <c r="F85" s="39" t="n">
        <v>53197.0</v>
      </c>
      <c r="G85" s="39"/>
      <c r="H85" s="52" t="s">
        <v>2088</v>
      </c>
      <c r="I85" s="45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>
      <c r="A86" s="59" t="s">
        <v>57</v>
      </c>
      <c r="B86" s="39" t="s">
        <v>78</v>
      </c>
      <c r="C86" s="39" t="s">
        <v>1978</v>
      </c>
      <c r="D86" s="40" t="n">
        <v>4.32413941E8</v>
      </c>
      <c r="E86" s="39" t="s">
        <v>1979</v>
      </c>
      <c r="F86" s="39" t="n">
        <v>32899.0</v>
      </c>
      <c r="G86" s="39"/>
      <c r="H86" s="52" t="s">
        <v>2088</v>
      </c>
      <c r="I86" s="45"/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>
      <c r="A87" s="59" t="s">
        <v>57</v>
      </c>
      <c r="B87" s="39" t="s">
        <v>78</v>
      </c>
      <c r="C87" s="39" t="s">
        <v>1980</v>
      </c>
      <c r="D87" s="40" t="n">
        <v>1.3422643E7</v>
      </c>
      <c r="E87" s="39" t="s">
        <v>1981</v>
      </c>
      <c r="F87" s="39" t="n">
        <v>17800.0</v>
      </c>
      <c r="G87" s="39"/>
      <c r="H87" s="52" t="s">
        <v>2088</v>
      </c>
      <c r="I87" s="45"/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>
      <c r="A88" s="59" t="s">
        <v>57</v>
      </c>
      <c r="B88" s="39" t="s">
        <v>62</v>
      </c>
      <c r="C88" s="39" t="s">
        <v>1982</v>
      </c>
      <c r="D88" s="40" t="n">
        <v>2.76474831E8</v>
      </c>
      <c r="E88" s="39" t="s">
        <v>1983</v>
      </c>
      <c r="F88" s="39" t="n">
        <v>10449.0</v>
      </c>
      <c r="G88" s="39"/>
      <c r="H88" s="52" t="s">
        <v>2088</v>
      </c>
      <c r="I88" s="45"/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>
      <c r="A89" s="59" t="s">
        <v>51</v>
      </c>
      <c r="B89" s="39" t="s">
        <v>52</v>
      </c>
      <c r="C89" s="39" t="s">
        <v>1984</v>
      </c>
      <c r="D89" s="40" t="n">
        <v>4.84653556E8</v>
      </c>
      <c r="E89" s="60" t="s">
        <v>1985</v>
      </c>
      <c r="F89" s="39" t="n">
        <v>203832.0</v>
      </c>
      <c r="G89" s="39" t="s">
        <v>1986</v>
      </c>
      <c r="H89" s="52" t="s">
        <v>2088</v>
      </c>
      <c r="I89" s="45"/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59" t="s">
        <v>57</v>
      </c>
      <c r="B90" s="39" t="s">
        <v>78</v>
      </c>
      <c r="C90" s="39" t="s">
        <v>1987</v>
      </c>
      <c r="D90" s="40" t="n">
        <v>2.82461654E8</v>
      </c>
      <c r="E90" s="39" t="s">
        <v>1988</v>
      </c>
      <c r="F90" s="39" t="n">
        <v>39922.0</v>
      </c>
      <c r="G90" s="39"/>
      <c r="H90" s="52" t="s">
        <v>2088</v>
      </c>
      <c r="I90" s="45"/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59" t="s">
        <v>51</v>
      </c>
      <c r="B91" s="39" t="s">
        <v>52</v>
      </c>
      <c r="C91" s="39" t="s">
        <v>1989</v>
      </c>
      <c r="D91" s="40" t="n">
        <v>1.8741834E7</v>
      </c>
      <c r="E91" s="60" t="s">
        <v>1990</v>
      </c>
      <c r="F91" s="39" t="n">
        <v>66691.0</v>
      </c>
      <c r="G91" s="39"/>
      <c r="H91" s="52" t="s">
        <v>2088</v>
      </c>
      <c r="I91" s="45"/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59" t="s">
        <v>57</v>
      </c>
      <c r="B92" s="39" t="s">
        <v>78</v>
      </c>
      <c r="C92" s="39" t="s">
        <v>1991</v>
      </c>
      <c r="D92" s="40" t="n">
        <v>2.5822981E7</v>
      </c>
      <c r="E92" s="39" t="s">
        <v>1992</v>
      </c>
      <c r="F92" s="39" t="n">
        <v>10751.0</v>
      </c>
      <c r="G92" s="39"/>
      <c r="H92" s="52" t="s">
        <v>2088</v>
      </c>
      <c r="I92" s="45"/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59" t="s">
        <v>51</v>
      </c>
      <c r="B93" s="39" t="s">
        <v>52</v>
      </c>
      <c r="C93" s="39" t="s">
        <v>1993</v>
      </c>
      <c r="D93" s="40" t="n">
        <v>1.9782224E7</v>
      </c>
      <c r="E93" s="60" t="s">
        <v>1994</v>
      </c>
      <c r="F93" s="39" t="n">
        <v>16705.0</v>
      </c>
      <c r="G93" s="39"/>
      <c r="H93" s="52" t="s">
        <v>2088</v>
      </c>
      <c r="I93" s="45"/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59" t="s">
        <v>57</v>
      </c>
      <c r="B94" s="39"/>
      <c r="C94" s="39" t="s">
        <v>1995</v>
      </c>
      <c r="D94" s="40" t="n">
        <v>3.85599618E8</v>
      </c>
      <c r="E94" s="39" t="s">
        <v>1996</v>
      </c>
      <c r="F94" s="39" t="n">
        <v>93260.0</v>
      </c>
      <c r="G94" s="39"/>
      <c r="H94" s="52" t="s">
        <v>2088</v>
      </c>
      <c r="I94" s="45"/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59" t="s">
        <v>57</v>
      </c>
      <c r="B95" s="39" t="s">
        <v>78</v>
      </c>
      <c r="C95" s="39" t="s">
        <v>1997</v>
      </c>
      <c r="D95" s="40" t="n">
        <v>2.48963545E8</v>
      </c>
      <c r="E95" s="39" t="s">
        <v>1998</v>
      </c>
      <c r="F95" s="39" t="n">
        <v>10769.0</v>
      </c>
      <c r="G95" s="39"/>
      <c r="H95" s="52" t="s">
        <v>2088</v>
      </c>
      <c r="I95" s="45"/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59" t="s">
        <v>57</v>
      </c>
      <c r="B96" s="39" t="s">
        <v>78</v>
      </c>
      <c r="C96" s="39" t="s">
        <v>1999</v>
      </c>
      <c r="D96" s="40" t="n">
        <v>8.7803159E7</v>
      </c>
      <c r="E96" s="39" t="s">
        <v>2000</v>
      </c>
      <c r="F96" s="39" t="n">
        <v>89440.0</v>
      </c>
      <c r="G96" s="39"/>
      <c r="H96" s="52" t="s">
        <v>2088</v>
      </c>
      <c r="I96" s="45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59" t="s">
        <v>51</v>
      </c>
      <c r="B97" s="39" t="s">
        <v>52</v>
      </c>
      <c r="C97" s="39" t="s">
        <v>2001</v>
      </c>
      <c r="D97" s="40" t="n">
        <v>3.52254355E8</v>
      </c>
      <c r="E97" s="60" t="s">
        <v>2002</v>
      </c>
      <c r="F97" s="39" t="n">
        <v>120341.0</v>
      </c>
      <c r="G97" s="39"/>
      <c r="H97" s="52" t="s">
        <v>2088</v>
      </c>
      <c r="I97" s="45"/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59" t="s">
        <v>57</v>
      </c>
      <c r="B98" s="39" t="s">
        <v>58</v>
      </c>
      <c r="C98" s="39" t="s">
        <v>2003</v>
      </c>
      <c r="D98" s="40" t="n">
        <v>1318651.0</v>
      </c>
      <c r="E98" s="39" t="s">
        <v>2004</v>
      </c>
      <c r="F98" s="39" t="n">
        <v>25215.0</v>
      </c>
      <c r="G98" s="39"/>
      <c r="H98" s="52" t="s">
        <v>2088</v>
      </c>
      <c r="I98" s="45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59" t="s">
        <v>57</v>
      </c>
      <c r="B99" s="39" t="s">
        <v>58</v>
      </c>
      <c r="C99" s="39" t="s">
        <v>2005</v>
      </c>
      <c r="D99" s="40" t="n">
        <v>2.8738201E7</v>
      </c>
      <c r="E99" s="39" t="s">
        <v>2006</v>
      </c>
      <c r="F99" s="39" t="n">
        <v>123067.0</v>
      </c>
      <c r="G99" s="39"/>
      <c r="H99" s="52" t="s">
        <v>2088</v>
      </c>
      <c r="I99" s="45"/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59" t="s">
        <v>57</v>
      </c>
      <c r="B100" s="39" t="s">
        <v>78</v>
      </c>
      <c r="C100" s="39" t="s">
        <v>2007</v>
      </c>
      <c r="D100" s="40" t="n">
        <v>5997101.0</v>
      </c>
      <c r="E100" s="39" t="s">
        <v>2008</v>
      </c>
      <c r="F100" s="39" t="n">
        <v>10705.0</v>
      </c>
      <c r="G100" s="39"/>
      <c r="H100" s="52" t="s">
        <v>2088</v>
      </c>
      <c r="I100" s="45"/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>
      <c r="A101" s="59" t="s">
        <v>57</v>
      </c>
      <c r="B101" s="39" t="s">
        <v>78</v>
      </c>
      <c r="C101" s="39" t="s">
        <v>2009</v>
      </c>
      <c r="D101" s="40" t="n">
        <v>1.11805086E8</v>
      </c>
      <c r="E101" s="39" t="s">
        <v>2010</v>
      </c>
      <c r="F101" s="39" t="n">
        <v>11222.0</v>
      </c>
      <c r="G101" s="39"/>
      <c r="H101" s="52" t="s">
        <v>2088</v>
      </c>
      <c r="I101" s="45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>
      <c r="A102" s="59" t="s">
        <v>51</v>
      </c>
      <c r="B102" s="39" t="s">
        <v>52</v>
      </c>
      <c r="C102" s="39" t="s">
        <v>2011</v>
      </c>
      <c r="D102" s="40" t="n">
        <v>9.97618E7</v>
      </c>
      <c r="E102" s="60" t="s">
        <v>2012</v>
      </c>
      <c r="F102" s="39" t="n">
        <v>124988.0</v>
      </c>
      <c r="G102" s="39"/>
      <c r="H102" s="52" t="s">
        <v>2088</v>
      </c>
      <c r="I102" s="45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59" t="s">
        <v>57</v>
      </c>
      <c r="B103" s="39" t="s">
        <v>78</v>
      </c>
      <c r="C103" s="39" t="s">
        <v>2013</v>
      </c>
      <c r="D103" s="40" t="n">
        <v>1.88534271E8</v>
      </c>
      <c r="E103" s="39" t="s">
        <v>2014</v>
      </c>
      <c r="F103" s="39" t="n">
        <v>97433.0</v>
      </c>
      <c r="G103" s="39"/>
      <c r="H103" s="52" t="s">
        <v>2088</v>
      </c>
      <c r="I103" s="45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59" t="s">
        <v>57</v>
      </c>
      <c r="B104" s="39"/>
      <c r="C104" s="39" t="s">
        <v>2015</v>
      </c>
      <c r="D104" s="40" t="n">
        <v>1.9444164E7</v>
      </c>
      <c r="E104" s="39" t="s">
        <v>2016</v>
      </c>
      <c r="F104" s="39" t="n">
        <v>233539.0</v>
      </c>
      <c r="G104" s="39" t="s">
        <v>148</v>
      </c>
      <c r="H104" s="52" t="s">
        <v>2088</v>
      </c>
      <c r="I104" s="45"/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>
      <c r="A105" s="59" t="s">
        <v>57</v>
      </c>
      <c r="B105" s="39"/>
      <c r="C105" s="39" t="s">
        <v>2017</v>
      </c>
      <c r="D105" s="40" t="n">
        <v>2049530.0</v>
      </c>
      <c r="E105" s="39" t="s">
        <v>2018</v>
      </c>
      <c r="F105" s="39" t="n">
        <v>127513.0</v>
      </c>
      <c r="G105" s="39" t="s">
        <v>148</v>
      </c>
      <c r="H105" s="52" t="s">
        <v>2088</v>
      </c>
      <c r="I105" s="45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>
      <c r="A106" s="59" t="s">
        <v>57</v>
      </c>
      <c r="B106" s="39"/>
      <c r="C106" s="39" t="s">
        <v>2019</v>
      </c>
      <c r="D106" s="40" t="n">
        <v>1.8412827E7</v>
      </c>
      <c r="E106" s="39" t="s">
        <v>2020</v>
      </c>
      <c r="F106" s="39" t="n">
        <v>100688.0</v>
      </c>
      <c r="G106" s="39"/>
      <c r="H106" s="52" t="s">
        <v>2088</v>
      </c>
      <c r="I106" s="45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>
      <c r="A107" s="59" t="s">
        <v>51</v>
      </c>
      <c r="B107" s="39" t="s">
        <v>52</v>
      </c>
      <c r="C107" s="39" t="s">
        <v>2021</v>
      </c>
      <c r="D107" s="40" t="n">
        <v>3.16424496E8</v>
      </c>
      <c r="E107" s="60" t="s">
        <v>2022</v>
      </c>
      <c r="F107" s="39" t="n">
        <v>92471.0</v>
      </c>
      <c r="G107" s="39"/>
      <c r="H107" s="52" t="s">
        <v>2088</v>
      </c>
      <c r="I107" s="45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>
      <c r="A108" s="59" t="s">
        <v>57</v>
      </c>
      <c r="B108" s="39" t="s">
        <v>58</v>
      </c>
      <c r="C108" s="39" t="s">
        <v>2023</v>
      </c>
      <c r="D108" s="40" t="n">
        <v>2.5632901E8</v>
      </c>
      <c r="E108" s="39" t="s">
        <v>2024</v>
      </c>
      <c r="F108" s="39" t="n">
        <v>49574.0</v>
      </c>
      <c r="G108" s="39"/>
      <c r="H108" s="52" t="s">
        <v>2088</v>
      </c>
      <c r="I108" s="45"/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>
      <c r="A109" s="59" t="s">
        <v>51</v>
      </c>
      <c r="B109" s="39" t="s">
        <v>52</v>
      </c>
      <c r="C109" s="39" t="s">
        <v>2025</v>
      </c>
      <c r="D109" s="40" t="n">
        <v>1.0845513E7</v>
      </c>
      <c r="E109" s="60" t="s">
        <v>2026</v>
      </c>
      <c r="F109" s="39" t="n">
        <v>10048.0</v>
      </c>
      <c r="G109" s="39"/>
      <c r="H109" s="52" t="s">
        <v>2088</v>
      </c>
      <c r="I109" s="45"/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19">
      <c r="A110" s="59" t="s">
        <v>57</v>
      </c>
      <c r="B110" s="39"/>
      <c r="C110" s="39" t="s">
        <v>2027</v>
      </c>
      <c r="D110" s="40" t="n">
        <v>1.79055896E8</v>
      </c>
      <c r="E110" s="39" t="s">
        <v>2028</v>
      </c>
      <c r="F110" s="39" t="n">
        <v>167768.0</v>
      </c>
      <c r="G110" s="39"/>
      <c r="H110" s="52" t="s">
        <v>2088</v>
      </c>
      <c r="I110" s="45"/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19">
      <c r="A111" s="59" t="s">
        <v>57</v>
      </c>
      <c r="B111" s="39" t="s">
        <v>78</v>
      </c>
      <c r="C111" s="39" t="s">
        <v>2029</v>
      </c>
      <c r="D111" s="40" t="n">
        <v>7868558.0</v>
      </c>
      <c r="E111" s="39" t="s">
        <v>2030</v>
      </c>
      <c r="F111" s="39" t="n">
        <v>56912.0</v>
      </c>
      <c r="G111" s="39"/>
      <c r="H111" s="52" t="s">
        <v>2088</v>
      </c>
      <c r="I111" s="45"/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19">
      <c r="A112" s="59" t="s">
        <v>66</v>
      </c>
      <c r="B112" s="39" t="s">
        <v>104</v>
      </c>
      <c r="C112" s="39" t="s">
        <v>2031</v>
      </c>
      <c r="D112" s="40" t="n">
        <v>1.2379882E7</v>
      </c>
      <c r="E112" s="39" t="s">
        <v>2032</v>
      </c>
      <c r="F112" s="39" t="n">
        <v>22840.0</v>
      </c>
      <c r="G112" s="39"/>
      <c r="H112" s="52" t="s">
        <v>2088</v>
      </c>
      <c r="I112" s="45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19">
      <c r="A113" s="59" t="s">
        <v>57</v>
      </c>
      <c r="B113" s="39"/>
      <c r="C113" s="39" t="s">
        <v>2033</v>
      </c>
      <c r="D113" s="40" t="n">
        <v>2.70804093E8</v>
      </c>
      <c r="E113" s="39" t="s">
        <v>2034</v>
      </c>
      <c r="F113" s="39" t="n">
        <v>19764.0</v>
      </c>
      <c r="G113" s="39" t="s">
        <v>196</v>
      </c>
      <c r="H113" s="52" t="s">
        <v>2088</v>
      </c>
      <c r="I113" s="45"/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19">
      <c r="A114" s="59" t="s">
        <v>66</v>
      </c>
      <c r="B114" s="39" t="s">
        <v>126</v>
      </c>
      <c r="C114" s="39" t="s">
        <v>2035</v>
      </c>
      <c r="D114" s="40" t="n">
        <v>3.6003493E7</v>
      </c>
      <c r="E114" s="39" t="s">
        <v>2036</v>
      </c>
      <c r="F114" s="39" t="n">
        <v>99574.0</v>
      </c>
      <c r="G114" s="39"/>
      <c r="H114" s="52" t="s">
        <v>2088</v>
      </c>
      <c r="I114" s="45"/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19">
      <c r="A115" s="59" t="s">
        <v>57</v>
      </c>
      <c r="B115" s="39"/>
      <c r="C115" s="39" t="s">
        <v>2037</v>
      </c>
      <c r="D115" s="40" t="n">
        <v>2.474795E7</v>
      </c>
      <c r="E115" s="39" t="s">
        <v>2038</v>
      </c>
      <c r="F115" s="39" t="n">
        <v>12013.0</v>
      </c>
      <c r="G115" s="39" t="s">
        <v>196</v>
      </c>
      <c r="H115" s="52" t="s">
        <v>2088</v>
      </c>
      <c r="I115" s="45"/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>
      <c r="A116" s="59" t="s">
        <v>57</v>
      </c>
      <c r="B116" s="39" t="s">
        <v>78</v>
      </c>
      <c r="C116" s="39" t="s">
        <v>2039</v>
      </c>
      <c r="D116" s="40" t="n">
        <v>7.8221387E7</v>
      </c>
      <c r="E116" s="39" t="s">
        <v>2040</v>
      </c>
      <c r="F116" s="39" t="n">
        <v>83330.0</v>
      </c>
      <c r="G116" s="39"/>
      <c r="H116" s="52" t="s">
        <v>2088</v>
      </c>
      <c r="I116" s="45"/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19">
      <c r="A117" s="59" t="s">
        <v>57</v>
      </c>
      <c r="B117" s="39"/>
      <c r="C117" s="39" t="s">
        <v>2041</v>
      </c>
      <c r="D117" s="40" t="n">
        <v>3.92986568E8</v>
      </c>
      <c r="E117" s="39" t="s">
        <v>2042</v>
      </c>
      <c r="F117" s="39" t="n">
        <v>95739.0</v>
      </c>
      <c r="G117" s="39" t="s">
        <v>2043</v>
      </c>
      <c r="H117" s="52" t="s">
        <v>2088</v>
      </c>
      <c r="I117" s="45"/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19">
      <c r="A118" s="59" t="s">
        <v>57</v>
      </c>
      <c r="B118" s="39" t="s">
        <v>1633</v>
      </c>
      <c r="C118" s="39" t="s">
        <v>2044</v>
      </c>
      <c r="D118" s="40" t="n">
        <v>2.8869632E7</v>
      </c>
      <c r="E118" s="39" t="s">
        <v>2045</v>
      </c>
      <c r="F118" s="39" t="n">
        <v>17695.0</v>
      </c>
      <c r="G118" s="39"/>
      <c r="H118" s="52" t="s">
        <v>2088</v>
      </c>
      <c r="I118" s="45"/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1:19">
      <c r="A119" s="59" t="s">
        <v>57</v>
      </c>
      <c r="B119" s="39"/>
      <c r="C119" s="39" t="s">
        <v>2046</v>
      </c>
      <c r="D119" s="40" t="n">
        <v>1.3907895E7</v>
      </c>
      <c r="E119" s="39" t="s">
        <v>2047</v>
      </c>
      <c r="F119" s="39" t="n">
        <v>84583.0</v>
      </c>
      <c r="G119" s="39"/>
      <c r="H119" s="52" t="s">
        <v>2088</v>
      </c>
      <c r="I119" s="45"/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19">
      <c r="A120" s="59" t="s">
        <v>51</v>
      </c>
      <c r="B120" s="39" t="s">
        <v>52</v>
      </c>
      <c r="C120" s="39" t="s">
        <v>2048</v>
      </c>
      <c r="D120" s="40" t="n">
        <v>3.30899432E8</v>
      </c>
      <c r="E120" s="60" t="s">
        <v>2049</v>
      </c>
      <c r="F120" s="39" t="n">
        <v>10180.0</v>
      </c>
      <c r="G120" s="39"/>
      <c r="H120" s="52" t="s">
        <v>2088</v>
      </c>
      <c r="I120" s="45"/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19">
      <c r="A121" s="59" t="s">
        <v>57</v>
      </c>
      <c r="B121" s="39"/>
      <c r="C121" s="39" t="s">
        <v>2050</v>
      </c>
      <c r="D121" s="40" t="n">
        <v>1.4061598E7</v>
      </c>
      <c r="E121" s="39" t="s">
        <v>2051</v>
      </c>
      <c r="F121" s="39" t="n">
        <v>54181.0</v>
      </c>
      <c r="G121" s="39" t="s">
        <v>196</v>
      </c>
      <c r="H121" s="52" t="s">
        <v>2088</v>
      </c>
      <c r="I121" s="45"/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1:19">
      <c r="A122" s="59" t="s">
        <v>57</v>
      </c>
      <c r="B122" s="39" t="s">
        <v>58</v>
      </c>
      <c r="C122" s="39" t="s">
        <v>2052</v>
      </c>
      <c r="D122" s="40" t="n">
        <v>7.2905131E7</v>
      </c>
      <c r="E122" s="39" t="s">
        <v>2053</v>
      </c>
      <c r="F122" s="39" t="n">
        <v>180522.0</v>
      </c>
      <c r="G122" s="39" t="s">
        <v>329</v>
      </c>
      <c r="H122" s="52" t="s">
        <v>2088</v>
      </c>
      <c r="I122" s="45"/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1:19">
      <c r="A123" s="59" t="s">
        <v>51</v>
      </c>
      <c r="B123" s="39" t="s">
        <v>52</v>
      </c>
      <c r="C123" s="39" t="s">
        <v>2054</v>
      </c>
      <c r="D123" s="40" t="n">
        <v>1308880.0</v>
      </c>
      <c r="E123" s="60" t="s">
        <v>2055</v>
      </c>
      <c r="F123" s="39" t="n">
        <v>16179.0</v>
      </c>
      <c r="G123" s="39" t="s">
        <v>143</v>
      </c>
      <c r="H123" s="52" t="s">
        <v>2088</v>
      </c>
      <c r="I123" s="45"/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19">
      <c r="A124" s="59" t="s">
        <v>51</v>
      </c>
      <c r="B124" s="39" t="s">
        <v>52</v>
      </c>
      <c r="C124" s="39" t="s">
        <v>2056</v>
      </c>
      <c r="D124" s="40" t="n">
        <v>4.5592582E8</v>
      </c>
      <c r="E124" s="60" t="s">
        <v>2057</v>
      </c>
      <c r="F124" s="39" t="n">
        <v>54234.0</v>
      </c>
      <c r="G124" s="39"/>
      <c r="H124" s="52" t="s">
        <v>2088</v>
      </c>
      <c r="I124" s="45"/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19">
      <c r="A125" s="59" t="s">
        <v>57</v>
      </c>
      <c r="B125" s="39"/>
      <c r="C125" s="39" t="s">
        <v>2058</v>
      </c>
      <c r="D125" s="40" t="n">
        <v>2.0382273E7</v>
      </c>
      <c r="E125" s="39" t="s">
        <v>2059</v>
      </c>
      <c r="F125" s="39" t="n">
        <v>39817.0</v>
      </c>
      <c r="G125" s="39" t="s">
        <v>196</v>
      </c>
      <c r="H125" s="52" t="s">
        <v>2088</v>
      </c>
      <c r="I125" s="45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59" t="s">
        <v>57</v>
      </c>
      <c r="B126" s="39"/>
      <c r="C126" s="39" t="s">
        <v>2060</v>
      </c>
      <c r="D126" s="40" t="n">
        <v>2.45003074E8</v>
      </c>
      <c r="E126" s="39" t="s">
        <v>2061</v>
      </c>
      <c r="F126" s="39" t="n">
        <v>61203.0</v>
      </c>
      <c r="G126" s="39" t="s">
        <v>196</v>
      </c>
      <c r="H126" s="52" t="s">
        <v>2088</v>
      </c>
      <c r="I126" s="45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19">
      <c r="A127" s="59" t="s">
        <v>57</v>
      </c>
      <c r="B127" s="39" t="s">
        <v>78</v>
      </c>
      <c r="C127" s="39" t="s">
        <v>2062</v>
      </c>
      <c r="D127" s="40" t="n">
        <v>4.20385932E8</v>
      </c>
      <c r="E127" s="39" t="s">
        <v>2063</v>
      </c>
      <c r="F127" s="39" t="n">
        <v>95063.0</v>
      </c>
      <c r="G127" s="39"/>
      <c r="H127" s="52" t="s">
        <v>2088</v>
      </c>
      <c r="I127" s="45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19">
      <c r="A128" s="59" t="s">
        <v>57</v>
      </c>
      <c r="B128" s="39"/>
      <c r="C128" s="39" t="s">
        <v>2064</v>
      </c>
      <c r="D128" s="40" t="n">
        <v>3.2503113E7</v>
      </c>
      <c r="E128" s="39" t="s">
        <v>2065</v>
      </c>
      <c r="F128" s="39" t="n">
        <v>118109.0</v>
      </c>
      <c r="G128" s="39" t="s">
        <v>148</v>
      </c>
      <c r="H128" s="52" t="s">
        <v>2088</v>
      </c>
      <c r="I128" s="45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>
      <c r="A129" s="59" t="s">
        <v>57</v>
      </c>
      <c r="B129" s="39"/>
      <c r="C129" s="39" t="s">
        <v>2066</v>
      </c>
      <c r="D129" s="40" t="n">
        <v>1.3950538E7</v>
      </c>
      <c r="E129" s="39" t="s">
        <v>2067</v>
      </c>
      <c r="F129" s="39" t="n">
        <v>65810.0</v>
      </c>
      <c r="G129" s="39" t="s">
        <v>196</v>
      </c>
      <c r="H129" s="52" t="s">
        <v>2088</v>
      </c>
      <c r="I129" s="45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>
      <c r="A130" s="59" t="s">
        <v>51</v>
      </c>
      <c r="B130" s="39" t="s">
        <v>52</v>
      </c>
      <c r="C130" s="39" t="s">
        <v>2068</v>
      </c>
      <c r="D130" s="40" t="n">
        <v>3.7398761E7</v>
      </c>
      <c r="E130" s="60" t="s">
        <v>2069</v>
      </c>
      <c r="F130" s="39" t="n">
        <v>62223.0</v>
      </c>
      <c r="G130" s="39"/>
      <c r="H130" s="52" t="s">
        <v>2088</v>
      </c>
      <c r="I130" s="45"/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>
      <c r="A131" s="59" t="s">
        <v>51</v>
      </c>
      <c r="B131" s="39" t="s">
        <v>52</v>
      </c>
      <c r="C131" s="39" t="s">
        <v>2070</v>
      </c>
      <c r="D131" s="40" t="n">
        <v>4.33809409E8</v>
      </c>
      <c r="E131" s="60" t="s">
        <v>2071</v>
      </c>
      <c r="F131" s="39" t="n">
        <v>11259.0</v>
      </c>
      <c r="G131" s="39"/>
      <c r="H131" s="52" t="s">
        <v>2088</v>
      </c>
      <c r="I131" s="45"/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1:19">
      <c r="A132" s="59" t="s">
        <v>57</v>
      </c>
      <c r="B132" s="39"/>
      <c r="C132" s="39" t="s">
        <v>2072</v>
      </c>
      <c r="D132" s="40" t="n">
        <v>3.4445523E7</v>
      </c>
      <c r="E132" s="39" t="s">
        <v>2073</v>
      </c>
      <c r="F132" s="39" t="n">
        <v>123749.0</v>
      </c>
      <c r="G132" s="39" t="s">
        <v>196</v>
      </c>
      <c r="H132" s="52" t="s">
        <v>2088</v>
      </c>
      <c r="I132" s="45"/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>
      <c r="A133" s="59" t="s">
        <v>51</v>
      </c>
      <c r="B133" s="39" t="s">
        <v>52</v>
      </c>
      <c r="C133" s="39" t="s">
        <v>2074</v>
      </c>
      <c r="D133" s="40" t="n">
        <v>3.2002046E7</v>
      </c>
      <c r="E133" s="60" t="s">
        <v>2075</v>
      </c>
      <c r="F133" s="39" t="n">
        <v>11721.0</v>
      </c>
      <c r="G133" s="39"/>
      <c r="H133" s="52" t="s">
        <v>2088</v>
      </c>
      <c r="I133" s="45"/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1:19">
      <c r="A134" s="59" t="s">
        <v>57</v>
      </c>
      <c r="B134" s="39"/>
      <c r="C134" s="39" t="s">
        <v>2076</v>
      </c>
      <c r="D134" s="40" t="n">
        <v>4.7591658E7</v>
      </c>
      <c r="E134" s="39" t="s">
        <v>2077</v>
      </c>
      <c r="F134" s="39" t="n">
        <v>13619.0</v>
      </c>
      <c r="G134" s="39" t="s">
        <v>196</v>
      </c>
      <c r="H134" s="52" t="s">
        <v>2088</v>
      </c>
      <c r="I134" s="45"/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>
      <c r="A135" s="59" t="s">
        <v>66</v>
      </c>
      <c r="B135" s="39" t="s">
        <v>507</v>
      </c>
      <c r="C135" s="39" t="s">
        <v>2078</v>
      </c>
      <c r="D135" s="40" t="n">
        <v>7.3779844E7</v>
      </c>
      <c r="E135" s="39" t="s">
        <v>2079</v>
      </c>
      <c r="F135" s="39" t="n">
        <v>30348.0</v>
      </c>
      <c r="G135" s="39"/>
      <c r="H135" s="52" t="s">
        <v>2088</v>
      </c>
      <c r="I135" s="45"/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>
      <c r="A136" s="59" t="s">
        <v>66</v>
      </c>
      <c r="B136" s="39" t="s">
        <v>104</v>
      </c>
      <c r="C136" s="62" t="s">
        <v>1524</v>
      </c>
      <c r="D136" s="40" t="n">
        <v>4.09874378E8</v>
      </c>
      <c r="E136" s="39" t="s">
        <v>1525</v>
      </c>
      <c r="F136" s="39" t="n">
        <v>17800.0</v>
      </c>
      <c r="G136" s="39"/>
      <c r="H136" s="52" t="s">
        <v>2089</v>
      </c>
      <c r="I136" s="45"/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>
      <c r="A137" s="59" t="s">
        <v>66</v>
      </c>
      <c r="B137" s="39" t="s">
        <v>104</v>
      </c>
      <c r="C137" s="39" t="s">
        <v>1526</v>
      </c>
      <c r="D137" s="40" t="n">
        <v>4.03019385E8</v>
      </c>
      <c r="E137" s="39" t="s">
        <v>1527</v>
      </c>
      <c r="F137" s="39" t="n">
        <v>18219.0</v>
      </c>
      <c r="G137" s="39"/>
      <c r="H137" s="52" t="s">
        <v>2089</v>
      </c>
      <c r="I137" s="45"/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>
      <c r="A138" s="59" t="s">
        <v>57</v>
      </c>
      <c r="B138" s="39" t="s">
        <v>58</v>
      </c>
      <c r="C138" s="39" t="s">
        <v>1528</v>
      </c>
      <c r="D138" s="40" t="n">
        <v>8835937.0</v>
      </c>
      <c r="E138" s="39" t="s">
        <v>1529</v>
      </c>
      <c r="F138" s="39" t="n">
        <v>76870.0</v>
      </c>
      <c r="G138" s="39"/>
      <c r="H138" s="52" t="s">
        <v>2089</v>
      </c>
      <c r="I138" s="45"/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>
      <c r="A139" s="59" t="s">
        <v>57</v>
      </c>
      <c r="B139" s="39" t="s">
        <v>75</v>
      </c>
      <c r="C139" s="39" t="s">
        <v>1530</v>
      </c>
      <c r="D139" s="40" t="n">
        <v>2.6005486E7</v>
      </c>
      <c r="E139" s="39" t="s">
        <v>1531</v>
      </c>
      <c r="F139" s="39" t="n">
        <v>43538.0</v>
      </c>
      <c r="G139" s="39"/>
      <c r="H139" s="52" t="s">
        <v>2089</v>
      </c>
      <c r="I139" s="45"/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>
      <c r="A140" s="59" t="s">
        <v>66</v>
      </c>
      <c r="B140" s="39" t="s">
        <v>104</v>
      </c>
      <c r="C140" s="39" t="s">
        <v>1532</v>
      </c>
      <c r="D140" s="40" t="n">
        <v>3.7766407E7</v>
      </c>
      <c r="E140" s="39" t="s">
        <v>1533</v>
      </c>
      <c r="F140" s="39" t="n">
        <v>29089.0</v>
      </c>
      <c r="G140" s="39"/>
      <c r="H140" s="52" t="s">
        <v>2089</v>
      </c>
      <c r="I140" s="45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>
      <c r="A141" s="59" t="s">
        <v>57</v>
      </c>
      <c r="B141" s="39"/>
      <c r="C141" s="39" t="s">
        <v>1534</v>
      </c>
      <c r="D141" s="40" t="n">
        <v>3.96689544E8</v>
      </c>
      <c r="E141" s="39" t="s">
        <v>1535</v>
      </c>
      <c r="F141" s="39" t="n">
        <v>83147.0</v>
      </c>
      <c r="G141" s="39" t="s">
        <v>196</v>
      </c>
      <c r="H141" s="52" t="s">
        <v>2089</v>
      </c>
      <c r="I141" s="45"/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>
      <c r="A142" s="80" t="s">
        <v>51</v>
      </c>
      <c r="B142" s="81" t="s">
        <v>52</v>
      </c>
      <c r="C142" s="81" t="s">
        <v>1536</v>
      </c>
      <c r="D142" s="82" t="n">
        <v>2.24300618E8</v>
      </c>
      <c r="E142" s="83" t="s">
        <v>1537</v>
      </c>
      <c r="F142" s="81" t="n">
        <v>18358.0</v>
      </c>
      <c r="G142" s="81"/>
      <c r="H142" s="52" t="s">
        <v>2089</v>
      </c>
      <c r="I142" s="45"/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>
      <c r="A143" s="59" t="s">
        <v>57</v>
      </c>
      <c r="B143" s="39" t="s">
        <v>58</v>
      </c>
      <c r="C143" s="39" t="s">
        <v>1538</v>
      </c>
      <c r="D143" s="40" t="n">
        <v>1.2484672E7</v>
      </c>
      <c r="E143" s="39" t="s">
        <v>1539</v>
      </c>
      <c r="F143" s="39" t="n">
        <v>20659.0</v>
      </c>
      <c r="G143" s="39"/>
      <c r="H143" s="52" t="s">
        <v>2089</v>
      </c>
      <c r="I143" s="45"/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1:19">
      <c r="A144" s="59" t="s">
        <v>51</v>
      </c>
      <c r="B144" s="39" t="s">
        <v>52</v>
      </c>
      <c r="C144" s="39" t="s">
        <v>1540</v>
      </c>
      <c r="D144" s="40" t="n">
        <v>3.88485477E8</v>
      </c>
      <c r="E144" s="60" t="s">
        <v>1541</v>
      </c>
      <c r="F144" s="39" t="n">
        <v>12390.0</v>
      </c>
      <c r="G144" s="39"/>
      <c r="H144" s="52" t="s">
        <v>2089</v>
      </c>
      <c r="I144" s="45"/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1:19">
      <c r="A145" s="59" t="s">
        <v>51</v>
      </c>
      <c r="B145" s="39" t="s">
        <v>52</v>
      </c>
      <c r="C145" s="39" t="s">
        <v>1542</v>
      </c>
      <c r="D145" s="40" t="n">
        <v>4.3740744E7</v>
      </c>
      <c r="E145" s="60" t="s">
        <v>1543</v>
      </c>
      <c r="F145" s="39" t="n">
        <v>134190.0</v>
      </c>
      <c r="G145" s="39" t="s">
        <v>329</v>
      </c>
      <c r="H145" s="52" t="s">
        <v>2089</v>
      </c>
      <c r="I145" s="45"/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1:19">
      <c r="A146" s="59" t="s">
        <v>66</v>
      </c>
      <c r="B146" s="39" t="s">
        <v>507</v>
      </c>
      <c r="C146" s="39" t="s">
        <v>1544</v>
      </c>
      <c r="D146" s="40" t="n">
        <v>5.07091844E8</v>
      </c>
      <c r="E146" s="39" t="s">
        <v>1545</v>
      </c>
      <c r="F146" s="39" t="n">
        <v>51579.0</v>
      </c>
      <c r="G146" s="39"/>
      <c r="H146" s="52" t="s">
        <v>2089</v>
      </c>
      <c r="I146" s="45"/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1:19">
      <c r="A147" s="59" t="s">
        <v>57</v>
      </c>
      <c r="B147" s="39" t="s">
        <v>58</v>
      </c>
      <c r="C147" s="39" t="s">
        <v>1546</v>
      </c>
      <c r="D147" s="40" t="n">
        <v>2.0047497E7</v>
      </c>
      <c r="E147" s="39" t="s">
        <v>1547</v>
      </c>
      <c r="F147" s="39" t="n">
        <v>99045.0</v>
      </c>
      <c r="G147" s="39"/>
      <c r="H147" s="52" t="s">
        <v>2089</v>
      </c>
      <c r="I147" s="45"/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>
      <c r="A148" s="59" t="s">
        <v>51</v>
      </c>
      <c r="B148" s="39" t="s">
        <v>52</v>
      </c>
      <c r="C148" s="39" t="s">
        <v>1548</v>
      </c>
      <c r="D148" s="40" t="n">
        <v>2818112.0</v>
      </c>
      <c r="E148" s="60" t="s">
        <v>1549</v>
      </c>
      <c r="F148" s="39" t="n">
        <v>61171.0</v>
      </c>
      <c r="G148" s="39"/>
      <c r="H148" s="52" t="s">
        <v>2089</v>
      </c>
      <c r="I148" s="45"/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>
      <c r="A149" s="59" t="s">
        <v>51</v>
      </c>
      <c r="B149" s="39" t="s">
        <v>52</v>
      </c>
      <c r="C149" s="39" t="s">
        <v>1550</v>
      </c>
      <c r="D149" s="40" t="n">
        <v>2.4765013E7</v>
      </c>
      <c r="E149" s="60" t="s">
        <v>1551</v>
      </c>
      <c r="F149" s="39" t="n">
        <v>23564.0</v>
      </c>
      <c r="G149" s="39"/>
      <c r="H149" s="52" t="s">
        <v>2089</v>
      </c>
      <c r="I149" s="45"/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>
      <c r="A150" s="59" t="s">
        <v>51</v>
      </c>
      <c r="B150" s="39" t="s">
        <v>52</v>
      </c>
      <c r="C150" s="39" t="s">
        <v>1552</v>
      </c>
      <c r="D150" s="40" t="n">
        <v>6.24927875E8</v>
      </c>
      <c r="E150" s="60" t="s">
        <v>1553</v>
      </c>
      <c r="F150" s="39" t="n">
        <v>38323.0</v>
      </c>
      <c r="G150" s="39"/>
      <c r="H150" s="52" t="s">
        <v>2089</v>
      </c>
      <c r="I150" s="45"/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>
      <c r="A151" s="59" t="s">
        <v>57</v>
      </c>
      <c r="B151" s="39" t="s">
        <v>58</v>
      </c>
      <c r="C151" s="39" t="s">
        <v>1554</v>
      </c>
      <c r="D151" s="40" t="n">
        <v>3.27718863E8</v>
      </c>
      <c r="E151" s="39" t="s">
        <v>1555</v>
      </c>
      <c r="F151" s="39" t="n">
        <v>28325.0</v>
      </c>
      <c r="G151" s="39"/>
      <c r="H151" s="52" t="s">
        <v>2089</v>
      </c>
      <c r="I151" s="45"/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>
      <c r="A152" s="59" t="s">
        <v>51</v>
      </c>
      <c r="B152" s="39" t="s">
        <v>52</v>
      </c>
      <c r="C152" s="39" t="s">
        <v>1556</v>
      </c>
      <c r="D152" s="40" t="n">
        <v>3.85067231E8</v>
      </c>
      <c r="E152" s="60" t="s">
        <v>1557</v>
      </c>
      <c r="F152" s="39" t="n">
        <v>31919.0</v>
      </c>
      <c r="G152" s="39"/>
      <c r="H152" s="52" t="s">
        <v>2089</v>
      </c>
      <c r="I152" s="45"/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>
      <c r="A153" s="59" t="s">
        <v>57</v>
      </c>
      <c r="B153" s="39" t="s">
        <v>78</v>
      </c>
      <c r="C153" s="39" t="s">
        <v>1558</v>
      </c>
      <c r="D153" s="40" t="n">
        <v>6425776.0</v>
      </c>
      <c r="E153" s="39" t="s">
        <v>1559</v>
      </c>
      <c r="F153" s="39" t="n">
        <v>12312.0</v>
      </c>
      <c r="G153" s="39"/>
      <c r="H153" s="52" t="s">
        <v>2089</v>
      </c>
      <c r="I153" s="45"/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>
      <c r="A154" s="59" t="s">
        <v>57</v>
      </c>
      <c r="B154" s="39" t="s">
        <v>58</v>
      </c>
      <c r="C154" s="39" t="s">
        <v>1560</v>
      </c>
      <c r="D154" s="40" t="n">
        <v>3.1157202E7</v>
      </c>
      <c r="E154" s="39" t="s">
        <v>1561</v>
      </c>
      <c r="F154" s="39" t="n">
        <v>12891.0</v>
      </c>
      <c r="G154" s="39"/>
      <c r="H154" s="52" t="s">
        <v>2089</v>
      </c>
      <c r="I154" s="45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>
      <c r="A155" s="59" t="s">
        <v>57</v>
      </c>
      <c r="B155" s="39" t="s">
        <v>62</v>
      </c>
      <c r="C155" s="39" t="s">
        <v>1562</v>
      </c>
      <c r="D155" s="40" t="n">
        <v>3.91535325E8</v>
      </c>
      <c r="E155" s="39" t="s">
        <v>1563</v>
      </c>
      <c r="F155" s="39" t="n">
        <v>10305.0</v>
      </c>
      <c r="G155" s="39"/>
      <c r="H155" s="52" t="s">
        <v>2089</v>
      </c>
      <c r="I155" s="45"/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 spans="1:19">
      <c r="A156" s="59" t="s">
        <v>66</v>
      </c>
      <c r="B156" s="39" t="s">
        <v>507</v>
      </c>
      <c r="C156" s="39" t="s">
        <v>1564</v>
      </c>
      <c r="D156" s="40" t="n">
        <v>3.56980812E8</v>
      </c>
      <c r="E156" s="39" t="s">
        <v>1565</v>
      </c>
      <c r="F156" s="39" t="n">
        <v>71714.0</v>
      </c>
      <c r="G156" s="39"/>
      <c r="H156" s="52" t="s">
        <v>2089</v>
      </c>
      <c r="I156" s="45"/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 spans="1:19">
      <c r="A157" s="59" t="s">
        <v>57</v>
      </c>
      <c r="B157" s="39" t="s">
        <v>58</v>
      </c>
      <c r="C157" s="39" t="s">
        <v>1566</v>
      </c>
      <c r="D157" s="40" t="n">
        <v>5.11987199E8</v>
      </c>
      <c r="E157" s="39" t="s">
        <v>1567</v>
      </c>
      <c r="F157" s="39" t="n">
        <v>17266.0</v>
      </c>
      <c r="G157" s="39"/>
      <c r="H157" s="52" t="s">
        <v>2089</v>
      </c>
      <c r="I157" s="45"/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1:19">
      <c r="A158" s="59" t="s">
        <v>51</v>
      </c>
      <c r="B158" s="39" t="s">
        <v>52</v>
      </c>
      <c r="C158" s="39" t="s">
        <v>1568</v>
      </c>
      <c r="D158" s="40" t="n">
        <v>4.79614597E8</v>
      </c>
      <c r="E158" s="60" t="s">
        <v>1569</v>
      </c>
      <c r="F158" s="39" t="n">
        <v>34416.0</v>
      </c>
      <c r="G158" s="39"/>
      <c r="H158" s="52" t="s">
        <v>2089</v>
      </c>
      <c r="I158" s="45"/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1:19">
      <c r="A159" s="59" t="s">
        <v>66</v>
      </c>
      <c r="B159" s="39" t="s">
        <v>126</v>
      </c>
      <c r="C159" s="39" t="s">
        <v>1570</v>
      </c>
      <c r="D159" s="40" t="n">
        <v>4.03355603E8</v>
      </c>
      <c r="E159" s="39" t="s">
        <v>1571</v>
      </c>
      <c r="F159" s="39" t="n">
        <v>10986.0</v>
      </c>
      <c r="G159" s="39"/>
      <c r="H159" s="52" t="s">
        <v>2089</v>
      </c>
      <c r="I159" s="45"/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>
      <c r="A160" s="59" t="s">
        <v>57</v>
      </c>
      <c r="B160" s="39" t="s">
        <v>58</v>
      </c>
      <c r="C160" s="39" t="s">
        <v>1572</v>
      </c>
      <c r="D160" s="40" t="n">
        <v>1.2953837E7</v>
      </c>
      <c r="E160" s="39" t="s">
        <v>1573</v>
      </c>
      <c r="F160" s="39" t="n">
        <v>20835.0</v>
      </c>
      <c r="G160" s="39"/>
      <c r="H160" s="52" t="s">
        <v>2089</v>
      </c>
      <c r="I160" s="45"/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>
      <c r="A161" s="59" t="s">
        <v>51</v>
      </c>
      <c r="B161" s="39" t="s">
        <v>52</v>
      </c>
      <c r="C161" s="39" t="s">
        <v>1574</v>
      </c>
      <c r="D161" s="40" t="n">
        <v>3.077782E7</v>
      </c>
      <c r="E161" s="60" t="s">
        <v>1575</v>
      </c>
      <c r="F161" s="39" t="n">
        <v>12431.0</v>
      </c>
      <c r="G161" s="39"/>
      <c r="H161" s="52" t="s">
        <v>2089</v>
      </c>
      <c r="I161" s="45"/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>
      <c r="A162" s="59" t="s">
        <v>57</v>
      </c>
      <c r="B162" s="39" t="s">
        <v>58</v>
      </c>
      <c r="C162" s="39" t="s">
        <v>1576</v>
      </c>
      <c r="D162" s="40" t="n">
        <v>3.3076308E7</v>
      </c>
      <c r="E162" s="39" t="s">
        <v>1577</v>
      </c>
      <c r="F162" s="39" t="n">
        <v>18389.0</v>
      </c>
      <c r="G162" s="39"/>
      <c r="H162" s="52" t="s">
        <v>2089</v>
      </c>
      <c r="I162" s="45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>
      <c r="A163" s="59" t="s">
        <v>51</v>
      </c>
      <c r="B163" s="39" t="s">
        <v>52</v>
      </c>
      <c r="C163" s="39" t="s">
        <v>1578</v>
      </c>
      <c r="D163" s="40" t="n">
        <v>2.86672516E8</v>
      </c>
      <c r="E163" s="60" t="s">
        <v>1579</v>
      </c>
      <c r="F163" s="39" t="n">
        <v>18248.0</v>
      </c>
      <c r="G163" s="39"/>
      <c r="H163" s="52" t="s">
        <v>2089</v>
      </c>
      <c r="I163" s="45"/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>
      <c r="A164" s="59" t="s">
        <v>57</v>
      </c>
      <c r="B164" s="39" t="s">
        <v>58</v>
      </c>
      <c r="C164" s="39" t="s">
        <v>1580</v>
      </c>
      <c r="D164" s="40" t="n">
        <v>6978503.0</v>
      </c>
      <c r="E164" s="39" t="s">
        <v>1581</v>
      </c>
      <c r="F164" s="39" t="n">
        <v>17373.0</v>
      </c>
      <c r="G164" s="39"/>
      <c r="H164" s="52" t="s">
        <v>2089</v>
      </c>
      <c r="I164" s="45"/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>
      <c r="A165" s="59" t="s">
        <v>57</v>
      </c>
      <c r="B165" s="39"/>
      <c r="C165" s="39" t="s">
        <v>1582</v>
      </c>
      <c r="D165" s="40" t="n">
        <v>3.9378595E8</v>
      </c>
      <c r="E165" s="39" t="s">
        <v>1583</v>
      </c>
      <c r="F165" s="39" t="n">
        <v>20127.0</v>
      </c>
      <c r="G165" s="39"/>
      <c r="H165" s="52" t="s">
        <v>2089</v>
      </c>
      <c r="I165" s="45"/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>
      <c r="A166" s="59" t="s">
        <v>51</v>
      </c>
      <c r="B166" s="39" t="s">
        <v>52</v>
      </c>
      <c r="C166" s="39" t="s">
        <v>1584</v>
      </c>
      <c r="D166" s="40" t="n">
        <v>3.62449668E8</v>
      </c>
      <c r="E166" s="60" t="s">
        <v>1585</v>
      </c>
      <c r="F166" s="39" t="n">
        <v>50415.0</v>
      </c>
      <c r="G166" s="39"/>
      <c r="H166" s="52" t="s">
        <v>2089</v>
      </c>
      <c r="I166" s="45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>
      <c r="A167" s="59" t="s">
        <v>57</v>
      </c>
      <c r="B167" s="39"/>
      <c r="C167" s="39" t="s">
        <v>1586</v>
      </c>
      <c r="D167" s="40" t="n">
        <v>2.97344797E8</v>
      </c>
      <c r="E167" s="39" t="s">
        <v>1587</v>
      </c>
      <c r="F167" s="39" t="n">
        <v>166090.0</v>
      </c>
      <c r="G167" s="39" t="s">
        <v>196</v>
      </c>
      <c r="H167" s="52" t="s">
        <v>2089</v>
      </c>
      <c r="I167" s="45"/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 spans="1:19">
      <c r="A168" s="59" t="s">
        <v>51</v>
      </c>
      <c r="B168" s="39" t="s">
        <v>52</v>
      </c>
      <c r="C168" s="39" t="s">
        <v>1588</v>
      </c>
      <c r="D168" s="40" t="n">
        <v>8466358.0</v>
      </c>
      <c r="E168" s="60" t="s">
        <v>1589</v>
      </c>
      <c r="F168" s="39" t="n">
        <v>22450.0</v>
      </c>
      <c r="G168" s="39"/>
      <c r="H168" s="52" t="s">
        <v>2089</v>
      </c>
      <c r="I168" s="45"/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 spans="1:19">
      <c r="A169" s="59" t="s">
        <v>57</v>
      </c>
      <c r="B169" s="39" t="s">
        <v>78</v>
      </c>
      <c r="C169" s="39" t="s">
        <v>1590</v>
      </c>
      <c r="D169" s="40" t="n">
        <v>2.2477911E7</v>
      </c>
      <c r="E169" s="39" t="s">
        <v>1591</v>
      </c>
      <c r="F169" s="39" t="n">
        <v>10071.0</v>
      </c>
      <c r="G169" s="39"/>
      <c r="H169" s="52" t="s">
        <v>2089</v>
      </c>
      <c r="I169" s="45"/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1:19">
      <c r="A170" s="59" t="s">
        <v>66</v>
      </c>
      <c r="B170" s="39" t="s">
        <v>126</v>
      </c>
      <c r="C170" s="39" t="s">
        <v>1592</v>
      </c>
      <c r="D170" s="40" t="n">
        <v>4687593.0</v>
      </c>
      <c r="E170" s="39" t="s">
        <v>1593</v>
      </c>
      <c r="F170" s="39" t="n">
        <v>41160.0</v>
      </c>
      <c r="G170" s="39"/>
      <c r="H170" s="52" t="s">
        <v>2089</v>
      </c>
      <c r="I170" s="45"/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1:19">
      <c r="A171" s="59" t="s">
        <v>57</v>
      </c>
      <c r="B171" s="39" t="s">
        <v>78</v>
      </c>
      <c r="C171" s="39" t="s">
        <v>1594</v>
      </c>
      <c r="D171" s="40" t="n">
        <v>2.4645808E7</v>
      </c>
      <c r="E171" s="39" t="s">
        <v>1595</v>
      </c>
      <c r="F171" s="39" t="n">
        <v>68810.0</v>
      </c>
      <c r="G171" s="39"/>
      <c r="H171" s="52" t="s">
        <v>2089</v>
      </c>
      <c r="I171" s="45"/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>
      <c r="A172" s="59" t="s">
        <v>51</v>
      </c>
      <c r="B172" s="39" t="s">
        <v>52</v>
      </c>
      <c r="C172" s="39" t="s">
        <v>1596</v>
      </c>
      <c r="D172" s="40" t="n">
        <v>3975811.0</v>
      </c>
      <c r="E172" s="60" t="s">
        <v>1597</v>
      </c>
      <c r="F172" s="39" t="n">
        <v>27832.0</v>
      </c>
      <c r="G172" s="39"/>
      <c r="H172" s="52" t="s">
        <v>2089</v>
      </c>
      <c r="I172" s="45"/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>
      <c r="A173" s="59" t="s">
        <v>66</v>
      </c>
      <c r="B173" s="39"/>
      <c r="C173" s="39" t="s">
        <v>1598</v>
      </c>
      <c r="D173" s="40" t="n">
        <v>4.08220114E8</v>
      </c>
      <c r="E173" s="39" t="s">
        <v>1599</v>
      </c>
      <c r="F173" s="39" t="n">
        <v>114463.0</v>
      </c>
      <c r="G173" s="39"/>
      <c r="H173" s="52" t="s">
        <v>2089</v>
      </c>
      <c r="I173" s="45"/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>
      <c r="A174" s="59" t="s">
        <v>51</v>
      </c>
      <c r="B174" s="39" t="s">
        <v>723</v>
      </c>
      <c r="C174" s="39" t="s">
        <v>1600</v>
      </c>
      <c r="D174" s="40" t="n">
        <v>3.45593518E8</v>
      </c>
      <c r="E174" s="60" t="s">
        <v>1601</v>
      </c>
      <c r="F174" s="39" t="n">
        <v>20895.0</v>
      </c>
      <c r="G174" s="39"/>
      <c r="H174" s="52" t="s">
        <v>2089</v>
      </c>
      <c r="I174" s="45"/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>
      <c r="A175" s="59" t="s">
        <v>57</v>
      </c>
      <c r="B175" s="39"/>
      <c r="C175" s="39" t="s">
        <v>1602</v>
      </c>
      <c r="D175" s="40" t="n">
        <v>4.21178217E8</v>
      </c>
      <c r="E175" s="39" t="s">
        <v>1603</v>
      </c>
      <c r="F175" s="39" t="n">
        <v>256258.0</v>
      </c>
      <c r="G175" s="39" t="s">
        <v>148</v>
      </c>
      <c r="H175" s="52" t="s">
        <v>2089</v>
      </c>
      <c r="I175" s="45"/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>
      <c r="A176" s="59" t="s">
        <v>66</v>
      </c>
      <c r="B176" s="39" t="s">
        <v>104</v>
      </c>
      <c r="C176" s="39" t="s">
        <v>1604</v>
      </c>
      <c r="D176" s="40" t="n">
        <v>4.9496688E8</v>
      </c>
      <c r="E176" s="39" t="s">
        <v>1605</v>
      </c>
      <c r="F176" s="39" t="n">
        <v>26536.0</v>
      </c>
      <c r="G176" s="39" t="s">
        <v>1606</v>
      </c>
      <c r="H176" s="52" t="s">
        <v>2089</v>
      </c>
      <c r="I176" s="45"/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>
      <c r="A177" s="59" t="s">
        <v>51</v>
      </c>
      <c r="B177" s="39" t="s">
        <v>52</v>
      </c>
      <c r="C177" s="39" t="s">
        <v>1607</v>
      </c>
      <c r="D177" s="40" t="n">
        <v>5.52262543E8</v>
      </c>
      <c r="E177" s="60" t="s">
        <v>1608</v>
      </c>
      <c r="F177" s="39" t="n">
        <v>12512.0</v>
      </c>
      <c r="G177" s="39"/>
      <c r="H177" s="52" t="s">
        <v>2089</v>
      </c>
      <c r="I177" s="45"/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>
      <c r="A178" s="59" t="s">
        <v>57</v>
      </c>
      <c r="B178" s="39"/>
      <c r="C178" s="39" t="s">
        <v>1609</v>
      </c>
      <c r="D178" s="40" t="n">
        <v>3.95445403E8</v>
      </c>
      <c r="E178" s="39" t="s">
        <v>1610</v>
      </c>
      <c r="F178" s="39" t="n">
        <v>48468.0</v>
      </c>
      <c r="G178" s="39" t="s">
        <v>196</v>
      </c>
      <c r="H178" s="52" t="s">
        <v>2089</v>
      </c>
      <c r="I178" s="45"/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>
      <c r="A179" s="59" t="s">
        <v>57</v>
      </c>
      <c r="B179" s="39" t="s">
        <v>62</v>
      </c>
      <c r="C179" s="39" t="s">
        <v>1611</v>
      </c>
      <c r="D179" s="40" t="n">
        <v>3.17546591E8</v>
      </c>
      <c r="E179" s="39" t="s">
        <v>1612</v>
      </c>
      <c r="F179" s="39" t="n">
        <v>55921.0</v>
      </c>
      <c r="G179" s="39"/>
      <c r="H179" s="52" t="s">
        <v>2089</v>
      </c>
      <c r="I179" s="45"/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spans="1:19">
      <c r="A180" s="59" t="s">
        <v>57</v>
      </c>
      <c r="B180" s="39"/>
      <c r="C180" s="39" t="s">
        <v>1613</v>
      </c>
      <c r="D180" s="40" t="n">
        <v>3.5432601E7</v>
      </c>
      <c r="E180" s="39" t="s">
        <v>1614</v>
      </c>
      <c r="F180" s="39" t="n">
        <v>39512.0</v>
      </c>
      <c r="G180" s="39"/>
      <c r="H180" s="52" t="s">
        <v>2089</v>
      </c>
      <c r="I180" s="45"/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spans="1:19">
      <c r="A181" s="59" t="s">
        <v>66</v>
      </c>
      <c r="B181" s="39"/>
      <c r="C181" s="39" t="s">
        <v>1615</v>
      </c>
      <c r="D181" s="40" t="n">
        <v>5.49639445E8</v>
      </c>
      <c r="E181" s="39" t="s">
        <v>1616</v>
      </c>
      <c r="F181" s="39" t="n">
        <v>125133.0</v>
      </c>
      <c r="G181" s="39"/>
      <c r="H181" s="52" t="s">
        <v>2089</v>
      </c>
      <c r="I181" s="45"/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spans="1:19">
      <c r="A182" s="59" t="s">
        <v>51</v>
      </c>
      <c r="B182" s="39" t="s">
        <v>52</v>
      </c>
      <c r="C182" s="39" t="s">
        <v>1617</v>
      </c>
      <c r="D182" s="40" t="n">
        <v>1.3573733E7</v>
      </c>
      <c r="E182" s="60" t="s">
        <v>1618</v>
      </c>
      <c r="F182" s="39" t="n">
        <v>10562.0</v>
      </c>
      <c r="G182" s="39"/>
      <c r="H182" s="52" t="s">
        <v>2089</v>
      </c>
      <c r="I182" s="45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19">
      <c r="A183" s="59" t="s">
        <v>57</v>
      </c>
      <c r="B183" s="39" t="s">
        <v>58</v>
      </c>
      <c r="C183" s="39" t="s">
        <v>1619</v>
      </c>
      <c r="D183" s="40" t="n">
        <v>3.72302905E8</v>
      </c>
      <c r="E183" s="39" t="s">
        <v>1620</v>
      </c>
      <c r="F183" s="39" t="n">
        <v>136641.0</v>
      </c>
      <c r="G183" s="39"/>
      <c r="H183" s="52" t="s">
        <v>2089</v>
      </c>
      <c r="I183" s="45"/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>
      <c r="A184" s="59" t="s">
        <v>57</v>
      </c>
      <c r="B184" s="39" t="s">
        <v>58</v>
      </c>
      <c r="C184" s="39" t="s">
        <v>1621</v>
      </c>
      <c r="D184" s="40" t="n">
        <v>2.687133E7</v>
      </c>
      <c r="E184" s="39" t="s">
        <v>1622</v>
      </c>
      <c r="F184" s="39" t="n">
        <v>10006.0</v>
      </c>
      <c r="G184" s="39"/>
      <c r="H184" s="52" t="s">
        <v>2089</v>
      </c>
      <c r="I184" s="45"/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>
      <c r="A185" s="59" t="s">
        <v>57</v>
      </c>
      <c r="B185" s="39" t="s">
        <v>58</v>
      </c>
      <c r="C185" s="39" t="s">
        <v>1623</v>
      </c>
      <c r="D185" s="40" t="n">
        <v>9511907.0</v>
      </c>
      <c r="E185" s="39" t="s">
        <v>1624</v>
      </c>
      <c r="F185" s="39" t="n">
        <v>27133.0</v>
      </c>
      <c r="G185" s="39"/>
      <c r="H185" s="52" t="s">
        <v>2089</v>
      </c>
      <c r="I185" s="45"/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>
      <c r="A186" s="59" t="s">
        <v>51</v>
      </c>
      <c r="B186" s="39" t="s">
        <v>52</v>
      </c>
      <c r="C186" s="39" t="s">
        <v>1625</v>
      </c>
      <c r="D186" s="40" t="n">
        <v>5.22236776E8</v>
      </c>
      <c r="E186" s="60" t="s">
        <v>1626</v>
      </c>
      <c r="F186" s="39" t="n">
        <v>38807.0</v>
      </c>
      <c r="G186" s="39"/>
      <c r="H186" s="52" t="s">
        <v>2089</v>
      </c>
      <c r="I186" s="45"/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>
      <c r="A187" s="59" t="s">
        <v>57</v>
      </c>
      <c r="B187" s="39"/>
      <c r="C187" s="39" t="s">
        <v>1627</v>
      </c>
      <c r="D187" s="40" t="n">
        <v>2.4957899E7</v>
      </c>
      <c r="E187" s="39" t="s">
        <v>1628</v>
      </c>
      <c r="F187" s="39" t="n">
        <v>56095.0</v>
      </c>
      <c r="G187" s="39"/>
      <c r="H187" s="52" t="s">
        <v>2089</v>
      </c>
      <c r="I187" s="45"/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>
      <c r="A188" s="59" t="s">
        <v>57</v>
      </c>
      <c r="B188" s="39"/>
      <c r="C188" s="39" t="s">
        <v>1629</v>
      </c>
      <c r="D188" s="40" t="n">
        <v>5.26357223E8</v>
      </c>
      <c r="E188" s="39" t="s">
        <v>1630</v>
      </c>
      <c r="F188" s="39" t="n">
        <v>30301.0</v>
      </c>
      <c r="G188" s="39"/>
      <c r="H188" s="52" t="s">
        <v>2089</v>
      </c>
      <c r="I188" s="45"/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>
      <c r="A189" s="59" t="s">
        <v>57</v>
      </c>
      <c r="B189" s="39"/>
      <c r="C189" s="39" t="s">
        <v>1631</v>
      </c>
      <c r="D189" s="40" t="n">
        <v>1.2223782E7</v>
      </c>
      <c r="E189" s="39" t="s">
        <v>1632</v>
      </c>
      <c r="F189" s="39" t="n">
        <v>118363.0</v>
      </c>
      <c r="G189" s="39" t="s">
        <v>148</v>
      </c>
      <c r="H189" s="52" t="s">
        <v>2089</v>
      </c>
      <c r="I189" s="45"/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>
      <c r="A190" s="59" t="s">
        <v>57</v>
      </c>
      <c r="B190" s="39" t="s">
        <v>1633</v>
      </c>
      <c r="C190" s="39" t="s">
        <v>1634</v>
      </c>
      <c r="D190" s="40" t="n">
        <v>3.92303878E8</v>
      </c>
      <c r="E190" s="39" t="s">
        <v>1635</v>
      </c>
      <c r="F190" s="39" t="n">
        <v>22066.0</v>
      </c>
      <c r="G190" s="39" t="s">
        <v>1636</v>
      </c>
      <c r="H190" s="52" t="s">
        <v>2089</v>
      </c>
      <c r="I190" s="45"/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>
      <c r="A191" s="59" t="s">
        <v>51</v>
      </c>
      <c r="B191" s="39" t="s">
        <v>52</v>
      </c>
      <c r="C191" s="39" t="s">
        <v>1637</v>
      </c>
      <c r="D191" s="40" t="n">
        <v>3096853.0</v>
      </c>
      <c r="E191" s="60" t="s">
        <v>1638</v>
      </c>
      <c r="F191" s="39" t="n">
        <v>11999.0</v>
      </c>
      <c r="G191" s="39"/>
      <c r="H191" s="52" t="s">
        <v>2089</v>
      </c>
      <c r="I191" s="45"/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spans="1:19">
      <c r="A192" s="59" t="s">
        <v>51</v>
      </c>
      <c r="B192" s="39" t="s">
        <v>52</v>
      </c>
      <c r="C192" s="39" t="s">
        <v>1639</v>
      </c>
      <c r="D192" s="40" t="n">
        <v>3.74721742E8</v>
      </c>
      <c r="E192" s="60" t="s">
        <v>1640</v>
      </c>
      <c r="F192" s="39" t="n">
        <v>19659.0</v>
      </c>
      <c r="G192" s="39"/>
      <c r="H192" s="52" t="s">
        <v>2089</v>
      </c>
      <c r="I192" s="45"/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spans="1:19">
      <c r="A193" s="59" t="s">
        <v>51</v>
      </c>
      <c r="B193" s="39" t="s">
        <v>52</v>
      </c>
      <c r="C193" s="39" t="s">
        <v>1641</v>
      </c>
      <c r="D193" s="40" t="n">
        <v>3.8504913E7</v>
      </c>
      <c r="E193" s="60" t="s">
        <v>1642</v>
      </c>
      <c r="F193" s="39" t="n">
        <v>22465.0</v>
      </c>
      <c r="G193" s="39"/>
      <c r="H193" s="52" t="s">
        <v>2089</v>
      </c>
      <c r="I193" s="45"/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spans="1:19">
      <c r="A194" s="59" t="s">
        <v>57</v>
      </c>
      <c r="B194" s="39" t="s">
        <v>78</v>
      </c>
      <c r="C194" s="39" t="s">
        <v>1643</v>
      </c>
      <c r="D194" s="40" t="n">
        <v>5.09827863E8</v>
      </c>
      <c r="E194" s="39" t="s">
        <v>1644</v>
      </c>
      <c r="F194" s="39" t="n">
        <v>16585.0</v>
      </c>
      <c r="G194" s="39"/>
      <c r="H194" s="52" t="s">
        <v>2089</v>
      </c>
      <c r="I194" s="45"/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spans="1:19">
      <c r="A195" s="59" t="s">
        <v>66</v>
      </c>
      <c r="B195" s="39" t="s">
        <v>104</v>
      </c>
      <c r="C195" s="39" t="s">
        <v>1645</v>
      </c>
      <c r="D195" s="40" t="n">
        <v>4.75545843E8</v>
      </c>
      <c r="E195" s="39" t="s">
        <v>1646</v>
      </c>
      <c r="F195" s="39" t="n">
        <v>11889.0</v>
      </c>
      <c r="G195" s="39"/>
      <c r="H195" s="52" t="s">
        <v>2089</v>
      </c>
      <c r="I195" s="45"/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>
      <c r="A196" s="59" t="s">
        <v>57</v>
      </c>
      <c r="B196" s="39"/>
      <c r="C196" s="39" t="s">
        <v>1647</v>
      </c>
      <c r="D196" s="40" t="n">
        <v>9902897.0</v>
      </c>
      <c r="E196" s="39" t="s">
        <v>1648</v>
      </c>
      <c r="F196" s="39" t="n">
        <v>169881.0</v>
      </c>
      <c r="G196" s="39"/>
      <c r="H196" s="52" t="s">
        <v>2089</v>
      </c>
      <c r="I196" s="45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>
      <c r="A197" s="59" t="s">
        <v>57</v>
      </c>
      <c r="B197" s="39" t="s">
        <v>58</v>
      </c>
      <c r="C197" s="39" t="s">
        <v>1649</v>
      </c>
      <c r="D197" s="40" t="n">
        <v>3.17967523E8</v>
      </c>
      <c r="E197" s="39" t="s">
        <v>1650</v>
      </c>
      <c r="F197" s="39" t="n">
        <v>29763.0</v>
      </c>
      <c r="G197" s="39"/>
      <c r="H197" s="52" t="s">
        <v>2089</v>
      </c>
      <c r="I197" s="45"/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>
      <c r="A198" s="59" t="s">
        <v>66</v>
      </c>
      <c r="B198" s="39" t="s">
        <v>104</v>
      </c>
      <c r="C198" s="39" t="s">
        <v>1651</v>
      </c>
      <c r="D198" s="40" t="n">
        <v>4.0377063E8</v>
      </c>
      <c r="E198" s="39" t="s">
        <v>1652</v>
      </c>
      <c r="F198" s="39" t="n">
        <v>12362.0</v>
      </c>
      <c r="G198" s="39"/>
      <c r="H198" s="52" t="s">
        <v>2089</v>
      </c>
      <c r="I198" s="45"/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>
      <c r="A199" s="59" t="s">
        <v>57</v>
      </c>
      <c r="B199" s="39" t="s">
        <v>78</v>
      </c>
      <c r="C199" s="39" t="s">
        <v>1653</v>
      </c>
      <c r="D199" s="40" t="n">
        <v>2.2317609E7</v>
      </c>
      <c r="E199" s="39" t="s">
        <v>1654</v>
      </c>
      <c r="F199" s="39" t="n">
        <v>30755.0</v>
      </c>
      <c r="G199" s="39"/>
      <c r="H199" s="52" t="s">
        <v>2089</v>
      </c>
      <c r="I199" s="45"/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>
      <c r="A200" s="59" t="s">
        <v>66</v>
      </c>
      <c r="B200" s="39" t="s">
        <v>126</v>
      </c>
      <c r="C200" s="39" t="s">
        <v>1655</v>
      </c>
      <c r="D200" s="40" t="n">
        <v>5.47277853E8</v>
      </c>
      <c r="E200" s="39" t="s">
        <v>1656</v>
      </c>
      <c r="F200" s="39" t="n">
        <v>22790.0</v>
      </c>
      <c r="G200" s="39"/>
      <c r="H200" s="52" t="s">
        <v>2089</v>
      </c>
      <c r="I200" s="45"/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>
      <c r="A201" s="59" t="s">
        <v>57</v>
      </c>
      <c r="B201" s="39"/>
      <c r="C201" s="39" t="s">
        <v>1657</v>
      </c>
      <c r="D201" s="40" t="n">
        <v>1.0986435E7</v>
      </c>
      <c r="E201" s="39" t="s">
        <v>1658</v>
      </c>
      <c r="F201" s="39" t="n">
        <v>109519.0</v>
      </c>
      <c r="G201" s="39" t="s">
        <v>148</v>
      </c>
      <c r="H201" s="52" t="s">
        <v>2089</v>
      </c>
      <c r="I201" s="45"/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>
      <c r="A202" s="59" t="s">
        <v>51</v>
      </c>
      <c r="B202" s="39" t="s">
        <v>52</v>
      </c>
      <c r="C202" s="39" t="s">
        <v>1659</v>
      </c>
      <c r="D202" s="40" t="n">
        <v>4.86369987E8</v>
      </c>
      <c r="E202" s="60" t="s">
        <v>1660</v>
      </c>
      <c r="F202" s="39" t="n">
        <v>18176.0</v>
      </c>
      <c r="G202" s="39"/>
      <c r="H202" s="52" t="s">
        <v>2089</v>
      </c>
      <c r="I202" s="45"/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>
      <c r="A203" s="59" t="s">
        <v>51</v>
      </c>
      <c r="B203" s="39" t="s">
        <v>52</v>
      </c>
      <c r="C203" s="39" t="s">
        <v>1661</v>
      </c>
      <c r="D203" s="40" t="n">
        <v>4.79672745E8</v>
      </c>
      <c r="E203" s="60" t="s">
        <v>1662</v>
      </c>
      <c r="F203" s="39" t="n">
        <v>10222.0</v>
      </c>
      <c r="G203" s="39"/>
      <c r="H203" s="52" t="s">
        <v>2090</v>
      </c>
      <c r="I203" s="45"/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spans="1:19">
      <c r="A204" s="59" t="s">
        <v>57</v>
      </c>
      <c r="B204" s="39" t="s">
        <v>58</v>
      </c>
      <c r="C204" s="39" t="s">
        <v>1663</v>
      </c>
      <c r="D204" s="40" t="n">
        <v>2.5707572E7</v>
      </c>
      <c r="E204" s="39" t="s">
        <v>1664</v>
      </c>
      <c r="F204" s="39" t="n">
        <v>11089.0</v>
      </c>
      <c r="G204" s="39"/>
      <c r="H204" s="52" t="s">
        <v>2090</v>
      </c>
      <c r="I204" s="45"/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spans="1:19">
      <c r="A205" s="59" t="s">
        <v>57</v>
      </c>
      <c r="B205" s="39" t="s">
        <v>78</v>
      </c>
      <c r="C205" s="39" t="s">
        <v>1665</v>
      </c>
      <c r="D205" s="40" t="n">
        <v>1.843023E7</v>
      </c>
      <c r="E205" s="39" t="s">
        <v>1666</v>
      </c>
      <c r="F205" s="39" t="n">
        <v>12729.0</v>
      </c>
      <c r="G205" s="39"/>
      <c r="H205" s="52" t="s">
        <v>2090</v>
      </c>
      <c r="I205" s="45"/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spans="1:19">
      <c r="A206" s="59" t="s">
        <v>51</v>
      </c>
      <c r="B206" s="39" t="s">
        <v>52</v>
      </c>
      <c r="C206" s="39" t="s">
        <v>1667</v>
      </c>
      <c r="D206" s="40" t="n">
        <v>5.23671452E8</v>
      </c>
      <c r="E206" s="60" t="s">
        <v>1668</v>
      </c>
      <c r="F206" s="39" t="n">
        <v>25590.0</v>
      </c>
      <c r="G206" s="39"/>
      <c r="H206" s="52" t="s">
        <v>2090</v>
      </c>
      <c r="I206" s="45"/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spans="1:19">
      <c r="A207" s="59" t="s">
        <v>57</v>
      </c>
      <c r="B207" s="39" t="s">
        <v>58</v>
      </c>
      <c r="C207" s="39" t="s">
        <v>1669</v>
      </c>
      <c r="D207" s="40" t="n">
        <v>3.42183275E8</v>
      </c>
      <c r="E207" s="39" t="s">
        <v>1670</v>
      </c>
      <c r="F207" s="39" t="n">
        <v>25573.0</v>
      </c>
      <c r="G207" s="39"/>
      <c r="H207" s="52" t="s">
        <v>2090</v>
      </c>
      <c r="I207" s="45"/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spans="1:19">
      <c r="A208" s="59" t="s">
        <v>51</v>
      </c>
      <c r="B208" s="39" t="s">
        <v>723</v>
      </c>
      <c r="C208" s="39" t="s">
        <v>1671</v>
      </c>
      <c r="D208" s="40" t="n">
        <v>2.7944438E7</v>
      </c>
      <c r="E208" s="60" t="s">
        <v>1672</v>
      </c>
      <c r="F208" s="39" t="n">
        <v>95294.0</v>
      </c>
      <c r="G208" s="39"/>
      <c r="H208" s="52" t="s">
        <v>2090</v>
      </c>
      <c r="I208" s="45"/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spans="1:19">
      <c r="A209" s="59" t="s">
        <v>57</v>
      </c>
      <c r="B209" s="39" t="s">
        <v>78</v>
      </c>
      <c r="C209" s="39" t="s">
        <v>1673</v>
      </c>
      <c r="D209" s="40" t="n">
        <v>4.72493391E8</v>
      </c>
      <c r="E209" s="39" t="s">
        <v>1674</v>
      </c>
      <c r="F209" s="39" t="n">
        <v>46966.0</v>
      </c>
      <c r="G209" s="39" t="s">
        <v>217</v>
      </c>
      <c r="H209" s="52" t="s">
        <v>2090</v>
      </c>
      <c r="I209" s="45"/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spans="1:19">
      <c r="A210" s="59" t="s">
        <v>51</v>
      </c>
      <c r="B210" s="39" t="s">
        <v>52</v>
      </c>
      <c r="C210" s="39" t="s">
        <v>2091</v>
      </c>
      <c r="D210" s="40" t="n">
        <v>7883730.0</v>
      </c>
      <c r="E210" s="60" t="s">
        <v>1676</v>
      </c>
      <c r="F210" s="39" t="n">
        <v>10733.0</v>
      </c>
      <c r="G210" s="39"/>
      <c r="H210" s="52" t="s">
        <v>2090</v>
      </c>
      <c r="I210" s="45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19">
      <c r="A211" s="59" t="s">
        <v>57</v>
      </c>
      <c r="B211" s="39" t="s">
        <v>58</v>
      </c>
      <c r="C211" s="39" t="s">
        <v>1678</v>
      </c>
      <c r="D211" s="40" t="n">
        <v>3.7286225E7</v>
      </c>
      <c r="E211" s="39" t="s">
        <v>1679</v>
      </c>
      <c r="F211" s="39" t="n">
        <v>28595.0</v>
      </c>
      <c r="G211" s="39"/>
      <c r="H211" s="52" t="s">
        <v>2090</v>
      </c>
      <c r="I211" s="45"/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spans="1:19">
      <c r="A212" s="59" t="s">
        <v>57</v>
      </c>
      <c r="B212" s="39" t="s">
        <v>58</v>
      </c>
      <c r="C212" s="39" t="s">
        <v>1680</v>
      </c>
      <c r="D212" s="40" t="n">
        <v>4360923.0</v>
      </c>
      <c r="E212" s="39" t="s">
        <v>1681</v>
      </c>
      <c r="F212" s="39" t="n">
        <v>10371.0</v>
      </c>
      <c r="G212" s="39" t="s">
        <v>143</v>
      </c>
      <c r="H212" s="52" t="s">
        <v>2090</v>
      </c>
      <c r="I212" s="45"/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spans="1:19">
      <c r="A213" s="59" t="s">
        <v>57</v>
      </c>
      <c r="B213" s="39" t="s">
        <v>58</v>
      </c>
      <c r="C213" s="39" t="s">
        <v>2092</v>
      </c>
      <c r="D213" s="40" t="n">
        <v>2.476303E7</v>
      </c>
      <c r="E213" s="39" t="s">
        <v>1683</v>
      </c>
      <c r="F213" s="39" t="n">
        <v>18676.0</v>
      </c>
      <c r="G213" s="39"/>
      <c r="H213" s="52" t="s">
        <v>2090</v>
      </c>
      <c r="I213" s="45"/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spans="1:19">
      <c r="A214" s="59" t="s">
        <v>57</v>
      </c>
      <c r="B214" s="39" t="s">
        <v>58</v>
      </c>
      <c r="C214" s="39" t="s">
        <v>1684</v>
      </c>
      <c r="D214" s="40" t="n">
        <v>3.22970972E8</v>
      </c>
      <c r="E214" s="39" t="s">
        <v>1685</v>
      </c>
      <c r="F214" s="39" t="n">
        <v>21742.0</v>
      </c>
      <c r="G214" s="39"/>
      <c r="H214" s="52" t="s">
        <v>2090</v>
      </c>
      <c r="I214" s="45"/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spans="1:19">
      <c r="A215" s="59" t="s">
        <v>51</v>
      </c>
      <c r="B215" s="39" t="s">
        <v>52</v>
      </c>
      <c r="C215" s="39" t="s">
        <v>1686</v>
      </c>
      <c r="D215" s="40" t="n">
        <v>6.11000469E8</v>
      </c>
      <c r="E215" s="60" t="s">
        <v>1687</v>
      </c>
      <c r="F215" s="39" t="n">
        <v>16942.0</v>
      </c>
      <c r="G215" s="39"/>
      <c r="H215" s="52" t="s">
        <v>2090</v>
      </c>
      <c r="I215" s="45"/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spans="1:19">
      <c r="A216" s="59" t="s">
        <v>57</v>
      </c>
      <c r="B216" s="39" t="s">
        <v>58</v>
      </c>
      <c r="C216" s="39" t="s">
        <v>1688</v>
      </c>
      <c r="D216" s="40" t="n">
        <v>4203671.0</v>
      </c>
      <c r="E216" s="39" t="s">
        <v>1689</v>
      </c>
      <c r="F216" s="39" t="n">
        <v>12946.0</v>
      </c>
      <c r="G216" s="39"/>
      <c r="H216" s="52" t="s">
        <v>2090</v>
      </c>
      <c r="I216" s="45"/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spans="1:19">
      <c r="A217" s="59" t="s">
        <v>57</v>
      </c>
      <c r="B217" s="39" t="s">
        <v>78</v>
      </c>
      <c r="C217" s="39" t="s">
        <v>1690</v>
      </c>
      <c r="D217" s="40" t="n">
        <v>1.2327673E7</v>
      </c>
      <c r="E217" s="39" t="s">
        <v>1691</v>
      </c>
      <c r="F217" s="39" t="n">
        <v>61019.0</v>
      </c>
      <c r="G217" s="39"/>
      <c r="H217" s="52" t="s">
        <v>2090</v>
      </c>
      <c r="I217" s="45"/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spans="1:19">
      <c r="A218" s="59" t="s">
        <v>57</v>
      </c>
      <c r="B218" s="39" t="s">
        <v>58</v>
      </c>
      <c r="C218" s="39" t="s">
        <v>1692</v>
      </c>
      <c r="D218" s="40" t="n">
        <v>2.757338E7</v>
      </c>
      <c r="E218" s="39" t="s">
        <v>1693</v>
      </c>
      <c r="F218" s="39" t="n">
        <v>38085.0</v>
      </c>
      <c r="G218" s="39"/>
      <c r="H218" s="52" t="s">
        <v>2090</v>
      </c>
      <c r="I218" s="45"/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spans="1:19">
      <c r="A219" s="59" t="s">
        <v>51</v>
      </c>
      <c r="B219" s="39" t="s">
        <v>52</v>
      </c>
      <c r="C219" s="39" t="s">
        <v>1694</v>
      </c>
      <c r="D219" s="40" t="n">
        <v>2.31799567E8</v>
      </c>
      <c r="E219" s="60" t="s">
        <v>1695</v>
      </c>
      <c r="F219" s="39" t="n">
        <v>24867.0</v>
      </c>
      <c r="G219" s="39"/>
      <c r="H219" s="52" t="s">
        <v>2090</v>
      </c>
      <c r="I219" s="45"/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spans="1:19">
      <c r="A220" s="59" t="s">
        <v>57</v>
      </c>
      <c r="B220" s="39" t="s">
        <v>58</v>
      </c>
      <c r="C220" s="39" t="s">
        <v>1696</v>
      </c>
      <c r="D220" s="40" t="n">
        <v>1.5945542E7</v>
      </c>
      <c r="E220" s="39" t="s">
        <v>1697</v>
      </c>
      <c r="F220" s="39" t="n">
        <v>10756.0</v>
      </c>
      <c r="G220" s="39"/>
      <c r="H220" s="52" t="s">
        <v>2090</v>
      </c>
      <c r="I220" s="45"/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spans="1:19">
      <c r="A221" s="59" t="s">
        <v>57</v>
      </c>
      <c r="B221" s="39" t="s">
        <v>58</v>
      </c>
      <c r="C221" s="39" t="s">
        <v>1698</v>
      </c>
      <c r="D221" s="40" t="n">
        <v>2.93954521E8</v>
      </c>
      <c r="E221" s="39" t="s">
        <v>1699</v>
      </c>
      <c r="F221" s="39" t="n">
        <v>12679.0</v>
      </c>
      <c r="G221" s="39"/>
      <c r="H221" s="52" t="s">
        <v>2090</v>
      </c>
      <c r="I221" s="45"/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spans="1:19">
      <c r="A222" s="59" t="s">
        <v>51</v>
      </c>
      <c r="B222" s="39" t="s">
        <v>52</v>
      </c>
      <c r="C222" s="39" t="s">
        <v>1700</v>
      </c>
      <c r="D222" s="40" t="n">
        <v>5.56577803E8</v>
      </c>
      <c r="E222" s="60" t="s">
        <v>1701</v>
      </c>
      <c r="F222" s="39" t="n">
        <v>37590.0</v>
      </c>
      <c r="G222" s="39"/>
      <c r="H222" s="52" t="s">
        <v>2090</v>
      </c>
      <c r="I222" s="45"/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spans="1:19">
      <c r="A223" s="59" t="s">
        <v>57</v>
      </c>
      <c r="B223" s="39" t="s">
        <v>58</v>
      </c>
      <c r="C223" s="39" t="s">
        <v>1702</v>
      </c>
      <c r="D223" s="40" t="n">
        <v>5.58483985E8</v>
      </c>
      <c r="E223" s="39" t="s">
        <v>1703</v>
      </c>
      <c r="F223" s="39" t="n">
        <v>12712.0</v>
      </c>
      <c r="G223" s="39"/>
      <c r="H223" s="52" t="s">
        <v>2090</v>
      </c>
      <c r="I223" s="45"/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 spans="1:19">
      <c r="A224" s="59" t="s">
        <v>51</v>
      </c>
      <c r="B224" s="39" t="s">
        <v>52</v>
      </c>
      <c r="C224" s="39" t="s">
        <v>1704</v>
      </c>
      <c r="D224" s="40" t="n">
        <v>5.2547458E7</v>
      </c>
      <c r="E224" s="60" t="s">
        <v>1705</v>
      </c>
      <c r="F224" s="39" t="n">
        <v>66181.0</v>
      </c>
      <c r="G224" s="39" t="s">
        <v>143</v>
      </c>
      <c r="H224" s="52" t="s">
        <v>2090</v>
      </c>
      <c r="I224" s="45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19">
      <c r="A225" s="59" t="s">
        <v>57</v>
      </c>
      <c r="B225" s="39" t="s">
        <v>75</v>
      </c>
      <c r="C225" s="39" t="s">
        <v>1706</v>
      </c>
      <c r="D225" s="40" t="n">
        <v>3.2867491E7</v>
      </c>
      <c r="E225" s="39" t="s">
        <v>1707</v>
      </c>
      <c r="F225" s="39" t="n">
        <v>13955.0</v>
      </c>
      <c r="G225" s="39"/>
      <c r="H225" s="52" t="s">
        <v>2090</v>
      </c>
      <c r="I225" s="45"/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 spans="1:19">
      <c r="A226" s="59" t="s">
        <v>57</v>
      </c>
      <c r="B226" s="39"/>
      <c r="C226" s="39" t="s">
        <v>1708</v>
      </c>
      <c r="D226" s="40" t="n">
        <v>2316967.0</v>
      </c>
      <c r="E226" s="39" t="s">
        <v>1709</v>
      </c>
      <c r="F226" s="39" t="n">
        <v>22788.0</v>
      </c>
      <c r="G226" s="39"/>
      <c r="H226" s="52" t="s">
        <v>2090</v>
      </c>
      <c r="I226" s="45"/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 spans="1:19">
      <c r="A227" s="59" t="s">
        <v>57</v>
      </c>
      <c r="B227" s="39"/>
      <c r="C227" s="39" t="s">
        <v>1710</v>
      </c>
      <c r="D227" s="40" t="n">
        <v>1.31552906E8</v>
      </c>
      <c r="E227" s="39" t="s">
        <v>1711</v>
      </c>
      <c r="F227" s="39" t="n">
        <v>17714.0</v>
      </c>
      <c r="G227" s="39"/>
      <c r="H227" s="52" t="s">
        <v>2090</v>
      </c>
      <c r="I227" s="45"/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 spans="1:19">
      <c r="A228" s="59" t="s">
        <v>57</v>
      </c>
      <c r="B228" s="39" t="s">
        <v>58</v>
      </c>
      <c r="C228" s="39" t="s">
        <v>1712</v>
      </c>
      <c r="D228" s="40" t="n">
        <v>2.363471E7</v>
      </c>
      <c r="E228" s="39" t="s">
        <v>1713</v>
      </c>
      <c r="F228" s="39" t="n">
        <v>15479.0</v>
      </c>
      <c r="G228" s="39"/>
      <c r="H228" s="52" t="s">
        <v>2090</v>
      </c>
      <c r="I228" s="45"/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 spans="1:19">
      <c r="A229" s="59" t="s">
        <v>57</v>
      </c>
      <c r="B229" s="39" t="s">
        <v>75</v>
      </c>
      <c r="C229" s="39" t="s">
        <v>1714</v>
      </c>
      <c r="D229" s="40" t="n">
        <v>4.4778683E7</v>
      </c>
      <c r="E229" s="39" t="s">
        <v>1715</v>
      </c>
      <c r="F229" s="39" t="n">
        <v>32879.0</v>
      </c>
      <c r="G229" s="39"/>
      <c r="H229" s="52" t="s">
        <v>2090</v>
      </c>
      <c r="I229" s="45"/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 spans="1:19">
      <c r="A230" s="59" t="s">
        <v>51</v>
      </c>
      <c r="B230" s="39" t="s">
        <v>52</v>
      </c>
      <c r="C230" s="39" t="s">
        <v>1716</v>
      </c>
      <c r="D230" s="40" t="n">
        <v>3.040001E7</v>
      </c>
      <c r="E230" s="60" t="s">
        <v>1717</v>
      </c>
      <c r="F230" s="39" t="n">
        <v>10861.0</v>
      </c>
      <c r="G230" s="39"/>
      <c r="H230" s="52" t="s">
        <v>2090</v>
      </c>
      <c r="I230" s="45"/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 spans="1:19">
      <c r="A231" s="59" t="s">
        <v>57</v>
      </c>
      <c r="B231" s="39" t="s">
        <v>58</v>
      </c>
      <c r="C231" s="39" t="s">
        <v>1718</v>
      </c>
      <c r="D231" s="40" t="n">
        <v>3.9222313E7</v>
      </c>
      <c r="E231" s="39" t="s">
        <v>1719</v>
      </c>
      <c r="F231" s="39" t="n">
        <v>84548.0</v>
      </c>
      <c r="G231" s="39"/>
      <c r="H231" s="52" t="s">
        <v>2090</v>
      </c>
      <c r="I231" s="45"/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 spans="1:19">
      <c r="A232" s="59" t="s">
        <v>57</v>
      </c>
      <c r="B232" s="39"/>
      <c r="C232" s="39" t="s">
        <v>1720</v>
      </c>
      <c r="D232" s="40" t="n">
        <v>1.12924325E8</v>
      </c>
      <c r="E232" s="39" t="s">
        <v>1721</v>
      </c>
      <c r="F232" s="39" t="n">
        <v>293468.0</v>
      </c>
      <c r="G232" s="39" t="s">
        <v>148</v>
      </c>
      <c r="H232" s="52" t="s">
        <v>2090</v>
      </c>
      <c r="I232" s="45"/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 spans="1:19">
      <c r="A233" s="59" t="s">
        <v>57</v>
      </c>
      <c r="B233" s="39" t="s">
        <v>78</v>
      </c>
      <c r="C233" s="39" t="s">
        <v>1722</v>
      </c>
      <c r="D233" s="40" t="n">
        <v>1.72596568E8</v>
      </c>
      <c r="E233" s="39" t="s">
        <v>1723</v>
      </c>
      <c r="F233" s="39" t="n">
        <v>11336.0</v>
      </c>
      <c r="G233" s="39"/>
      <c r="H233" s="52" t="s">
        <v>2090</v>
      </c>
      <c r="I233" s="45"/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 spans="1:19">
      <c r="A234" s="59" t="s">
        <v>66</v>
      </c>
      <c r="B234" s="39" t="s">
        <v>67</v>
      </c>
      <c r="C234" s="39" t="s">
        <v>1724</v>
      </c>
      <c r="D234" s="40" t="n">
        <v>1.05589486E8</v>
      </c>
      <c r="E234" s="39" t="s">
        <v>1725</v>
      </c>
      <c r="F234" s="39" t="n">
        <v>38334.0</v>
      </c>
      <c r="G234" s="39"/>
      <c r="H234" s="52" t="s">
        <v>2090</v>
      </c>
      <c r="I234" s="45"/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 spans="1:19">
      <c r="A235" s="59" t="s">
        <v>57</v>
      </c>
      <c r="B235" s="39" t="s">
        <v>78</v>
      </c>
      <c r="C235" s="39" t="s">
        <v>1726</v>
      </c>
      <c r="D235" s="40" t="n">
        <v>5.24012766E8</v>
      </c>
      <c r="E235" s="39" t="s">
        <v>1727</v>
      </c>
      <c r="F235" s="39" t="n">
        <v>61711.0</v>
      </c>
      <c r="G235" s="39"/>
      <c r="H235" s="52" t="s">
        <v>2090</v>
      </c>
      <c r="I235" s="45"/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 spans="1:19">
      <c r="A236" s="59" t="s">
        <v>57</v>
      </c>
      <c r="B236" s="39" t="s">
        <v>58</v>
      </c>
      <c r="C236" s="39" t="s">
        <v>1728</v>
      </c>
      <c r="D236" s="40" t="n">
        <v>1.78341712E8</v>
      </c>
      <c r="E236" s="39" t="s">
        <v>1729</v>
      </c>
      <c r="F236" s="39" t="n">
        <v>15379.0</v>
      </c>
      <c r="G236" s="39"/>
      <c r="H236" s="52" t="s">
        <v>2090</v>
      </c>
      <c r="I236" s="45"/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>
      <c r="A237" s="59" t="s">
        <v>66</v>
      </c>
      <c r="B237" s="39" t="s">
        <v>126</v>
      </c>
      <c r="C237" s="39" t="s">
        <v>1730</v>
      </c>
      <c r="D237" s="40" t="n">
        <v>4.12161853E8</v>
      </c>
      <c r="E237" s="39" t="s">
        <v>1731</v>
      </c>
      <c r="F237" s="39" t="n">
        <v>11557.0</v>
      </c>
      <c r="G237" s="39"/>
      <c r="H237" s="52" t="s">
        <v>2090</v>
      </c>
      <c r="I237" s="45"/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>
      <c r="A238" s="59" t="s">
        <v>57</v>
      </c>
      <c r="B238" s="39" t="s">
        <v>78</v>
      </c>
      <c r="C238" s="39" t="s">
        <v>1732</v>
      </c>
      <c r="D238" s="40" t="n">
        <v>5.06574319E8</v>
      </c>
      <c r="E238" s="39" t="s">
        <v>1733</v>
      </c>
      <c r="F238" s="39" t="n">
        <v>15857.0</v>
      </c>
      <c r="G238" s="39"/>
      <c r="H238" s="52" t="s">
        <v>2090</v>
      </c>
      <c r="I238" s="45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59" t="s">
        <v>57</v>
      </c>
      <c r="B239" s="39" t="s">
        <v>78</v>
      </c>
      <c r="C239" s="39" t="s">
        <v>1734</v>
      </c>
      <c r="D239" s="40" t="n">
        <v>4.14773796E8</v>
      </c>
      <c r="E239" s="39" t="s">
        <v>1735</v>
      </c>
      <c r="F239" s="39" t="n">
        <v>22890.0</v>
      </c>
      <c r="G239" s="39"/>
      <c r="H239" s="52" t="s">
        <v>2090</v>
      </c>
      <c r="I239" s="45"/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59" t="s">
        <v>57</v>
      </c>
      <c r="B240" s="39" t="s">
        <v>58</v>
      </c>
      <c r="C240" s="39" t="s">
        <v>1736</v>
      </c>
      <c r="D240" s="40" t="n">
        <v>3.5144992E7</v>
      </c>
      <c r="E240" s="39" t="s">
        <v>1737</v>
      </c>
      <c r="F240" s="39" t="n">
        <v>10559.0</v>
      </c>
      <c r="G240" s="39"/>
      <c r="H240" s="52" t="s">
        <v>2090</v>
      </c>
      <c r="I240" s="45"/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 spans="1:19">
      <c r="A241" s="59" t="s">
        <v>57</v>
      </c>
      <c r="B241" s="39" t="s">
        <v>58</v>
      </c>
      <c r="C241" s="39" t="s">
        <v>1738</v>
      </c>
      <c r="D241" s="40" t="n">
        <v>3.3465656E8</v>
      </c>
      <c r="E241" s="39" t="s">
        <v>1739</v>
      </c>
      <c r="F241" s="39" t="n">
        <v>30409.0</v>
      </c>
      <c r="G241" s="39"/>
      <c r="H241" s="52" t="s">
        <v>2090</v>
      </c>
      <c r="I241" s="45"/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 spans="1:19">
      <c r="A242" s="59" t="s">
        <v>51</v>
      </c>
      <c r="B242" s="39" t="s">
        <v>723</v>
      </c>
      <c r="C242" s="39" t="s">
        <v>1740</v>
      </c>
      <c r="D242" s="40" t="n">
        <v>5.10494679E8</v>
      </c>
      <c r="E242" s="60" t="s">
        <v>1741</v>
      </c>
      <c r="F242" s="39" t="n">
        <v>21296.0</v>
      </c>
      <c r="G242" s="39"/>
      <c r="H242" s="52" t="s">
        <v>2090</v>
      </c>
      <c r="I242" s="45"/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 spans="1:19">
      <c r="A243" s="59" t="s">
        <v>57</v>
      </c>
      <c r="B243" s="39" t="s">
        <v>58</v>
      </c>
      <c r="C243" s="39" t="s">
        <v>1742</v>
      </c>
      <c r="D243" s="40" t="n">
        <v>4.34813591E8</v>
      </c>
      <c r="E243" s="39" t="s">
        <v>1743</v>
      </c>
      <c r="F243" s="39" t="n">
        <v>48895.0</v>
      </c>
      <c r="G243" s="39"/>
      <c r="H243" s="52" t="s">
        <v>2090</v>
      </c>
      <c r="I243" s="45"/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 spans="1:19">
      <c r="A244" s="59" t="s">
        <v>57</v>
      </c>
      <c r="B244" s="39" t="s">
        <v>58</v>
      </c>
      <c r="C244" s="39" t="s">
        <v>1744</v>
      </c>
      <c r="D244" s="40" t="n">
        <v>1.2761478E7</v>
      </c>
      <c r="E244" s="39" t="s">
        <v>1745</v>
      </c>
      <c r="F244" s="39" t="n">
        <v>119049.0</v>
      </c>
      <c r="G244" s="39"/>
      <c r="H244" s="52" t="s">
        <v>2090</v>
      </c>
      <c r="I244" s="45"/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 spans="1:19">
      <c r="A245" s="59" t="s">
        <v>66</v>
      </c>
      <c r="B245" s="39" t="s">
        <v>126</v>
      </c>
      <c r="C245" s="39" t="s">
        <v>1746</v>
      </c>
      <c r="D245" s="40" t="n">
        <v>5.91817349E8</v>
      </c>
      <c r="E245" s="39" t="s">
        <v>1747</v>
      </c>
      <c r="F245" s="39" t="n">
        <v>71716.0</v>
      </c>
      <c r="G245" s="39"/>
      <c r="H245" s="52" t="s">
        <v>2090</v>
      </c>
      <c r="I245" s="45"/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 spans="1:19">
      <c r="A246" s="59" t="s">
        <v>57</v>
      </c>
      <c r="B246" s="39" t="s">
        <v>78</v>
      </c>
      <c r="C246" s="39" t="s">
        <v>1748</v>
      </c>
      <c r="D246" s="40" t="n">
        <v>1.5802915E7</v>
      </c>
      <c r="E246" s="39" t="s">
        <v>1749</v>
      </c>
      <c r="F246" s="39" t="n">
        <v>13242.0</v>
      </c>
      <c r="G246" s="39"/>
      <c r="H246" s="52" t="s">
        <v>2090</v>
      </c>
      <c r="I246" s="45"/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 spans="1:19">
      <c r="A247" s="59" t="s">
        <v>57</v>
      </c>
      <c r="B247" s="39"/>
      <c r="C247" s="39" t="s">
        <v>1750</v>
      </c>
      <c r="D247" s="40" t="n">
        <v>4.76646033E8</v>
      </c>
      <c r="E247" s="39" t="s">
        <v>1751</v>
      </c>
      <c r="F247" s="39" t="n">
        <v>116573.0</v>
      </c>
      <c r="G247" s="39" t="s">
        <v>1752</v>
      </c>
      <c r="H247" s="52" t="s">
        <v>2090</v>
      </c>
      <c r="I247" s="45"/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 spans="1:19">
      <c r="A248" s="59" t="s">
        <v>57</v>
      </c>
      <c r="B248" s="39" t="s">
        <v>58</v>
      </c>
      <c r="C248" s="39" t="s">
        <v>1753</v>
      </c>
      <c r="D248" s="40" t="n">
        <v>2.1552039E7</v>
      </c>
      <c r="E248" s="39" t="s">
        <v>1754</v>
      </c>
      <c r="F248" s="39" t="n">
        <v>148562.0</v>
      </c>
      <c r="G248" s="39"/>
      <c r="H248" s="52" t="s">
        <v>2090</v>
      </c>
      <c r="I248" s="45"/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 spans="1:19">
      <c r="A249" s="59" t="s">
        <v>66</v>
      </c>
      <c r="B249" s="39" t="s">
        <v>160</v>
      </c>
      <c r="C249" s="39" t="s">
        <v>1755</v>
      </c>
      <c r="D249" s="40" t="n">
        <v>3.91586676E8</v>
      </c>
      <c r="E249" s="39" t="s">
        <v>1756</v>
      </c>
      <c r="F249" s="39" t="n">
        <v>30173.0</v>
      </c>
      <c r="G249" s="39"/>
      <c r="H249" s="52" t="s">
        <v>2090</v>
      </c>
      <c r="I249" s="45"/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 spans="1:19">
      <c r="A250" s="59" t="s">
        <v>57</v>
      </c>
      <c r="B250" s="39" t="s">
        <v>58</v>
      </c>
      <c r="C250" s="39" t="s">
        <v>1757</v>
      </c>
      <c r="D250" s="40" t="n">
        <v>2505184.0</v>
      </c>
      <c r="E250" s="39" t="s">
        <v>1758</v>
      </c>
      <c r="F250" s="39" t="n">
        <v>18237.0</v>
      </c>
      <c r="G250" s="39"/>
      <c r="H250" s="52" t="s">
        <v>2090</v>
      </c>
      <c r="I250" s="45"/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 spans="1:19">
      <c r="A251" s="59" t="s">
        <v>57</v>
      </c>
      <c r="B251" s="39"/>
      <c r="C251" s="39" t="s">
        <v>1759</v>
      </c>
      <c r="D251" s="40" t="n">
        <v>4.54349858E8</v>
      </c>
      <c r="E251" s="39" t="s">
        <v>1760</v>
      </c>
      <c r="F251" s="39" t="n">
        <v>19726.0</v>
      </c>
      <c r="G251" s="39"/>
      <c r="H251" s="52" t="s">
        <v>2090</v>
      </c>
      <c r="I251" s="45"/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 spans="1:19">
      <c r="A252" s="59" t="s">
        <v>51</v>
      </c>
      <c r="B252" s="39" t="s">
        <v>52</v>
      </c>
      <c r="C252" s="39" t="s">
        <v>1761</v>
      </c>
      <c r="D252" s="40" t="n">
        <v>8.772978E7</v>
      </c>
      <c r="E252" s="60" t="s">
        <v>1762</v>
      </c>
      <c r="F252" s="39" t="n">
        <v>27074.0</v>
      </c>
      <c r="G252" s="39"/>
      <c r="H252" s="52" t="s">
        <v>2090</v>
      </c>
      <c r="I252" s="45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19">
      <c r="A253" s="59" t="s">
        <v>51</v>
      </c>
      <c r="B253" s="39" t="s">
        <v>52</v>
      </c>
      <c r="C253" s="39" t="s">
        <v>1763</v>
      </c>
      <c r="D253" s="40" t="n">
        <v>2.75209169E8</v>
      </c>
      <c r="E253" s="60" t="s">
        <v>1764</v>
      </c>
      <c r="F253" s="39" t="n">
        <v>55264.0</v>
      </c>
      <c r="G253" s="39"/>
      <c r="H253" s="52" t="s">
        <v>2090</v>
      </c>
      <c r="I253" s="45"/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 spans="1:19">
      <c r="A254" s="59" t="s">
        <v>57</v>
      </c>
      <c r="B254" s="39" t="s">
        <v>58</v>
      </c>
      <c r="C254" s="39" t="s">
        <v>1765</v>
      </c>
      <c r="D254" s="40" t="n">
        <v>8.692166E7</v>
      </c>
      <c r="E254" s="39" t="s">
        <v>1766</v>
      </c>
      <c r="F254" s="39" t="n">
        <v>20945.0</v>
      </c>
      <c r="G254" s="39"/>
      <c r="H254" s="52" t="s">
        <v>2090</v>
      </c>
      <c r="I254" s="45"/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 spans="1:19">
      <c r="A255" s="59" t="s">
        <v>51</v>
      </c>
      <c r="B255" s="39" t="s">
        <v>52</v>
      </c>
      <c r="C255" s="39" t="s">
        <v>1767</v>
      </c>
      <c r="D255" s="40" t="n">
        <v>5.25789757E8</v>
      </c>
      <c r="E255" s="60" t="s">
        <v>1768</v>
      </c>
      <c r="F255" s="39" t="n">
        <v>20493.0</v>
      </c>
      <c r="G255" s="39"/>
      <c r="H255" s="52" t="s">
        <v>2090</v>
      </c>
      <c r="I255" s="45"/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 spans="1:19">
      <c r="A256" s="59" t="s">
        <v>51</v>
      </c>
      <c r="B256" s="39" t="s">
        <v>52</v>
      </c>
      <c r="C256" s="39" t="s">
        <v>1769</v>
      </c>
      <c r="D256" s="40" t="n">
        <v>5.87275126E8</v>
      </c>
      <c r="E256" s="60" t="s">
        <v>1770</v>
      </c>
      <c r="F256" s="39" t="n">
        <v>12140.0</v>
      </c>
      <c r="G256" s="39"/>
      <c r="H256" s="52" t="s">
        <v>2090</v>
      </c>
      <c r="I256" s="45"/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 spans="1:19">
      <c r="A257" s="59" t="s">
        <v>57</v>
      </c>
      <c r="B257" s="39" t="s">
        <v>58</v>
      </c>
      <c r="C257" s="39" t="s">
        <v>1771</v>
      </c>
      <c r="D257" s="40" t="n">
        <v>4.78727082E8</v>
      </c>
      <c r="E257" s="39" t="s">
        <v>1772</v>
      </c>
      <c r="F257" s="39" t="n">
        <v>58534.0</v>
      </c>
      <c r="G257" s="39"/>
      <c r="H257" s="52" t="s">
        <v>2090</v>
      </c>
      <c r="I257" s="45"/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 spans="1:19">
      <c r="A258" s="59" t="s">
        <v>51</v>
      </c>
      <c r="B258" s="39" t="s">
        <v>52</v>
      </c>
      <c r="C258" s="39" t="s">
        <v>1773</v>
      </c>
      <c r="D258" s="40" t="n">
        <v>4.79305372E8</v>
      </c>
      <c r="E258" s="60" t="s">
        <v>1774</v>
      </c>
      <c r="F258" s="39" t="n">
        <v>25078.0</v>
      </c>
      <c r="G258" s="39"/>
      <c r="H258" s="52" t="s">
        <v>2090</v>
      </c>
      <c r="I258" s="45"/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 spans="1:19">
      <c r="A259" s="59" t="s">
        <v>57</v>
      </c>
      <c r="B259" s="39" t="s">
        <v>58</v>
      </c>
      <c r="C259" s="39" t="s">
        <v>1775</v>
      </c>
      <c r="D259" s="40" t="n">
        <v>3.26397088E8</v>
      </c>
      <c r="E259" s="39" t="s">
        <v>1776</v>
      </c>
      <c r="F259" s="39" t="n">
        <v>58227.0</v>
      </c>
      <c r="G259" s="39"/>
      <c r="H259" s="52" t="s">
        <v>2090</v>
      </c>
      <c r="I259" s="45"/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 spans="1:19">
      <c r="A260" s="59" t="s">
        <v>51</v>
      </c>
      <c r="B260" s="39" t="s">
        <v>52</v>
      </c>
      <c r="C260" s="39" t="s">
        <v>1777</v>
      </c>
      <c r="D260" s="40" t="n">
        <v>3.90828691E8</v>
      </c>
      <c r="E260" s="60" t="s">
        <v>1778</v>
      </c>
      <c r="F260" s="39" t="n">
        <v>20255.0</v>
      </c>
      <c r="G260" s="39"/>
      <c r="H260" s="52" t="s">
        <v>2090</v>
      </c>
      <c r="I260" s="45"/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 spans="1:19">
      <c r="A261" s="59" t="s">
        <v>57</v>
      </c>
      <c r="B261" s="39"/>
      <c r="C261" s="39" t="s">
        <v>1779</v>
      </c>
      <c r="D261" s="40" t="n">
        <v>1.8372548E7</v>
      </c>
      <c r="E261" s="39" t="s">
        <v>1780</v>
      </c>
      <c r="F261" s="39" t="n">
        <v>60328.0</v>
      </c>
      <c r="G261" s="39" t="s">
        <v>196</v>
      </c>
      <c r="H261" s="52" t="s">
        <v>2090</v>
      </c>
      <c r="I261" s="45"/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 spans="1:19">
      <c r="A262" s="59" t="s">
        <v>57</v>
      </c>
      <c r="B262" s="39" t="s">
        <v>58</v>
      </c>
      <c r="C262" s="39" t="s">
        <v>1781</v>
      </c>
      <c r="D262" s="40" t="n">
        <v>4.107045E8</v>
      </c>
      <c r="E262" s="39" t="s">
        <v>1782</v>
      </c>
      <c r="F262" s="39" t="n">
        <v>44684.0</v>
      </c>
      <c r="G262" s="39"/>
      <c r="H262" s="52" t="s">
        <v>2090</v>
      </c>
      <c r="I262" s="45"/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 spans="1:19">
      <c r="A263" s="59" t="s">
        <v>57</v>
      </c>
      <c r="B263" s="39" t="s">
        <v>1633</v>
      </c>
      <c r="C263" s="39" t="s">
        <v>1783</v>
      </c>
      <c r="D263" s="40" t="n">
        <v>6.0002207E7</v>
      </c>
      <c r="E263" s="39" t="s">
        <v>1784</v>
      </c>
      <c r="F263" s="39" t="n">
        <v>59949.0</v>
      </c>
      <c r="G263" s="39"/>
      <c r="H263" s="52" t="s">
        <v>2090</v>
      </c>
      <c r="I263" s="45"/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 spans="1:19">
      <c r="A264" s="59" t="s">
        <v>57</v>
      </c>
      <c r="B264" s="39" t="s">
        <v>58</v>
      </c>
      <c r="C264" s="39" t="s">
        <v>1785</v>
      </c>
      <c r="D264" s="40" t="n">
        <v>1.2408509E7</v>
      </c>
      <c r="E264" s="39" t="s">
        <v>1786</v>
      </c>
      <c r="F264" s="39" t="n">
        <v>10737.0</v>
      </c>
      <c r="G264" s="39"/>
      <c r="H264" s="52" t="s">
        <v>2090</v>
      </c>
      <c r="I264" s="45"/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 spans="1:19">
      <c r="A265" s="59" t="s">
        <v>51</v>
      </c>
      <c r="B265" s="39" t="s">
        <v>723</v>
      </c>
      <c r="C265" s="39" t="s">
        <v>1787</v>
      </c>
      <c r="D265" s="40" t="n">
        <v>3.93449042E8</v>
      </c>
      <c r="E265" s="60" t="s">
        <v>1788</v>
      </c>
      <c r="F265" s="39" t="n">
        <v>10541.0</v>
      </c>
      <c r="G265" s="39"/>
      <c r="H265" s="52" t="s">
        <v>2090</v>
      </c>
      <c r="I265" s="45"/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 spans="1:19">
      <c r="A266" s="59" t="s">
        <v>57</v>
      </c>
      <c r="B266" s="39" t="s">
        <v>58</v>
      </c>
      <c r="C266" s="39" t="s">
        <v>1789</v>
      </c>
      <c r="D266" s="40" t="n">
        <v>4.0955729E7</v>
      </c>
      <c r="E266" s="39" t="s">
        <v>1790</v>
      </c>
      <c r="F266" s="39" t="n">
        <v>79919.0</v>
      </c>
      <c r="G266" s="39"/>
      <c r="H266" s="52" t="s">
        <v>2090</v>
      </c>
      <c r="I266" s="45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19">
      <c r="A267" s="59" t="s">
        <v>51</v>
      </c>
      <c r="B267" s="39" t="s">
        <v>52</v>
      </c>
      <c r="C267" s="39" t="s">
        <v>1791</v>
      </c>
      <c r="D267" s="40" t="n">
        <v>4.04064016E8</v>
      </c>
      <c r="E267" s="60" t="s">
        <v>1792</v>
      </c>
      <c r="F267" s="39" t="n">
        <v>17207.0</v>
      </c>
      <c r="G267" s="39"/>
      <c r="H267" s="52" t="s">
        <v>2090</v>
      </c>
      <c r="I267" s="45"/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 spans="1:19">
      <c r="A268" s="59" t="s">
        <v>57</v>
      </c>
      <c r="B268" s="39" t="s">
        <v>58</v>
      </c>
      <c r="C268" s="39" t="s">
        <v>1793</v>
      </c>
      <c r="D268" s="40" t="n">
        <v>4.88985884E8</v>
      </c>
      <c r="E268" s="39" t="s">
        <v>1794</v>
      </c>
      <c r="F268" s="39" t="n">
        <v>11767.0</v>
      </c>
      <c r="G268" s="39"/>
      <c r="H268" s="52" t="s">
        <v>2090</v>
      </c>
      <c r="I268" s="45"/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 spans="1:19">
      <c r="A269" s="59" t="s">
        <v>66</v>
      </c>
      <c r="B269" s="39" t="s">
        <v>126</v>
      </c>
      <c r="C269" s="39" t="s">
        <v>1795</v>
      </c>
      <c r="D269" s="40" t="n">
        <v>8.3487747E7</v>
      </c>
      <c r="E269" s="39" t="s">
        <v>1796</v>
      </c>
      <c r="F269" s="39" t="n">
        <v>10799.0</v>
      </c>
      <c r="G269" s="39"/>
      <c r="H269" s="52" t="s">
        <v>2090</v>
      </c>
      <c r="I269" s="45"/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 spans="1:19">
      <c r="A270" s="59" t="s">
        <v>51</v>
      </c>
      <c r="B270" s="39" t="s">
        <v>52</v>
      </c>
      <c r="C270" s="39" t="s">
        <v>1798</v>
      </c>
      <c r="D270" s="40" t="n">
        <v>6.09985199E8</v>
      </c>
      <c r="E270" s="60" t="s">
        <v>1799</v>
      </c>
      <c r="F270" s="39" t="n">
        <v>23437.0</v>
      </c>
      <c r="G270" s="39"/>
      <c r="H270" s="52" t="s">
        <v>2093</v>
      </c>
      <c r="I270" s="45"/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 spans="1:19">
      <c r="A271" s="59" t="s">
        <v>57</v>
      </c>
      <c r="B271" s="39" t="s">
        <v>58</v>
      </c>
      <c r="C271" s="39" t="s">
        <v>1800</v>
      </c>
      <c r="D271" s="40" t="n">
        <v>2.1826027E7</v>
      </c>
      <c r="E271" s="39" t="s">
        <v>1801</v>
      </c>
      <c r="F271" s="39" t="n">
        <v>54436.0</v>
      </c>
      <c r="G271" s="39"/>
      <c r="H271" s="52" t="s">
        <v>2093</v>
      </c>
      <c r="I271" s="45"/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 spans="1:19">
      <c r="A272" s="59" t="s">
        <v>57</v>
      </c>
      <c r="B272" s="39" t="s">
        <v>58</v>
      </c>
      <c r="C272" s="39" t="s">
        <v>1804</v>
      </c>
      <c r="D272" s="40" t="n">
        <v>1.7167609E7</v>
      </c>
      <c r="E272" s="39" t="s">
        <v>1805</v>
      </c>
      <c r="F272" s="39" t="n">
        <v>39824.0</v>
      </c>
      <c r="G272" s="39"/>
      <c r="H272" s="52" t="s">
        <v>2093</v>
      </c>
      <c r="I272" s="45"/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 spans="1:19">
      <c r="A273" s="59" t="s">
        <v>66</v>
      </c>
      <c r="B273" s="39" t="s">
        <v>67</v>
      </c>
      <c r="C273" s="39" t="s">
        <v>2094</v>
      </c>
      <c r="D273" s="40" t="n">
        <v>2.4099999E7</v>
      </c>
      <c r="E273" s="39" t="s">
        <v>1808</v>
      </c>
      <c r="F273" s="39" t="n">
        <v>16193.0</v>
      </c>
      <c r="G273" s="39"/>
      <c r="H273" s="52" t="s">
        <v>2093</v>
      </c>
      <c r="I273" s="45"/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 spans="1:19">
      <c r="A274" s="59" t="s">
        <v>57</v>
      </c>
      <c r="B274" s="39" t="s">
        <v>58</v>
      </c>
      <c r="C274" s="39" t="s">
        <v>2095</v>
      </c>
      <c r="D274" s="40" t="n">
        <v>6252106.0</v>
      </c>
      <c r="E274" s="39" t="s">
        <v>1811</v>
      </c>
      <c r="F274" s="39" t="n">
        <v>16603.0</v>
      </c>
      <c r="G274" s="39"/>
      <c r="H274" s="52" t="s">
        <v>2093</v>
      </c>
      <c r="I274" s="45"/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 spans="1:19">
      <c r="A275" s="59" t="s">
        <v>57</v>
      </c>
      <c r="B275" s="39" t="s">
        <v>58</v>
      </c>
      <c r="C275" s="39" t="s">
        <v>1812</v>
      </c>
      <c r="D275" s="40" t="n">
        <v>3224462.0</v>
      </c>
      <c r="E275" s="39" t="s">
        <v>1813</v>
      </c>
      <c r="F275" s="39" t="n">
        <v>39516.0</v>
      </c>
      <c r="G275" s="39"/>
      <c r="H275" s="52" t="s">
        <v>2093</v>
      </c>
      <c r="I275" s="45"/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 spans="1:19">
      <c r="A276" s="59" t="s">
        <v>57</v>
      </c>
      <c r="B276" s="39" t="s">
        <v>78</v>
      </c>
      <c r="C276" s="39" t="s">
        <v>1814</v>
      </c>
      <c r="D276" s="40" t="n">
        <v>3.3679588E7</v>
      </c>
      <c r="E276" s="39" t="s">
        <v>1815</v>
      </c>
      <c r="F276" s="39" t="n">
        <v>27411.0</v>
      </c>
      <c r="G276" s="39"/>
      <c r="H276" s="52" t="s">
        <v>2093</v>
      </c>
      <c r="I276" s="45"/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 spans="1:19">
      <c r="A277" s="59" t="s">
        <v>51</v>
      </c>
      <c r="B277" s="39" t="s">
        <v>52</v>
      </c>
      <c r="C277" s="39" t="s">
        <v>1816</v>
      </c>
      <c r="D277" s="40" t="n">
        <v>2.5462987E7</v>
      </c>
      <c r="E277" s="60" t="s">
        <v>1817</v>
      </c>
      <c r="F277" s="39" t="n">
        <v>14753.0</v>
      </c>
      <c r="G277" s="39"/>
      <c r="H277" s="52" t="s">
        <v>2093</v>
      </c>
      <c r="I277" s="45"/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 spans="1:19">
      <c r="A278" s="59" t="s">
        <v>51</v>
      </c>
      <c r="B278" s="39" t="s">
        <v>52</v>
      </c>
      <c r="C278" s="39" t="s">
        <v>1818</v>
      </c>
      <c r="D278" s="40" t="n">
        <v>5.17192935E8</v>
      </c>
      <c r="E278" s="60" t="s">
        <v>1819</v>
      </c>
      <c r="F278" s="39" t="n">
        <v>26226.0</v>
      </c>
      <c r="G278" s="39"/>
      <c r="H278" s="52" t="s">
        <v>2093</v>
      </c>
      <c r="I278" s="45"/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 spans="1:19">
      <c r="A279" s="59" t="s">
        <v>66</v>
      </c>
      <c r="B279" s="39" t="s">
        <v>126</v>
      </c>
      <c r="C279" s="39" t="s">
        <v>1821</v>
      </c>
      <c r="D279" s="40" t="n">
        <v>4.83452776E8</v>
      </c>
      <c r="E279" s="39" t="s">
        <v>1822</v>
      </c>
      <c r="F279" s="39" t="n">
        <v>12344.0</v>
      </c>
      <c r="G279" s="39"/>
      <c r="H279" s="52" t="s">
        <v>2093</v>
      </c>
      <c r="I279" s="45"/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 spans="1:19">
      <c r="A280" s="59" t="s">
        <v>57</v>
      </c>
      <c r="B280" s="39"/>
      <c r="C280" s="39" t="s">
        <v>1824</v>
      </c>
      <c r="D280" s="40" t="n">
        <v>4.33284537E8</v>
      </c>
      <c r="E280" s="39" t="s">
        <v>1825</v>
      </c>
      <c r="F280" s="39" t="n">
        <v>35681.0</v>
      </c>
      <c r="G280" s="39"/>
      <c r="H280" s="52" t="s">
        <v>2093</v>
      </c>
      <c r="I280" s="45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19">
      <c r="A281" s="59" t="s">
        <v>51</v>
      </c>
      <c r="B281" s="39" t="s">
        <v>52</v>
      </c>
      <c r="C281" s="39" t="s">
        <v>1827</v>
      </c>
      <c r="D281" s="40" t="n">
        <v>8027380.0</v>
      </c>
      <c r="E281" s="60" t="s">
        <v>1828</v>
      </c>
      <c r="F281" s="39" t="n">
        <v>12567.0</v>
      </c>
      <c r="G281" s="39"/>
      <c r="H281" s="52" t="s">
        <v>2093</v>
      </c>
      <c r="I281" s="45"/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 spans="1:19">
      <c r="A282" s="59" t="s">
        <v>51</v>
      </c>
      <c r="B282" s="39" t="s">
        <v>52</v>
      </c>
      <c r="C282" s="39" t="s">
        <v>1830</v>
      </c>
      <c r="D282" s="40" t="n">
        <v>1.0878894E7</v>
      </c>
      <c r="E282" s="60" t="s">
        <v>1831</v>
      </c>
      <c r="F282" s="39" t="n">
        <v>54318.0</v>
      </c>
      <c r="G282" s="39"/>
      <c r="H282" s="52" t="s">
        <v>2093</v>
      </c>
      <c r="I282" s="45"/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 spans="1:19">
      <c r="A283" s="59" t="s">
        <v>57</v>
      </c>
      <c r="B283" s="39" t="s">
        <v>58</v>
      </c>
      <c r="C283" s="39" t="s">
        <v>1832</v>
      </c>
      <c r="D283" s="40" t="n">
        <v>5.26525515E8</v>
      </c>
      <c r="E283" s="39" t="s">
        <v>1833</v>
      </c>
      <c r="F283" s="39" t="n">
        <v>76315.0</v>
      </c>
      <c r="G283" s="39"/>
      <c r="H283" s="52" t="s">
        <v>2093</v>
      </c>
      <c r="I283" s="45"/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 spans="1:19">
      <c r="A284" s="59" t="s">
        <v>57</v>
      </c>
      <c r="B284" s="39" t="s">
        <v>78</v>
      </c>
      <c r="C284" s="39" t="s">
        <v>1835</v>
      </c>
      <c r="D284" s="40" t="n">
        <v>2.8522714E7</v>
      </c>
      <c r="E284" s="39" t="s">
        <v>1836</v>
      </c>
      <c r="F284" s="39" t="n">
        <v>11015.0</v>
      </c>
      <c r="G284" s="39"/>
      <c r="H284" s="52" t="s">
        <v>2093</v>
      </c>
      <c r="I284" s="45"/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 spans="1:19">
      <c r="A285" s="59" t="s">
        <v>51</v>
      </c>
      <c r="B285" s="39" t="s">
        <v>52</v>
      </c>
      <c r="C285" s="39" t="s">
        <v>1838</v>
      </c>
      <c r="D285" s="40" t="n">
        <v>2.06932746E8</v>
      </c>
      <c r="E285" s="60" t="s">
        <v>1839</v>
      </c>
      <c r="F285" s="39" t="n">
        <v>10098.0</v>
      </c>
      <c r="G285" s="39" t="s">
        <v>1838</v>
      </c>
      <c r="H285" s="52" t="s">
        <v>2093</v>
      </c>
      <c r="I285" s="45"/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 spans="1:19">
      <c r="A286" s="59" t="s">
        <v>51</v>
      </c>
      <c r="B286" s="39" t="s">
        <v>52</v>
      </c>
      <c r="C286" s="39" t="s">
        <v>1840</v>
      </c>
      <c r="D286" s="40" t="n">
        <v>4.3475749E8</v>
      </c>
      <c r="E286" s="60" t="s">
        <v>1841</v>
      </c>
      <c r="F286" s="39" t="n">
        <v>55584.0</v>
      </c>
      <c r="G286" s="39" t="s">
        <v>1842</v>
      </c>
      <c r="H286" s="52" t="s">
        <v>2093</v>
      </c>
      <c r="I286" s="45"/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 spans="1:19">
      <c r="A287" s="59" t="s">
        <v>57</v>
      </c>
      <c r="B287" s="39"/>
      <c r="C287" s="39" t="s">
        <v>1843</v>
      </c>
      <c r="D287" s="40" t="n">
        <v>4.12505416E8</v>
      </c>
      <c r="E287" s="39" t="s">
        <v>1844</v>
      </c>
      <c r="F287" s="39" t="n">
        <v>196394.0</v>
      </c>
      <c r="G287" s="39" t="s">
        <v>148</v>
      </c>
      <c r="H287" s="52" t="s">
        <v>2093</v>
      </c>
      <c r="I287" s="45"/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 spans="1:19">
      <c r="A288" s="59" t="s">
        <v>57</v>
      </c>
      <c r="B288" s="39" t="s">
        <v>58</v>
      </c>
      <c r="C288" s="39" t="s">
        <v>1845</v>
      </c>
      <c r="D288" s="40" t="n">
        <v>3.71574963E8</v>
      </c>
      <c r="E288" s="39" t="s">
        <v>1846</v>
      </c>
      <c r="F288" s="39" t="n">
        <v>10805.0</v>
      </c>
      <c r="G288" s="39"/>
      <c r="H288" s="52" t="s">
        <v>2093</v>
      </c>
      <c r="I288" s="45"/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 spans="1:19">
      <c r="A289" s="59" t="s">
        <v>51</v>
      </c>
      <c r="B289" s="39" t="s">
        <v>52</v>
      </c>
      <c r="C289" s="39" t="s">
        <v>1847</v>
      </c>
      <c r="D289" s="40" t="n">
        <v>3.98538574E8</v>
      </c>
      <c r="E289" s="60" t="s">
        <v>1848</v>
      </c>
      <c r="F289" s="39" t="n">
        <v>21048.0</v>
      </c>
      <c r="G289" s="39"/>
      <c r="H289" s="52" t="s">
        <v>2093</v>
      </c>
      <c r="I289" s="45"/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 spans="1:19">
      <c r="A290" s="59" t="s">
        <v>57</v>
      </c>
      <c r="B290" s="39" t="s">
        <v>78</v>
      </c>
      <c r="C290" s="39" t="s">
        <v>1849</v>
      </c>
      <c r="D290" s="40" t="n">
        <v>1.7989644E8</v>
      </c>
      <c r="E290" s="39" t="s">
        <v>1850</v>
      </c>
      <c r="F290" s="39" t="n">
        <v>67674.0</v>
      </c>
      <c r="G290" s="39"/>
      <c r="H290" s="52" t="s">
        <v>2093</v>
      </c>
      <c r="I290" s="45"/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 spans="1:19">
      <c r="A291" s="59" t="s">
        <v>57</v>
      </c>
      <c r="B291" s="39"/>
      <c r="C291" s="39" t="s">
        <v>1851</v>
      </c>
      <c r="D291" s="40" t="n">
        <v>1.1535381E7</v>
      </c>
      <c r="E291" s="39" t="s">
        <v>1852</v>
      </c>
      <c r="F291" s="39" t="n">
        <v>73253.0</v>
      </c>
      <c r="G291" s="39" t="s">
        <v>196</v>
      </c>
      <c r="H291" s="52" t="s">
        <v>2093</v>
      </c>
      <c r="I291" s="45"/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 spans="1:19">
      <c r="A292" s="59" t="s">
        <v>57</v>
      </c>
      <c r="B292" s="39"/>
      <c r="C292" s="39" t="s">
        <v>1853</v>
      </c>
      <c r="D292" s="40" t="n">
        <v>2.8801805E7</v>
      </c>
      <c r="E292" s="39" t="s">
        <v>1854</v>
      </c>
      <c r="F292" s="39" t="n">
        <v>39516.0</v>
      </c>
      <c r="G292" s="39" t="s">
        <v>196</v>
      </c>
      <c r="H292" s="52" t="s">
        <v>2093</v>
      </c>
      <c r="I292" s="45"/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 spans="1:19">
      <c r="A293" s="80" t="s">
        <v>57</v>
      </c>
      <c r="B293" s="81"/>
      <c r="C293" s="81" t="s">
        <v>1855</v>
      </c>
      <c r="D293" s="82" t="n">
        <v>5.0099846E7</v>
      </c>
      <c r="E293" s="81" t="s">
        <v>1856</v>
      </c>
      <c r="F293" s="81" t="n">
        <v>85692.0</v>
      </c>
      <c r="G293" s="81" t="s">
        <v>196</v>
      </c>
      <c r="H293" s="52" t="s">
        <v>2093</v>
      </c>
      <c r="I293" s="45"/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 spans="1:19">
      <c r="A294" s="59" t="s">
        <v>51</v>
      </c>
      <c r="B294" s="39" t="s">
        <v>52</v>
      </c>
      <c r="C294" s="39" t="s">
        <v>1857</v>
      </c>
      <c r="D294" s="40" t="n">
        <v>2.0623599E7</v>
      </c>
      <c r="E294" s="60" t="s">
        <v>1858</v>
      </c>
      <c r="F294" s="39" t="n">
        <v>12102.0</v>
      </c>
      <c r="G294" s="39"/>
      <c r="H294" s="52" t="s">
        <v>2093</v>
      </c>
      <c r="I294" s="45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19">
      <c r="A295" s="59" t="s">
        <v>57</v>
      </c>
      <c r="B295" s="39" t="s">
        <v>78</v>
      </c>
      <c r="C295" s="39" t="s">
        <v>1859</v>
      </c>
      <c r="D295" s="40" t="n">
        <v>4.89232732E8</v>
      </c>
      <c r="E295" s="39" t="s">
        <v>1860</v>
      </c>
      <c r="F295" s="39" t="n">
        <v>12853.0</v>
      </c>
      <c r="G295" s="39"/>
      <c r="H295" s="52" t="s">
        <v>2093</v>
      </c>
      <c r="I295" s="45"/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 spans="1:19">
      <c r="A296" s="59" t="s">
        <v>57</v>
      </c>
      <c r="B296" s="39" t="s">
        <v>78</v>
      </c>
      <c r="C296" s="39" t="s">
        <v>1861</v>
      </c>
      <c r="D296" s="40" t="n">
        <v>2.76963522E8</v>
      </c>
      <c r="E296" s="39" t="s">
        <v>1862</v>
      </c>
      <c r="F296" s="39" t="n">
        <v>62546.0</v>
      </c>
      <c r="G296" s="39"/>
      <c r="H296" s="52" t="s">
        <v>2093</v>
      </c>
      <c r="I296" s="45"/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 spans="1:19">
      <c r="A297" s="59" t="s">
        <v>57</v>
      </c>
      <c r="B297" s="39" t="s">
        <v>58</v>
      </c>
      <c r="C297" s="39" t="s">
        <v>1863</v>
      </c>
      <c r="D297" s="40" t="n">
        <v>5.26645624E8</v>
      </c>
      <c r="E297" s="39" t="s">
        <v>1864</v>
      </c>
      <c r="F297" s="39" t="n">
        <v>15753.0</v>
      </c>
      <c r="G297" s="39"/>
      <c r="H297" s="52" t="s">
        <v>2093</v>
      </c>
      <c r="I297" s="45"/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 spans="1:19">
      <c r="A298" s="59" t="s">
        <v>66</v>
      </c>
      <c r="B298" s="39" t="s">
        <v>104</v>
      </c>
      <c r="C298" s="62" t="s">
        <v>1865</v>
      </c>
      <c r="D298" s="40" t="n">
        <v>1.1415138E7</v>
      </c>
      <c r="E298" s="60" t="s">
        <v>1866</v>
      </c>
      <c r="F298" s="39" t="n">
        <v>48952.0</v>
      </c>
      <c r="G298" s="39"/>
      <c r="H298" s="52" t="s">
        <v>2093</v>
      </c>
      <c r="I298" s="45"/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 spans="1:19">
      <c r="A299" s="59" t="s">
        <v>57</v>
      </c>
      <c r="B299" s="39" t="s">
        <v>58</v>
      </c>
      <c r="C299" s="39" t="s">
        <v>1867</v>
      </c>
      <c r="D299" s="40" t="n">
        <v>6.05525545E8</v>
      </c>
      <c r="E299" s="39" t="s">
        <v>1868</v>
      </c>
      <c r="F299" s="39" t="n">
        <v>66690.0</v>
      </c>
      <c r="G299" s="39"/>
      <c r="H299" s="52" t="s">
        <v>2093</v>
      </c>
      <c r="I299" s="45"/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 spans="1:19">
      <c r="A300" s="59" t="s">
        <v>57</v>
      </c>
      <c r="B300" s="39" t="s">
        <v>75</v>
      </c>
      <c r="C300" s="39" t="s">
        <v>1869</v>
      </c>
      <c r="D300" s="40" t="n">
        <v>4.86644718E8</v>
      </c>
      <c r="E300" s="39" t="s">
        <v>1870</v>
      </c>
      <c r="F300" s="39" t="n">
        <v>60915.0</v>
      </c>
      <c r="G300" s="39" t="s">
        <v>217</v>
      </c>
      <c r="H300" s="52" t="s">
        <v>2093</v>
      </c>
      <c r="I300" s="45"/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 spans="1:19">
      <c r="A301" s="59" t="s">
        <v>66</v>
      </c>
      <c r="B301" s="39" t="s">
        <v>104</v>
      </c>
      <c r="C301" s="39" t="s">
        <v>1871</v>
      </c>
      <c r="D301" s="40" t="n">
        <v>1431512.0</v>
      </c>
      <c r="E301" s="60" t="s">
        <v>1872</v>
      </c>
      <c r="F301" s="39" t="n">
        <v>27856.0</v>
      </c>
      <c r="G301" s="39"/>
      <c r="H301" s="52" t="s">
        <v>2093</v>
      </c>
      <c r="I301" s="45"/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 spans="1:19">
      <c r="A302" s="59" t="s">
        <v>51</v>
      </c>
      <c r="B302" s="39" t="s">
        <v>52</v>
      </c>
      <c r="C302" s="39" t="s">
        <v>1873</v>
      </c>
      <c r="D302" s="40" t="n">
        <v>2.2082457E7</v>
      </c>
      <c r="E302" s="60" t="s">
        <v>1874</v>
      </c>
      <c r="F302" s="39" t="n">
        <v>12442.0</v>
      </c>
      <c r="G302" s="39"/>
      <c r="H302" s="52" t="s">
        <v>2093</v>
      </c>
      <c r="I302" s="45"/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 spans="1:19">
      <c r="A303" s="59" t="s">
        <v>57</v>
      </c>
      <c r="B303" s="39" t="s">
        <v>58</v>
      </c>
      <c r="C303" s="39" t="s">
        <v>1875</v>
      </c>
      <c r="D303" s="40" t="n">
        <v>2.4197415E7</v>
      </c>
      <c r="E303" s="39" t="s">
        <v>1876</v>
      </c>
      <c r="F303" s="39" t="n">
        <v>55891.0</v>
      </c>
      <c r="G303" s="39"/>
      <c r="H303" s="52" t="s">
        <v>2093</v>
      </c>
      <c r="I303" s="45"/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 spans="1:19">
      <c r="A304" s="59" t="s">
        <v>51</v>
      </c>
      <c r="B304" s="39" t="s">
        <v>52</v>
      </c>
      <c r="C304" s="39" t="s">
        <v>1877</v>
      </c>
      <c r="D304" s="40" t="n">
        <v>2.14357658E8</v>
      </c>
      <c r="E304" s="60" t="s">
        <v>1878</v>
      </c>
      <c r="F304" s="39" t="n">
        <v>31122.0</v>
      </c>
      <c r="G304" s="39"/>
      <c r="H304" s="52" t="s">
        <v>2093</v>
      </c>
      <c r="I304" s="45"/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 spans="1:19">
      <c r="A305" s="59" t="s">
        <v>66</v>
      </c>
      <c r="B305" s="39"/>
      <c r="C305" s="39" t="s">
        <v>1879</v>
      </c>
      <c r="D305" s="40" t="n">
        <v>3.50028112E8</v>
      </c>
      <c r="E305" s="60" t="s">
        <v>1880</v>
      </c>
      <c r="F305" s="39" t="n">
        <v>108962.0</v>
      </c>
      <c r="G305" s="39"/>
      <c r="H305" s="52" t="s">
        <v>2093</v>
      </c>
      <c r="I305" s="45"/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 spans="1:19">
      <c r="A306" s="59" t="s">
        <v>66</v>
      </c>
      <c r="B306" s="39" t="s">
        <v>104</v>
      </c>
      <c r="C306" s="39" t="s">
        <v>1881</v>
      </c>
      <c r="D306" s="40" t="n">
        <v>2.4081624E7</v>
      </c>
      <c r="E306" s="60" t="s">
        <v>1882</v>
      </c>
      <c r="F306" s="39" t="n">
        <v>10637.0</v>
      </c>
      <c r="G306" s="39"/>
      <c r="H306" s="52" t="s">
        <v>2093</v>
      </c>
      <c r="I306" s="45"/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 spans="1:19">
      <c r="A307" s="59" t="s">
        <v>51</v>
      </c>
      <c r="B307" s="39" t="s">
        <v>52</v>
      </c>
      <c r="C307" s="39" t="s">
        <v>1883</v>
      </c>
      <c r="D307" s="40" t="n">
        <v>3.3824027E7</v>
      </c>
      <c r="E307" s="60" t="s">
        <v>1884</v>
      </c>
      <c r="F307" s="39" t="n">
        <v>31806.0</v>
      </c>
      <c r="G307" s="39"/>
      <c r="H307" s="52" t="s">
        <v>2093</v>
      </c>
      <c r="I307" s="45"/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 spans="1:19">
      <c r="A308" s="59" t="s">
        <v>57</v>
      </c>
      <c r="B308" s="39" t="s">
        <v>58</v>
      </c>
      <c r="C308" s="39" t="s">
        <v>1885</v>
      </c>
      <c r="D308" s="40" t="n">
        <v>1296553.0</v>
      </c>
      <c r="E308" s="39" t="s">
        <v>1886</v>
      </c>
      <c r="F308" s="39" t="n">
        <v>26931.0</v>
      </c>
      <c r="G308" s="39"/>
      <c r="H308" s="52" t="s">
        <v>2093</v>
      </c>
      <c r="I308" s="45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19">
      <c r="A309" s="59" t="s">
        <v>51</v>
      </c>
      <c r="B309" s="39" t="s">
        <v>52</v>
      </c>
      <c r="C309" s="39" t="s">
        <v>1887</v>
      </c>
      <c r="D309" s="40" t="n">
        <v>2.12978274E8</v>
      </c>
      <c r="E309" s="60" t="s">
        <v>1888</v>
      </c>
      <c r="F309" s="39" t="n">
        <v>28887.0</v>
      </c>
      <c r="G309" s="39"/>
      <c r="H309" s="52" t="s">
        <v>2093</v>
      </c>
      <c r="I309" s="45"/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 spans="1:19">
      <c r="A310" s="59" t="s">
        <v>51</v>
      </c>
      <c r="B310" s="39" t="s">
        <v>52</v>
      </c>
      <c r="C310" s="39" t="s">
        <v>1889</v>
      </c>
      <c r="D310" s="40" t="n">
        <v>1.3022371E7</v>
      </c>
      <c r="E310" s="60" t="s">
        <v>1890</v>
      </c>
      <c r="F310" s="39" t="n">
        <v>29522.0</v>
      </c>
      <c r="G310" s="39"/>
      <c r="H310" s="52" t="s">
        <v>2093</v>
      </c>
      <c r="I310" s="45"/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 spans="1:19">
      <c r="A311" s="59" t="s">
        <v>51</v>
      </c>
      <c r="B311" s="39" t="s">
        <v>52</v>
      </c>
      <c r="C311" s="39" t="s">
        <v>1891</v>
      </c>
      <c r="D311" s="40" t="n">
        <v>5.10061599E8</v>
      </c>
      <c r="E311" s="60" t="s">
        <v>1892</v>
      </c>
      <c r="F311" s="39" t="n">
        <v>15880.0</v>
      </c>
      <c r="G311" s="39"/>
      <c r="H311" s="52" t="s">
        <v>2093</v>
      </c>
      <c r="I311" s="45"/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 spans="1:19">
      <c r="A312" s="59" t="s">
        <v>57</v>
      </c>
      <c r="B312" s="39" t="s">
        <v>78</v>
      </c>
      <c r="C312" s="39" t="s">
        <v>1893</v>
      </c>
      <c r="D312" s="40" t="n">
        <v>9988340.0</v>
      </c>
      <c r="E312" s="39" t="s">
        <v>1894</v>
      </c>
      <c r="F312" s="39" t="n">
        <v>26591.0</v>
      </c>
      <c r="G312" s="39"/>
      <c r="H312" s="52" t="s">
        <v>2093</v>
      </c>
      <c r="I312" s="45"/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 spans="1:19">
      <c r="A313" s="59" t="s">
        <v>66</v>
      </c>
      <c r="B313" s="39" t="s">
        <v>67</v>
      </c>
      <c r="C313" s="39" t="s">
        <v>1895</v>
      </c>
      <c r="D313" s="40" t="n">
        <v>8263502.0</v>
      </c>
      <c r="E313" s="60" t="s">
        <v>1896</v>
      </c>
      <c r="F313" s="39" t="n">
        <v>51111.0</v>
      </c>
      <c r="G313" s="39"/>
      <c r="H313" s="52" t="s">
        <v>2093</v>
      </c>
      <c r="I313" s="45"/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 spans="1:19">
      <c r="A314" s="59" t="s">
        <v>66</v>
      </c>
      <c r="B314" s="39" t="s">
        <v>104</v>
      </c>
      <c r="C314" s="39" t="s">
        <v>1897</v>
      </c>
      <c r="D314" s="40" t="n">
        <v>4.9128539E8</v>
      </c>
      <c r="E314" s="60" t="s">
        <v>1898</v>
      </c>
      <c r="F314" s="39" t="n">
        <v>13751.0</v>
      </c>
      <c r="G314" s="39"/>
      <c r="H314" s="52" t="s">
        <v>2093</v>
      </c>
      <c r="I314" s="45"/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 spans="1:19">
      <c r="A315" s="59" t="s">
        <v>51</v>
      </c>
      <c r="B315" s="39" t="s">
        <v>52</v>
      </c>
      <c r="C315" s="39" t="s">
        <v>1899</v>
      </c>
      <c r="D315" s="40" t="n">
        <v>4621971.0</v>
      </c>
      <c r="E315" s="60" t="s">
        <v>1900</v>
      </c>
      <c r="F315" s="39" t="n">
        <v>90910.0</v>
      </c>
      <c r="G315" s="39"/>
      <c r="H315" s="52" t="s">
        <v>2093</v>
      </c>
      <c r="I315" s="45"/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 spans="1:19">
      <c r="A316" s="59" t="s">
        <v>57</v>
      </c>
      <c r="B316" s="39" t="s">
        <v>78</v>
      </c>
      <c r="C316" s="39" t="s">
        <v>1901</v>
      </c>
      <c r="D316" s="40" t="n">
        <v>1.9157044E7</v>
      </c>
      <c r="E316" s="39" t="s">
        <v>1902</v>
      </c>
      <c r="F316" s="39" t="n">
        <v>13532.0</v>
      </c>
      <c r="G316" s="39"/>
      <c r="H316" s="52" t="s">
        <v>2093</v>
      </c>
      <c r="I316" s="45"/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 spans="1:19">
      <c r="A317" s="59" t="s">
        <v>57</v>
      </c>
      <c r="B317" s="39" t="s">
        <v>58</v>
      </c>
      <c r="C317" s="39" t="s">
        <v>1903</v>
      </c>
      <c r="D317" s="40" t="n">
        <v>3.48669985E8</v>
      </c>
      <c r="E317" s="39" t="s">
        <v>1904</v>
      </c>
      <c r="F317" s="39" t="n">
        <v>64157.0</v>
      </c>
      <c r="G317" s="39"/>
      <c r="H317" s="52" t="s">
        <v>2093</v>
      </c>
      <c r="I317" s="45"/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 spans="1:19">
      <c r="A318" s="59" t="s">
        <v>51</v>
      </c>
      <c r="B318" s="39" t="s">
        <v>52</v>
      </c>
      <c r="C318" s="39" t="s">
        <v>1905</v>
      </c>
      <c r="D318" s="40" t="n">
        <v>4.9562198E8</v>
      </c>
      <c r="E318" s="60" t="s">
        <v>1906</v>
      </c>
      <c r="F318" s="39" t="n">
        <v>10373.0</v>
      </c>
      <c r="G318" s="39"/>
      <c r="H318" s="52" t="s">
        <v>2093</v>
      </c>
      <c r="I318" s="45"/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 spans="1:19">
      <c r="A319" s="59" t="s">
        <v>57</v>
      </c>
      <c r="B319" s="39" t="s">
        <v>58</v>
      </c>
      <c r="C319" s="39" t="s">
        <v>1907</v>
      </c>
      <c r="D319" s="40" t="n">
        <v>4.3068799E7</v>
      </c>
      <c r="E319" s="39" t="s">
        <v>1908</v>
      </c>
      <c r="F319" s="39" t="n">
        <v>88403.0</v>
      </c>
      <c r="G319" s="39"/>
      <c r="H319" s="52" t="s">
        <v>2093</v>
      </c>
      <c r="I319" s="45"/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 spans="1:19">
      <c r="A320" s="59" t="s">
        <v>57</v>
      </c>
      <c r="B320" s="39" t="s">
        <v>58</v>
      </c>
      <c r="C320" s="39" t="s">
        <v>1909</v>
      </c>
      <c r="D320" s="40" t="n">
        <v>2.2981936E7</v>
      </c>
      <c r="E320" s="39" t="s">
        <v>1910</v>
      </c>
      <c r="F320" s="39" t="n">
        <v>12318.0</v>
      </c>
      <c r="G320" s="39"/>
      <c r="H320" s="52" t="s">
        <v>2093</v>
      </c>
      <c r="I320" s="45"/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 spans="1:19">
      <c r="A321" s="59" t="s">
        <v>66</v>
      </c>
      <c r="B321" s="39" t="s">
        <v>126</v>
      </c>
      <c r="C321" s="39" t="s">
        <v>1911</v>
      </c>
      <c r="D321" s="40" t="n">
        <v>5.1658872E8</v>
      </c>
      <c r="E321" s="60" t="s">
        <v>1912</v>
      </c>
      <c r="F321" s="39" t="n">
        <v>11844.0</v>
      </c>
      <c r="G321" s="39"/>
      <c r="H321" s="52" t="s">
        <v>2093</v>
      </c>
      <c r="I321" s="45"/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 spans="1:19">
      <c r="A322" s="59" t="s">
        <v>57</v>
      </c>
      <c r="B322" s="39" t="s">
        <v>78</v>
      </c>
      <c r="C322" s="39" t="s">
        <v>1913</v>
      </c>
      <c r="D322" s="40" t="n">
        <v>1.233484E7</v>
      </c>
      <c r="E322" s="39" t="s">
        <v>1914</v>
      </c>
      <c r="F322" s="39" t="n">
        <v>83070.0</v>
      </c>
      <c r="G322" s="39"/>
      <c r="H322" s="52" t="s">
        <v>2093</v>
      </c>
      <c r="I322" s="45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19">
      <c r="A323" s="59" t="s">
        <v>57</v>
      </c>
      <c r="B323" s="39" t="s">
        <v>78</v>
      </c>
      <c r="C323" s="39" t="s">
        <v>1915</v>
      </c>
      <c r="D323" s="40" t="n">
        <v>1.1170745E7</v>
      </c>
      <c r="E323" s="39" t="s">
        <v>1916</v>
      </c>
      <c r="F323" s="39" t="n">
        <v>11244.0</v>
      </c>
      <c r="G323" s="39"/>
      <c r="H323" s="52" t="s">
        <v>2093</v>
      </c>
      <c r="I323" s="45"/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 spans="1:19">
      <c r="A324" s="59" t="s">
        <v>57</v>
      </c>
      <c r="B324" s="39"/>
      <c r="C324" s="39" t="s">
        <v>1917</v>
      </c>
      <c r="D324" s="40" t="n">
        <v>2.20200069E8</v>
      </c>
      <c r="E324" s="39" t="s">
        <v>1918</v>
      </c>
      <c r="F324" s="39" t="n">
        <v>23178.0</v>
      </c>
      <c r="G324" s="39"/>
      <c r="H324" s="52" t="s">
        <v>2093</v>
      </c>
      <c r="I324" s="45"/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 spans="1:19">
      <c r="A325" s="59" t="s">
        <v>57</v>
      </c>
      <c r="B325" s="39" t="s">
        <v>58</v>
      </c>
      <c r="C325" s="39" t="s">
        <v>1919</v>
      </c>
      <c r="D325" s="40" t="n">
        <v>5.23054029E8</v>
      </c>
      <c r="E325" s="39" t="s">
        <v>1920</v>
      </c>
      <c r="F325" s="39" t="n">
        <v>94054.0</v>
      </c>
      <c r="G325" s="39" t="s">
        <v>1921</v>
      </c>
      <c r="H325" s="52" t="s">
        <v>2093</v>
      </c>
      <c r="I325" s="45"/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 spans="1:19">
      <c r="A326" s="59" t="s">
        <v>66</v>
      </c>
      <c r="B326" s="39" t="s">
        <v>104</v>
      </c>
      <c r="C326" s="39" t="s">
        <v>1922</v>
      </c>
      <c r="D326" s="40" t="n">
        <v>7881973.0</v>
      </c>
      <c r="E326" s="60" t="s">
        <v>1923</v>
      </c>
      <c r="F326" s="39" t="n">
        <v>38360.0</v>
      </c>
      <c r="G326" s="39"/>
      <c r="H326" s="52" t="s">
        <v>2093</v>
      </c>
      <c r="I326" s="45"/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 spans="1:19">
      <c r="A327" s="59" t="s">
        <v>57</v>
      </c>
      <c r="B327" s="39"/>
      <c r="C327" s="39" t="s">
        <v>1924</v>
      </c>
      <c r="D327" s="40" t="n">
        <v>2.809233E7</v>
      </c>
      <c r="E327" s="39" t="s">
        <v>1925</v>
      </c>
      <c r="F327" s="39" t="n">
        <v>129924.0</v>
      </c>
      <c r="G327" s="39" t="s">
        <v>148</v>
      </c>
      <c r="H327" s="52" t="s">
        <v>2093</v>
      </c>
      <c r="I327" s="45"/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 spans="1:19">
      <c r="A328" s="59" t="s">
        <v>51</v>
      </c>
      <c r="B328" s="39" t="s">
        <v>52</v>
      </c>
      <c r="C328" s="39" t="s">
        <v>1926</v>
      </c>
      <c r="D328" s="40" t="n">
        <v>6884596.0</v>
      </c>
      <c r="E328" s="60" t="s">
        <v>1927</v>
      </c>
      <c r="F328" s="39" t="n">
        <v>21855.0</v>
      </c>
      <c r="G328" s="39"/>
      <c r="H328" s="52" t="s">
        <v>2093</v>
      </c>
      <c r="I328" s="45"/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 spans="1:19">
      <c r="A329" s="59" t="s">
        <v>57</v>
      </c>
      <c r="B329" s="39"/>
      <c r="C329" s="39" t="s">
        <v>1928</v>
      </c>
      <c r="D329" s="40" t="n">
        <v>1.7595424E8</v>
      </c>
      <c r="E329" s="39" t="s">
        <v>1929</v>
      </c>
      <c r="F329" s="39" t="n">
        <v>19639.0</v>
      </c>
      <c r="G329" s="39"/>
      <c r="H329" s="52" t="s">
        <v>2093</v>
      </c>
      <c r="I329" s="45"/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 spans="1:19">
      <c r="A330" s="59" t="s">
        <v>51</v>
      </c>
      <c r="B330" s="39" t="s">
        <v>52</v>
      </c>
      <c r="C330" s="39" t="s">
        <v>1930</v>
      </c>
      <c r="D330" s="40" t="n">
        <v>6.26783616E8</v>
      </c>
      <c r="E330" s="60" t="s">
        <v>1931</v>
      </c>
      <c r="F330" s="39" t="n">
        <v>19199.0</v>
      </c>
      <c r="G330" s="39"/>
      <c r="H330" s="52" t="s">
        <v>2093</v>
      </c>
      <c r="I330" s="45"/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 spans="1:19">
      <c r="A331" s="59" t="s">
        <v>57</v>
      </c>
      <c r="B331" s="39" t="s">
        <v>58</v>
      </c>
      <c r="C331" s="39" t="s">
        <v>1932</v>
      </c>
      <c r="D331" s="40" t="n">
        <v>9.627203E7</v>
      </c>
      <c r="E331" s="39" t="s">
        <v>1933</v>
      </c>
      <c r="F331" s="39" t="n">
        <v>20162.0</v>
      </c>
      <c r="G331" s="39"/>
      <c r="H331" s="52" t="s">
        <v>2093</v>
      </c>
      <c r="I331" s="45"/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 spans="1:19">
      <c r="A332" s="59" t="s">
        <v>57</v>
      </c>
      <c r="B332" s="39" t="s">
        <v>78</v>
      </c>
      <c r="C332" s="39" t="s">
        <v>1934</v>
      </c>
      <c r="D332" s="40" t="n">
        <v>1.0907646E7</v>
      </c>
      <c r="E332" s="39" t="s">
        <v>1935</v>
      </c>
      <c r="F332" s="39" t="n">
        <v>21086.0</v>
      </c>
      <c r="G332" s="39"/>
      <c r="H332" s="52" t="s">
        <v>2093</v>
      </c>
      <c r="I332" s="45"/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 spans="1:19">
      <c r="A333" s="59" t="s">
        <v>57</v>
      </c>
      <c r="B333" s="39" t="s">
        <v>58</v>
      </c>
      <c r="C333" s="39" t="s">
        <v>1936</v>
      </c>
      <c r="D333" s="40" t="n">
        <v>4.06566057E8</v>
      </c>
      <c r="E333" s="39" t="s">
        <v>1937</v>
      </c>
      <c r="F333" s="39" t="n">
        <v>49718.0</v>
      </c>
      <c r="G333" s="39"/>
      <c r="H333" s="52" t="s">
        <v>2093</v>
      </c>
      <c r="I333" s="45"/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 spans="1:19">
      <c r="A334" s="59" t="s">
        <v>57</v>
      </c>
      <c r="B334" s="39"/>
      <c r="C334" s="39" t="s">
        <v>1938</v>
      </c>
      <c r="D334" s="40" t="n">
        <v>3.25722471E8</v>
      </c>
      <c r="E334" s="39" t="s">
        <v>1939</v>
      </c>
      <c r="F334" s="39" t="n">
        <v>62050.0</v>
      </c>
      <c r="G334" s="39" t="s">
        <v>196</v>
      </c>
      <c r="H334" s="52" t="s">
        <v>2093</v>
      </c>
      <c r="I334" s="45"/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 spans="1:19">
      <c r="A335" s="59" t="s">
        <v>57</v>
      </c>
      <c r="B335" s="39"/>
      <c r="C335" s="39" t="s">
        <v>1940</v>
      </c>
      <c r="D335" s="40" t="n">
        <v>2.8671911E7</v>
      </c>
      <c r="E335" s="39" t="s">
        <v>1941</v>
      </c>
      <c r="F335" s="39" t="n">
        <v>130686.0</v>
      </c>
      <c r="G335" s="39" t="s">
        <v>148</v>
      </c>
      <c r="H335" s="52" t="s">
        <v>2093</v>
      </c>
      <c r="I335" s="45"/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 spans="1:19">
      <c r="A336" s="59" t="s">
        <v>57</v>
      </c>
      <c r="B336" s="39"/>
      <c r="C336" s="39" t="s">
        <v>1942</v>
      </c>
      <c r="D336" s="40" t="n">
        <v>2.6728635E7</v>
      </c>
      <c r="E336" s="39" t="s">
        <v>1943</v>
      </c>
      <c r="F336" s="39" t="n">
        <v>268583.0</v>
      </c>
      <c r="G336" s="39"/>
      <c r="H336" s="52" t="s">
        <v>2093</v>
      </c>
      <c r="I336" s="45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19">
      <c r="A337" s="59" t="s">
        <v>66</v>
      </c>
      <c r="B337" s="39" t="s">
        <v>507</v>
      </c>
      <c r="C337" s="39" t="s">
        <v>508</v>
      </c>
      <c r="D337" s="40" t="n">
        <v>2.7865968E7</v>
      </c>
      <c r="E337" s="60" t="s">
        <v>509</v>
      </c>
      <c r="F337" s="39" t="n">
        <v>19284.0</v>
      </c>
      <c r="G337" s="39"/>
      <c r="H337" s="43" t="s">
        <v>2096</v>
      </c>
      <c r="I337" s="45"/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 spans="1:19">
      <c r="A338" s="59" t="s">
        <v>51</v>
      </c>
      <c r="B338" s="39" t="s">
        <v>52</v>
      </c>
      <c r="C338" s="39" t="s">
        <v>2097</v>
      </c>
      <c r="D338" s="40" t="n">
        <v>2.6389059E7</v>
      </c>
      <c r="E338" s="60" t="s">
        <v>511</v>
      </c>
      <c r="F338" s="39" t="n">
        <v>70676.0</v>
      </c>
      <c r="G338" s="39"/>
      <c r="H338" s="43" t="s">
        <v>2096</v>
      </c>
      <c r="I338" s="45"/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 spans="1:19">
      <c r="A339" s="59" t="s">
        <v>66</v>
      </c>
      <c r="B339" s="39" t="s">
        <v>126</v>
      </c>
      <c r="C339" s="39" t="s">
        <v>513</v>
      </c>
      <c r="D339" s="40" t="n">
        <v>3.61183618E8</v>
      </c>
      <c r="E339" s="60" t="s">
        <v>514</v>
      </c>
      <c r="F339" s="39" t="n">
        <v>17763.0</v>
      </c>
      <c r="G339" s="39"/>
      <c r="H339" s="43" t="s">
        <v>2096</v>
      </c>
      <c r="I339" s="45"/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 spans="1:19">
      <c r="A340" s="59" t="s">
        <v>51</v>
      </c>
      <c r="B340" s="39" t="s">
        <v>52</v>
      </c>
      <c r="C340" s="39" t="s">
        <v>515</v>
      </c>
      <c r="D340" s="40" t="n">
        <v>4.84259104E8</v>
      </c>
      <c r="E340" s="60" t="s">
        <v>516</v>
      </c>
      <c r="F340" s="39" t="n">
        <v>13308.0</v>
      </c>
      <c r="G340" s="39"/>
      <c r="H340" s="43" t="s">
        <v>2096</v>
      </c>
      <c r="I340" s="45"/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 spans="1:19">
      <c r="A341" s="59" t="s">
        <v>66</v>
      </c>
      <c r="B341" s="39" t="s">
        <v>126</v>
      </c>
      <c r="C341" s="39" t="s">
        <v>517</v>
      </c>
      <c r="D341" s="40" t="n">
        <v>2.830239E7</v>
      </c>
      <c r="E341" s="60" t="s">
        <v>518</v>
      </c>
      <c r="F341" s="39" t="n">
        <v>10876.0</v>
      </c>
      <c r="G341" s="39"/>
      <c r="H341" s="43" t="s">
        <v>2096</v>
      </c>
      <c r="I341" s="45"/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 spans="1:19">
      <c r="A342" s="59" t="s">
        <v>57</v>
      </c>
      <c r="B342" s="39" t="s">
        <v>75</v>
      </c>
      <c r="C342" s="39" t="s">
        <v>522</v>
      </c>
      <c r="D342" s="40" t="n">
        <v>1.9045286E7</v>
      </c>
      <c r="E342" s="39" t="s">
        <v>523</v>
      </c>
      <c r="F342" s="39" t="n">
        <v>11743.0</v>
      </c>
      <c r="G342" s="39"/>
      <c r="H342" s="43" t="s">
        <v>2096</v>
      </c>
      <c r="I342" s="45"/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 spans="1:19">
      <c r="A343" s="59" t="s">
        <v>51</v>
      </c>
      <c r="B343" s="39" t="s">
        <v>52</v>
      </c>
      <c r="C343" s="39" t="s">
        <v>525</v>
      </c>
      <c r="D343" s="40" t="n">
        <v>3.4260094E7</v>
      </c>
      <c r="E343" s="60" t="s">
        <v>526</v>
      </c>
      <c r="F343" s="39" t="n">
        <v>24151.0</v>
      </c>
      <c r="G343" s="39" t="s">
        <v>143</v>
      </c>
      <c r="H343" s="43" t="s">
        <v>2096</v>
      </c>
      <c r="I343" s="45"/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 spans="1:19">
      <c r="A344" s="59" t="s">
        <v>51</v>
      </c>
      <c r="B344" s="39" t="s">
        <v>52</v>
      </c>
      <c r="C344" s="39" t="s">
        <v>527</v>
      </c>
      <c r="D344" s="40" t="n">
        <v>4.79468811E8</v>
      </c>
      <c r="E344" s="60" t="s">
        <v>528</v>
      </c>
      <c r="F344" s="39" t="n">
        <v>11347.0</v>
      </c>
      <c r="G344" s="39"/>
      <c r="H344" s="43" t="s">
        <v>2096</v>
      </c>
      <c r="I344" s="45"/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 spans="1:19">
      <c r="A345" s="59" t="s">
        <v>57</v>
      </c>
      <c r="B345" s="39" t="s">
        <v>58</v>
      </c>
      <c r="C345" s="39" t="s">
        <v>529</v>
      </c>
      <c r="D345" s="40" t="n">
        <v>3.16782705E8</v>
      </c>
      <c r="E345" s="39" t="s">
        <v>530</v>
      </c>
      <c r="F345" s="39" t="n">
        <v>254319.0</v>
      </c>
      <c r="G345" s="39" t="s">
        <v>329</v>
      </c>
      <c r="H345" s="43" t="s">
        <v>2096</v>
      </c>
      <c r="I345" s="45"/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 spans="1:19">
      <c r="A346" s="59" t="s">
        <v>51</v>
      </c>
      <c r="B346" s="39" t="s">
        <v>52</v>
      </c>
      <c r="C346" s="39" t="s">
        <v>531</v>
      </c>
      <c r="D346" s="40" t="n">
        <v>1.5268939E7</v>
      </c>
      <c r="E346" s="60" t="s">
        <v>532</v>
      </c>
      <c r="F346" s="39" t="n">
        <v>25446.0</v>
      </c>
      <c r="G346" s="39"/>
      <c r="H346" s="43" t="s">
        <v>2096</v>
      </c>
      <c r="I346" s="45"/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 spans="1:19">
      <c r="A347" s="59" t="s">
        <v>57</v>
      </c>
      <c r="B347" s="39" t="s">
        <v>58</v>
      </c>
      <c r="C347" s="39" t="s">
        <v>533</v>
      </c>
      <c r="D347" s="40" t="n">
        <v>3.08214033E8</v>
      </c>
      <c r="E347" s="39" t="s">
        <v>534</v>
      </c>
      <c r="F347" s="39" t="n">
        <v>33225.0</v>
      </c>
      <c r="G347" s="39"/>
      <c r="H347" s="43" t="s">
        <v>2096</v>
      </c>
      <c r="I347" s="45"/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 spans="1:19">
      <c r="A348" s="59" t="s">
        <v>66</v>
      </c>
      <c r="B348" s="39" t="s">
        <v>160</v>
      </c>
      <c r="C348" s="39" t="s">
        <v>536</v>
      </c>
      <c r="D348" s="40" t="n">
        <v>3.5781763E7</v>
      </c>
      <c r="E348" s="60" t="s">
        <v>537</v>
      </c>
      <c r="F348" s="39" t="n">
        <v>65852.0</v>
      </c>
      <c r="G348" s="39"/>
      <c r="H348" s="43" t="s">
        <v>2096</v>
      </c>
      <c r="I348" s="45"/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 spans="1:19">
      <c r="A349" s="59" t="s">
        <v>57</v>
      </c>
      <c r="B349" s="39" t="s">
        <v>78</v>
      </c>
      <c r="C349" s="39" t="s">
        <v>539</v>
      </c>
      <c r="D349" s="40" t="n">
        <v>1.8310174E7</v>
      </c>
      <c r="E349" s="39" t="s">
        <v>540</v>
      </c>
      <c r="F349" s="39" t="n">
        <v>19763.0</v>
      </c>
      <c r="G349" s="39"/>
      <c r="H349" s="43" t="s">
        <v>2096</v>
      </c>
      <c r="I349" s="45"/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 spans="1:19">
      <c r="A350" s="59" t="s">
        <v>51</v>
      </c>
      <c r="B350" s="39" t="s">
        <v>52</v>
      </c>
      <c r="C350" s="39" t="s">
        <v>542</v>
      </c>
      <c r="D350" s="40" t="n">
        <v>1.5479643E7</v>
      </c>
      <c r="E350" s="60" t="s">
        <v>543</v>
      </c>
      <c r="F350" s="39" t="n">
        <v>10531.0</v>
      </c>
      <c r="G350" s="39"/>
      <c r="H350" s="43" t="s">
        <v>2096</v>
      </c>
      <c r="I350" s="45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19">
      <c r="A351" s="59" t="s">
        <v>51</v>
      </c>
      <c r="B351" s="39" t="s">
        <v>52</v>
      </c>
      <c r="C351" s="39" t="s">
        <v>544</v>
      </c>
      <c r="D351" s="40" t="n">
        <v>1779181.0</v>
      </c>
      <c r="E351" s="60" t="s">
        <v>545</v>
      </c>
      <c r="F351" s="39" t="n">
        <v>23892.0</v>
      </c>
      <c r="G351" s="39"/>
      <c r="H351" s="43" t="s">
        <v>2096</v>
      </c>
      <c r="I351" s="45"/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 spans="1:19">
      <c r="A352" s="59" t="s">
        <v>57</v>
      </c>
      <c r="B352" s="39" t="s">
        <v>58</v>
      </c>
      <c r="C352" s="39" t="s">
        <v>546</v>
      </c>
      <c r="D352" s="40" t="n">
        <v>9108264.0</v>
      </c>
      <c r="E352" s="39" t="s">
        <v>547</v>
      </c>
      <c r="F352" s="39" t="n">
        <v>175617.0</v>
      </c>
      <c r="G352" s="39"/>
      <c r="H352" s="43" t="s">
        <v>2096</v>
      </c>
      <c r="I352" s="45"/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 spans="1:19">
      <c r="A353" s="59" t="s">
        <v>57</v>
      </c>
      <c r="B353" s="39" t="s">
        <v>75</v>
      </c>
      <c r="C353" s="39" t="s">
        <v>548</v>
      </c>
      <c r="D353" s="40" t="n">
        <v>1.4130569E7</v>
      </c>
      <c r="E353" s="39" t="s">
        <v>549</v>
      </c>
      <c r="F353" s="39" t="n">
        <v>90161.0</v>
      </c>
      <c r="G353" s="39"/>
      <c r="H353" s="43" t="s">
        <v>2096</v>
      </c>
      <c r="I353" s="45"/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 spans="1:19">
      <c r="A354" s="59" t="s">
        <v>57</v>
      </c>
      <c r="B354" s="39" t="s">
        <v>58</v>
      </c>
      <c r="C354" s="39" t="s">
        <v>550</v>
      </c>
      <c r="D354" s="40" t="n">
        <v>3.64586658E8</v>
      </c>
      <c r="E354" s="39" t="s">
        <v>551</v>
      </c>
      <c r="F354" s="39" t="n">
        <v>105889.0</v>
      </c>
      <c r="G354" s="39"/>
      <c r="H354" s="43" t="s">
        <v>2096</v>
      </c>
      <c r="I354" s="45"/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 spans="1:19">
      <c r="A355" s="59" t="s">
        <v>57</v>
      </c>
      <c r="B355" s="39" t="s">
        <v>58</v>
      </c>
      <c r="C355" s="39" t="s">
        <v>553</v>
      </c>
      <c r="D355" s="40" t="n">
        <v>1.3386622E7</v>
      </c>
      <c r="E355" s="39" t="s">
        <v>554</v>
      </c>
      <c r="F355" s="39" t="n">
        <v>11651.0</v>
      </c>
      <c r="G355" s="39"/>
      <c r="H355" s="43" t="s">
        <v>2096</v>
      </c>
      <c r="I355" s="45"/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 spans="1:19">
      <c r="A356" s="59" t="s">
        <v>57</v>
      </c>
      <c r="B356" s="39" t="s">
        <v>58</v>
      </c>
      <c r="C356" s="39" t="s">
        <v>555</v>
      </c>
      <c r="D356" s="40" t="n">
        <v>4.0719527E8</v>
      </c>
      <c r="E356" s="39" t="s">
        <v>556</v>
      </c>
      <c r="F356" s="39" t="n">
        <v>34965.0</v>
      </c>
      <c r="G356" s="39"/>
      <c r="H356" s="43" t="s">
        <v>2096</v>
      </c>
      <c r="I356" s="45"/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 spans="1:19">
      <c r="A357" s="59" t="s">
        <v>66</v>
      </c>
      <c r="B357" s="39" t="s">
        <v>126</v>
      </c>
      <c r="C357" s="39" t="s">
        <v>2098</v>
      </c>
      <c r="D357" s="40" t="n">
        <v>5.1235312E8</v>
      </c>
      <c r="E357" s="60" t="s">
        <v>558</v>
      </c>
      <c r="F357" s="39" t="n">
        <v>12065.0</v>
      </c>
      <c r="G357" s="39"/>
      <c r="H357" s="43" t="s">
        <v>2096</v>
      </c>
      <c r="I357" s="45"/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 spans="1:19">
      <c r="A358" s="59" t="s">
        <v>51</v>
      </c>
      <c r="B358" s="39" t="s">
        <v>52</v>
      </c>
      <c r="C358" s="39" t="s">
        <v>559</v>
      </c>
      <c r="D358" s="40" t="n">
        <v>2.59759787E8</v>
      </c>
      <c r="E358" s="60" t="s">
        <v>560</v>
      </c>
      <c r="F358" s="39" t="n">
        <v>11161.0</v>
      </c>
      <c r="G358" s="39"/>
      <c r="H358" s="43" t="s">
        <v>2096</v>
      </c>
      <c r="I358" s="45"/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 spans="1:19">
      <c r="A359" s="59" t="s">
        <v>57</v>
      </c>
      <c r="B359" s="39" t="s">
        <v>75</v>
      </c>
      <c r="C359" s="39" t="s">
        <v>561</v>
      </c>
      <c r="D359" s="40" t="n">
        <v>1.2623582E7</v>
      </c>
      <c r="E359" s="39" t="s">
        <v>562</v>
      </c>
      <c r="F359" s="39" t="n">
        <v>80016.0</v>
      </c>
      <c r="G359" s="39" t="s">
        <v>143</v>
      </c>
      <c r="H359" s="43" t="s">
        <v>2096</v>
      </c>
      <c r="I359" s="45"/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 spans="1:19">
      <c r="A360" s="59" t="s">
        <v>57</v>
      </c>
      <c r="B360" s="39" t="s">
        <v>58</v>
      </c>
      <c r="C360" s="39" t="s">
        <v>563</v>
      </c>
      <c r="D360" s="40" t="n">
        <v>4.79371068E8</v>
      </c>
      <c r="E360" s="39" t="s">
        <v>564</v>
      </c>
      <c r="F360" s="39" t="n">
        <v>10408.0</v>
      </c>
      <c r="G360" s="39"/>
      <c r="H360" s="43" t="s">
        <v>2096</v>
      </c>
      <c r="I360" s="45"/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 spans="1:19">
      <c r="A361" s="59" t="s">
        <v>57</v>
      </c>
      <c r="B361" s="39" t="s">
        <v>58</v>
      </c>
      <c r="C361" s="39" t="s">
        <v>565</v>
      </c>
      <c r="D361" s="40" t="n">
        <v>8.0717854E7</v>
      </c>
      <c r="E361" s="39" t="s">
        <v>566</v>
      </c>
      <c r="F361" s="39" t="n">
        <v>16587.0</v>
      </c>
      <c r="G361" s="39"/>
      <c r="H361" s="43" t="s">
        <v>2096</v>
      </c>
      <c r="I361" s="45"/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 spans="1:19">
      <c r="A362" s="59" t="s">
        <v>66</v>
      </c>
      <c r="B362" s="39" t="s">
        <v>67</v>
      </c>
      <c r="C362" s="39" t="s">
        <v>567</v>
      </c>
      <c r="D362" s="40" t="n">
        <v>8911570.0</v>
      </c>
      <c r="E362" s="60" t="s">
        <v>568</v>
      </c>
      <c r="F362" s="39" t="n">
        <v>52416.0</v>
      </c>
      <c r="G362" s="39"/>
      <c r="H362" s="43" t="s">
        <v>2096</v>
      </c>
      <c r="I362" s="45"/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 spans="1:19">
      <c r="A363" s="59" t="s">
        <v>57</v>
      </c>
      <c r="B363" s="39" t="s">
        <v>58</v>
      </c>
      <c r="C363" s="39" t="s">
        <v>569</v>
      </c>
      <c r="D363" s="40" t="n">
        <v>2.5089017E7</v>
      </c>
      <c r="E363" s="39" t="s">
        <v>570</v>
      </c>
      <c r="F363" s="39" t="n">
        <v>67106.0</v>
      </c>
      <c r="G363" s="39"/>
      <c r="H363" s="43" t="s">
        <v>2096</v>
      </c>
      <c r="I363" s="45"/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 spans="1:19">
      <c r="A364" s="59" t="s">
        <v>57</v>
      </c>
      <c r="B364" s="39" t="s">
        <v>78</v>
      </c>
      <c r="C364" s="39" t="s">
        <v>572</v>
      </c>
      <c r="D364" s="40" t="n">
        <v>1.028958E7</v>
      </c>
      <c r="E364" s="39" t="s">
        <v>573</v>
      </c>
      <c r="F364" s="39" t="n">
        <v>41917.0</v>
      </c>
      <c r="G364" s="39" t="s">
        <v>143</v>
      </c>
      <c r="H364" s="43" t="s">
        <v>2096</v>
      </c>
      <c r="I364" s="45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19">
      <c r="A365" s="59" t="s">
        <v>57</v>
      </c>
      <c r="B365" s="39" t="s">
        <v>58</v>
      </c>
      <c r="C365" s="39" t="s">
        <v>575</v>
      </c>
      <c r="D365" s="40" t="n">
        <v>1.3010935E7</v>
      </c>
      <c r="E365" s="39" t="s">
        <v>576</v>
      </c>
      <c r="F365" s="39" t="n">
        <v>30156.0</v>
      </c>
      <c r="G365" s="39"/>
      <c r="H365" s="43" t="s">
        <v>2096</v>
      </c>
      <c r="I365" s="45"/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 spans="1:19">
      <c r="A366" s="59" t="s">
        <v>66</v>
      </c>
      <c r="B366" s="39" t="s">
        <v>160</v>
      </c>
      <c r="C366" s="39" t="s">
        <v>577</v>
      </c>
      <c r="D366" s="40" t="n">
        <v>2.30121249E8</v>
      </c>
      <c r="E366" s="60" t="s">
        <v>578</v>
      </c>
      <c r="F366" s="39" t="n">
        <v>11309.0</v>
      </c>
      <c r="G366" s="39"/>
      <c r="H366" s="43" t="s">
        <v>2096</v>
      </c>
      <c r="I366" s="45"/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 spans="1:19">
      <c r="A367" s="59" t="s">
        <v>51</v>
      </c>
      <c r="B367" s="39" t="s">
        <v>52</v>
      </c>
      <c r="C367" s="39" t="s">
        <v>579</v>
      </c>
      <c r="D367" s="40" t="n">
        <v>1.9042445E7</v>
      </c>
      <c r="E367" s="60" t="s">
        <v>580</v>
      </c>
      <c r="F367" s="39" t="n">
        <v>14440.0</v>
      </c>
      <c r="G367" s="39" t="s">
        <v>581</v>
      </c>
      <c r="H367" s="43" t="s">
        <v>2096</v>
      </c>
      <c r="I367" s="45"/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 spans="1:19">
      <c r="A368" s="59" t="s">
        <v>51</v>
      </c>
      <c r="B368" s="39" t="s">
        <v>52</v>
      </c>
      <c r="C368" s="39" t="s">
        <v>582</v>
      </c>
      <c r="D368" s="40" t="n">
        <v>1605255.0</v>
      </c>
      <c r="E368" s="60" t="s">
        <v>583</v>
      </c>
      <c r="F368" s="39" t="n">
        <v>10872.0</v>
      </c>
      <c r="G368" s="39"/>
      <c r="H368" s="43" t="s">
        <v>2096</v>
      </c>
      <c r="I368" s="45"/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 spans="1:19">
      <c r="A369" s="59" t="s">
        <v>66</v>
      </c>
      <c r="B369" s="39" t="s">
        <v>104</v>
      </c>
      <c r="C369" s="39" t="s">
        <v>585</v>
      </c>
      <c r="D369" s="40" t="n">
        <v>571999.0</v>
      </c>
      <c r="E369" s="60" t="s">
        <v>586</v>
      </c>
      <c r="F369" s="39" t="n">
        <v>17443.0</v>
      </c>
      <c r="G369" s="39"/>
      <c r="H369" s="43" t="s">
        <v>2096</v>
      </c>
      <c r="I369" s="45"/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 spans="1:19">
      <c r="A370" s="59" t="s">
        <v>51</v>
      </c>
      <c r="B370" s="39" t="s">
        <v>52</v>
      </c>
      <c r="C370" s="39" t="s">
        <v>587</v>
      </c>
      <c r="D370" s="40" t="n">
        <v>1.2181535E7</v>
      </c>
      <c r="E370" s="60" t="s">
        <v>588</v>
      </c>
      <c r="F370" s="39" t="n">
        <v>15722.0</v>
      </c>
      <c r="G370" s="39"/>
      <c r="H370" s="43" t="s">
        <v>2096</v>
      </c>
      <c r="I370" s="45"/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 spans="1:19">
      <c r="A371" s="59" t="s">
        <v>57</v>
      </c>
      <c r="B371" s="39" t="s">
        <v>58</v>
      </c>
      <c r="C371" s="39" t="s">
        <v>589</v>
      </c>
      <c r="D371" s="40" t="n">
        <v>3.18256402E8</v>
      </c>
      <c r="E371" s="39" t="s">
        <v>590</v>
      </c>
      <c r="F371" s="39" t="n">
        <v>10505.0</v>
      </c>
      <c r="G371" s="39"/>
      <c r="H371" s="43" t="s">
        <v>2096</v>
      </c>
      <c r="I371" s="45"/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 spans="1:19">
      <c r="A372" s="59" t="s">
        <v>57</v>
      </c>
      <c r="B372" s="39" t="s">
        <v>78</v>
      </c>
      <c r="C372" s="39" t="s">
        <v>591</v>
      </c>
      <c r="D372" s="40" t="n">
        <v>2.2490997E7</v>
      </c>
      <c r="E372" s="39" t="s">
        <v>592</v>
      </c>
      <c r="F372" s="39" t="n">
        <v>29714.0</v>
      </c>
      <c r="G372" s="39" t="s">
        <v>143</v>
      </c>
      <c r="H372" s="43" t="s">
        <v>2096</v>
      </c>
      <c r="I372" s="45"/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 spans="1:19">
      <c r="A373" s="59" t="s">
        <v>57</v>
      </c>
      <c r="B373" s="39" t="s">
        <v>78</v>
      </c>
      <c r="C373" s="39" t="s">
        <v>594</v>
      </c>
      <c r="D373" s="40" t="n">
        <v>3.4573007E7</v>
      </c>
      <c r="E373" s="39" t="s">
        <v>595</v>
      </c>
      <c r="F373" s="39" t="n">
        <v>34859.0</v>
      </c>
      <c r="G373" s="39" t="s">
        <v>596</v>
      </c>
      <c r="H373" s="43" t="s">
        <v>2096</v>
      </c>
      <c r="I373" s="45"/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 spans="1:19">
      <c r="A374" s="59" t="s">
        <v>57</v>
      </c>
      <c r="B374" s="39" t="s">
        <v>58</v>
      </c>
      <c r="C374" s="39" t="s">
        <v>597</v>
      </c>
      <c r="D374" s="40" t="n">
        <v>4.29768493E8</v>
      </c>
      <c r="E374" s="39" t="s">
        <v>598</v>
      </c>
      <c r="F374" s="39" t="n">
        <v>23178.0</v>
      </c>
      <c r="G374" s="39"/>
      <c r="H374" s="43" t="s">
        <v>2096</v>
      </c>
      <c r="I374" s="45"/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 spans="1:19">
      <c r="A375" s="59" t="s">
        <v>66</v>
      </c>
      <c r="B375" s="39" t="s">
        <v>507</v>
      </c>
      <c r="C375" s="62" t="s">
        <v>600</v>
      </c>
      <c r="D375" s="40" t="n">
        <v>4.06792051E8</v>
      </c>
      <c r="E375" s="60" t="s">
        <v>601</v>
      </c>
      <c r="F375" s="39" t="n">
        <v>13683.0</v>
      </c>
      <c r="G375" s="39"/>
      <c r="H375" s="43" t="s">
        <v>2096</v>
      </c>
      <c r="I375" s="45"/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 spans="1:19">
      <c r="A376" s="59" t="s">
        <v>57</v>
      </c>
      <c r="B376" s="39" t="s">
        <v>78</v>
      </c>
      <c r="C376" s="39" t="s">
        <v>602</v>
      </c>
      <c r="D376" s="40" t="n">
        <v>1.89304517E8</v>
      </c>
      <c r="E376" s="39" t="s">
        <v>603</v>
      </c>
      <c r="F376" s="39" t="n">
        <v>27581.0</v>
      </c>
      <c r="G376" s="39"/>
      <c r="H376" s="43" t="s">
        <v>2096</v>
      </c>
      <c r="I376" s="45"/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 spans="1:19">
      <c r="A377" s="59" t="s">
        <v>57</v>
      </c>
      <c r="B377" s="39" t="s">
        <v>78</v>
      </c>
      <c r="C377" s="39" t="s">
        <v>604</v>
      </c>
      <c r="D377" s="40" t="n">
        <v>1.18527322E8</v>
      </c>
      <c r="E377" s="39" t="s">
        <v>605</v>
      </c>
      <c r="F377" s="39" t="n">
        <v>18095.0</v>
      </c>
      <c r="G377" s="39"/>
      <c r="H377" s="43" t="s">
        <v>2096</v>
      </c>
      <c r="I377" s="45"/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 spans="1:19">
      <c r="A378" s="59" t="s">
        <v>51</v>
      </c>
      <c r="B378" s="39" t="s">
        <v>52</v>
      </c>
      <c r="C378" s="39" t="s">
        <v>607</v>
      </c>
      <c r="D378" s="40" t="n">
        <v>1.61400187E8</v>
      </c>
      <c r="E378" s="60" t="s">
        <v>608</v>
      </c>
      <c r="F378" s="39" t="n">
        <v>57309.0</v>
      </c>
      <c r="G378" s="39"/>
      <c r="H378" s="43" t="s">
        <v>2096</v>
      </c>
      <c r="I378" s="45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19">
      <c r="A379" s="59" t="s">
        <v>57</v>
      </c>
      <c r="B379" s="39" t="s">
        <v>78</v>
      </c>
      <c r="C379" s="39" t="s">
        <v>609</v>
      </c>
      <c r="D379" s="40" t="n">
        <v>2.46270662E8</v>
      </c>
      <c r="E379" s="39" t="s">
        <v>610</v>
      </c>
      <c r="F379" s="39" t="n">
        <v>12932.0</v>
      </c>
      <c r="G379" s="39"/>
      <c r="H379" s="43" t="s">
        <v>2096</v>
      </c>
      <c r="I379" s="45"/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 spans="1:19">
      <c r="A380" s="59" t="s">
        <v>57</v>
      </c>
      <c r="B380" s="39"/>
      <c r="C380" s="39" t="s">
        <v>612</v>
      </c>
      <c r="D380" s="40" t="n">
        <v>1.2728855E7</v>
      </c>
      <c r="E380" s="39" t="s">
        <v>613</v>
      </c>
      <c r="F380" s="39" t="n">
        <v>72735.0</v>
      </c>
      <c r="G380" s="39"/>
      <c r="H380" s="43" t="s">
        <v>2096</v>
      </c>
      <c r="I380" s="45"/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 spans="1:19">
      <c r="A381" s="59" t="s">
        <v>57</v>
      </c>
      <c r="B381" s="39" t="s">
        <v>58</v>
      </c>
      <c r="C381" s="39" t="s">
        <v>614</v>
      </c>
      <c r="D381" s="40" t="n">
        <v>2.6987172E7</v>
      </c>
      <c r="E381" s="39" t="s">
        <v>615</v>
      </c>
      <c r="F381" s="39" t="n">
        <v>12929.0</v>
      </c>
      <c r="G381" s="39"/>
      <c r="H381" s="43" t="s">
        <v>2096</v>
      </c>
      <c r="I381" s="45"/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 spans="1:19">
      <c r="A382" s="59" t="s">
        <v>66</v>
      </c>
      <c r="B382" s="39" t="s">
        <v>126</v>
      </c>
      <c r="C382" s="39" t="s">
        <v>616</v>
      </c>
      <c r="D382" s="40" t="n">
        <v>5.19396722E8</v>
      </c>
      <c r="E382" s="60" t="s">
        <v>617</v>
      </c>
      <c r="F382" s="39" t="n">
        <v>107666.0</v>
      </c>
      <c r="G382" s="39"/>
      <c r="H382" s="43" t="s">
        <v>2096</v>
      </c>
      <c r="I382" s="45"/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 spans="1:19">
      <c r="A383" s="59" t="s">
        <v>66</v>
      </c>
      <c r="B383" s="39"/>
      <c r="C383" s="39" t="s">
        <v>618</v>
      </c>
      <c r="D383" s="40" t="n">
        <v>5.87010553E8</v>
      </c>
      <c r="E383" s="60" t="s">
        <v>619</v>
      </c>
      <c r="F383" s="39" t="n">
        <v>100441.0</v>
      </c>
      <c r="G383" s="39"/>
      <c r="H383" s="43" t="s">
        <v>2096</v>
      </c>
      <c r="I383" s="45"/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 spans="1:19">
      <c r="A384" s="59" t="s">
        <v>66</v>
      </c>
      <c r="B384" s="39" t="s">
        <v>126</v>
      </c>
      <c r="C384" s="39" t="s">
        <v>620</v>
      </c>
      <c r="D384" s="40" t="n">
        <v>4.04876781E8</v>
      </c>
      <c r="E384" s="60" t="s">
        <v>621</v>
      </c>
      <c r="F384" s="39" t="n">
        <v>18395.0</v>
      </c>
      <c r="G384" s="39"/>
      <c r="H384" s="43" t="s">
        <v>2096</v>
      </c>
      <c r="I384" s="45"/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 spans="1:19">
      <c r="A385" s="59" t="s">
        <v>57</v>
      </c>
      <c r="B385" s="39" t="s">
        <v>58</v>
      </c>
      <c r="C385" s="39" t="s">
        <v>622</v>
      </c>
      <c r="D385" s="40" t="n">
        <v>1.422699E7</v>
      </c>
      <c r="E385" s="39" t="s">
        <v>623</v>
      </c>
      <c r="F385" s="39" t="n">
        <v>110783.0</v>
      </c>
      <c r="G385" s="39"/>
      <c r="H385" s="43" t="s">
        <v>2096</v>
      </c>
      <c r="I385" s="45"/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 spans="1:19">
      <c r="A386" s="59" t="s">
        <v>57</v>
      </c>
      <c r="B386" s="39" t="s">
        <v>78</v>
      </c>
      <c r="C386" s="39" t="s">
        <v>624</v>
      </c>
      <c r="D386" s="40" t="n">
        <v>4177471.0</v>
      </c>
      <c r="E386" s="39" t="s">
        <v>625</v>
      </c>
      <c r="F386" s="39" t="n">
        <v>12082.0</v>
      </c>
      <c r="G386" s="39"/>
      <c r="H386" s="43" t="s">
        <v>2096</v>
      </c>
      <c r="I386" s="45"/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 spans="1:19">
      <c r="A387" s="59" t="s">
        <v>57</v>
      </c>
      <c r="B387" s="39"/>
      <c r="C387" s="39" t="s">
        <v>627</v>
      </c>
      <c r="D387" s="40" t="n">
        <v>2.3116905E7</v>
      </c>
      <c r="E387" s="39" t="s">
        <v>628</v>
      </c>
      <c r="F387" s="39" t="n">
        <v>135907.0</v>
      </c>
      <c r="G387" s="39" t="s">
        <v>196</v>
      </c>
      <c r="H387" s="43" t="s">
        <v>2096</v>
      </c>
      <c r="I387" s="45"/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 spans="1:19">
      <c r="A388" s="59" t="s">
        <v>51</v>
      </c>
      <c r="B388" s="39" t="s">
        <v>52</v>
      </c>
      <c r="C388" s="39" t="s">
        <v>629</v>
      </c>
      <c r="D388" s="40" t="n">
        <v>8687742.0</v>
      </c>
      <c r="E388" s="60" t="s">
        <v>630</v>
      </c>
      <c r="F388" s="39" t="n">
        <v>109801.0</v>
      </c>
      <c r="G388" s="39"/>
      <c r="H388" s="43" t="s">
        <v>2096</v>
      </c>
      <c r="I388" s="45"/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 spans="1:19">
      <c r="A389" s="59" t="s">
        <v>57</v>
      </c>
      <c r="B389" s="39"/>
      <c r="C389" s="39" t="s">
        <v>631</v>
      </c>
      <c r="D389" s="40" t="n">
        <v>2.8384127E7</v>
      </c>
      <c r="E389" s="39" t="s">
        <v>632</v>
      </c>
      <c r="F389" s="39" t="n">
        <v>109370.0</v>
      </c>
      <c r="G389" s="39" t="s">
        <v>148</v>
      </c>
      <c r="H389" s="43" t="s">
        <v>2096</v>
      </c>
      <c r="I389" s="45"/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 spans="1:19">
      <c r="A390" s="59" t="s">
        <v>57</v>
      </c>
      <c r="B390" s="39"/>
      <c r="C390" s="39" t="s">
        <v>634</v>
      </c>
      <c r="D390" s="40" t="n">
        <v>7281977.0</v>
      </c>
      <c r="E390" s="39" t="s">
        <v>635</v>
      </c>
      <c r="F390" s="39" t="n">
        <v>267108.0</v>
      </c>
      <c r="G390" s="39" t="s">
        <v>636</v>
      </c>
      <c r="H390" s="43" t="s">
        <v>2096</v>
      </c>
      <c r="I390" s="45"/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 spans="1:19">
      <c r="A391" s="59" t="s">
        <v>57</v>
      </c>
      <c r="B391" s="39"/>
      <c r="C391" s="39" t="s">
        <v>637</v>
      </c>
      <c r="D391" s="40" t="n">
        <v>2.2016911E7</v>
      </c>
      <c r="E391" s="39" t="s">
        <v>638</v>
      </c>
      <c r="F391" s="39" t="n">
        <v>10959.0</v>
      </c>
      <c r="G391" s="39"/>
      <c r="H391" s="43" t="s">
        <v>2096</v>
      </c>
      <c r="I391" s="45"/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 spans="1:19">
      <c r="A392" s="59" t="s">
        <v>51</v>
      </c>
      <c r="B392" s="39" t="s">
        <v>52</v>
      </c>
      <c r="C392" s="39" t="s">
        <v>639</v>
      </c>
      <c r="D392" s="40" t="n">
        <v>2.2744135E7</v>
      </c>
      <c r="E392" s="60" t="s">
        <v>640</v>
      </c>
      <c r="F392" s="39" t="n">
        <v>14274.0</v>
      </c>
      <c r="G392" s="39" t="s">
        <v>143</v>
      </c>
      <c r="H392" s="43" t="s">
        <v>2096</v>
      </c>
      <c r="I392" s="45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19">
      <c r="A393" s="59" t="s">
        <v>51</v>
      </c>
      <c r="B393" s="39" t="s">
        <v>52</v>
      </c>
      <c r="C393" s="39" t="s">
        <v>641</v>
      </c>
      <c r="D393" s="40" t="n">
        <v>3.91160571E8</v>
      </c>
      <c r="E393" s="60" t="s">
        <v>642</v>
      </c>
      <c r="F393" s="39" t="n">
        <v>30896.0</v>
      </c>
      <c r="G393" s="39"/>
      <c r="H393" s="43" t="s">
        <v>2096</v>
      </c>
      <c r="I393" s="45"/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 spans="1:19">
      <c r="A394" s="59" t="s">
        <v>66</v>
      </c>
      <c r="B394" s="39" t="s">
        <v>160</v>
      </c>
      <c r="C394" s="39" t="s">
        <v>644</v>
      </c>
      <c r="D394" s="40" t="n">
        <v>1.8983332E7</v>
      </c>
      <c r="E394" s="60" t="s">
        <v>645</v>
      </c>
      <c r="F394" s="39" t="n">
        <v>13203.0</v>
      </c>
      <c r="G394" s="39"/>
      <c r="H394" s="43" t="s">
        <v>2096</v>
      </c>
      <c r="I394" s="45"/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 spans="1:19">
      <c r="A395" s="59" t="s">
        <v>57</v>
      </c>
      <c r="B395" s="39" t="s">
        <v>58</v>
      </c>
      <c r="C395" s="39" t="s">
        <v>649</v>
      </c>
      <c r="D395" s="40" t="n">
        <v>4.56276405E8</v>
      </c>
      <c r="E395" s="39" t="s">
        <v>650</v>
      </c>
      <c r="F395" s="39" t="n">
        <v>10571.0</v>
      </c>
      <c r="G395" s="39"/>
      <c r="H395" s="43" t="s">
        <v>2096</v>
      </c>
      <c r="I395" s="45"/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 spans="1:19">
      <c r="A396" s="59" t="s">
        <v>51</v>
      </c>
      <c r="B396" s="39" t="s">
        <v>52</v>
      </c>
      <c r="C396" s="39" t="s">
        <v>651</v>
      </c>
      <c r="D396" s="40" t="n">
        <v>2.7252998E8</v>
      </c>
      <c r="E396" s="60" t="s">
        <v>652</v>
      </c>
      <c r="F396" s="39" t="n">
        <v>10984.0</v>
      </c>
      <c r="G396" s="39"/>
      <c r="H396" s="43" t="s">
        <v>2096</v>
      </c>
      <c r="I396" s="45"/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 spans="1:19">
      <c r="A397" s="59" t="s">
        <v>57</v>
      </c>
      <c r="B397" s="39" t="s">
        <v>58</v>
      </c>
      <c r="C397" s="39" t="s">
        <v>653</v>
      </c>
      <c r="D397" s="40" t="n">
        <v>1.79402121E8</v>
      </c>
      <c r="E397" s="39" t="s">
        <v>654</v>
      </c>
      <c r="F397" s="39" t="n">
        <v>50330.0</v>
      </c>
      <c r="G397" s="39"/>
      <c r="H397" s="43" t="s">
        <v>2096</v>
      </c>
      <c r="I397" s="45"/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 spans="1:19">
      <c r="A398" s="59" t="s">
        <v>57</v>
      </c>
      <c r="B398" s="39" t="s">
        <v>58</v>
      </c>
      <c r="C398" s="39" t="s">
        <v>656</v>
      </c>
      <c r="D398" s="40" t="n">
        <v>2.98093054E8</v>
      </c>
      <c r="E398" s="39" t="s">
        <v>657</v>
      </c>
      <c r="F398" s="39" t="n">
        <v>64002.0</v>
      </c>
      <c r="G398" s="39"/>
      <c r="H398" s="43" t="s">
        <v>2096</v>
      </c>
      <c r="I398" s="45"/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 spans="1:19">
      <c r="A399" s="59" t="s">
        <v>57</v>
      </c>
      <c r="B399" s="39" t="s">
        <v>58</v>
      </c>
      <c r="C399" s="39" t="s">
        <v>658</v>
      </c>
      <c r="D399" s="40" t="n">
        <v>3.2795425E8</v>
      </c>
      <c r="E399" s="39" t="s">
        <v>659</v>
      </c>
      <c r="F399" s="39" t="n">
        <v>11717.0</v>
      </c>
      <c r="G399" s="39"/>
      <c r="H399" s="43" t="s">
        <v>2096</v>
      </c>
      <c r="I399" s="45"/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 spans="1:19">
      <c r="A400" s="59" t="s">
        <v>57</v>
      </c>
      <c r="B400" s="39"/>
      <c r="C400" s="39" t="s">
        <v>660</v>
      </c>
      <c r="D400" s="40" t="n">
        <v>3.21171296E8</v>
      </c>
      <c r="E400" s="39" t="s">
        <v>661</v>
      </c>
      <c r="F400" s="39" t="n">
        <v>87100.0</v>
      </c>
      <c r="G400" s="39"/>
      <c r="H400" s="43" t="s">
        <v>2096</v>
      </c>
      <c r="I400" s="45"/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 spans="1:19">
      <c r="A401" s="59" t="s">
        <v>57</v>
      </c>
      <c r="B401" s="39" t="s">
        <v>78</v>
      </c>
      <c r="C401" s="39" t="s">
        <v>662</v>
      </c>
      <c r="D401" s="40" t="n">
        <v>1.4034877E7</v>
      </c>
      <c r="E401" s="39" t="s">
        <v>663</v>
      </c>
      <c r="F401" s="39" t="n">
        <v>17965.0</v>
      </c>
      <c r="G401" s="39"/>
      <c r="H401" s="43" t="s">
        <v>2096</v>
      </c>
      <c r="I401" s="45"/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 spans="1:19">
      <c r="A402" s="59" t="s">
        <v>57</v>
      </c>
      <c r="B402" s="39" t="s">
        <v>58</v>
      </c>
      <c r="C402" s="39" t="s">
        <v>665</v>
      </c>
      <c r="D402" s="40" t="n">
        <v>1.0899002E7</v>
      </c>
      <c r="E402" s="39" t="s">
        <v>666</v>
      </c>
      <c r="F402" s="39" t="n">
        <v>10539.0</v>
      </c>
      <c r="G402" s="39"/>
      <c r="H402" s="43" t="s">
        <v>2096</v>
      </c>
      <c r="I402" s="45"/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 spans="1:19">
      <c r="A403" s="59" t="s">
        <v>66</v>
      </c>
      <c r="B403" s="39" t="s">
        <v>126</v>
      </c>
      <c r="C403" s="39" t="s">
        <v>667</v>
      </c>
      <c r="D403" s="40" t="n">
        <v>1.46979897E8</v>
      </c>
      <c r="E403" s="60" t="s">
        <v>668</v>
      </c>
      <c r="F403" s="39" t="n">
        <v>109487.0</v>
      </c>
      <c r="G403" s="39"/>
      <c r="H403" s="43" t="s">
        <v>2096</v>
      </c>
      <c r="I403" s="45"/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 spans="1:19">
      <c r="A404" s="59" t="s">
        <v>66</v>
      </c>
      <c r="B404" s="39" t="s">
        <v>104</v>
      </c>
      <c r="C404" s="39" t="s">
        <v>788</v>
      </c>
      <c r="D404" s="40" t="n">
        <v>2.50206766E8</v>
      </c>
      <c r="E404" s="60" t="s">
        <v>789</v>
      </c>
      <c r="F404" s="39" t="n">
        <v>22745.0</v>
      </c>
      <c r="G404" s="39"/>
      <c r="H404" s="43" t="s">
        <v>2099</v>
      </c>
      <c r="I404" s="45"/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 spans="1:19">
      <c r="A405" s="59" t="s">
        <v>66</v>
      </c>
      <c r="B405" s="39" t="s">
        <v>104</v>
      </c>
      <c r="C405" s="39" t="s">
        <v>791</v>
      </c>
      <c r="D405" s="40" t="n">
        <v>2524115.0</v>
      </c>
      <c r="E405" s="60" t="s">
        <v>792</v>
      </c>
      <c r="F405" s="39" t="n">
        <v>22667.0</v>
      </c>
      <c r="G405" s="39"/>
      <c r="H405" s="43" t="s">
        <v>2099</v>
      </c>
      <c r="I405" s="45"/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 spans="1:19">
      <c r="A406" s="59" t="s">
        <v>57</v>
      </c>
      <c r="B406" s="39" t="s">
        <v>58</v>
      </c>
      <c r="C406" s="39" t="s">
        <v>794</v>
      </c>
      <c r="D406" s="40" t="n">
        <v>3.13629778E8</v>
      </c>
      <c r="E406" s="39" t="s">
        <v>795</v>
      </c>
      <c r="F406" s="39" t="n">
        <v>28764.0</v>
      </c>
      <c r="G406" s="39"/>
      <c r="H406" s="43" t="s">
        <v>2099</v>
      </c>
      <c r="I406" s="45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19">
      <c r="A407" s="59" t="s">
        <v>51</v>
      </c>
      <c r="B407" s="39" t="s">
        <v>52</v>
      </c>
      <c r="C407" s="39" t="s">
        <v>798</v>
      </c>
      <c r="D407" s="40" t="n">
        <v>9.2113622E7</v>
      </c>
      <c r="E407" s="60" t="s">
        <v>799</v>
      </c>
      <c r="F407" s="39" t="n">
        <v>97631.0</v>
      </c>
      <c r="G407" s="39" t="s">
        <v>143</v>
      </c>
      <c r="H407" s="43" t="s">
        <v>2099</v>
      </c>
      <c r="I407" s="45"/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 spans="1:19">
      <c r="A408" s="59" t="s">
        <v>51</v>
      </c>
      <c r="B408" s="39" t="s">
        <v>52</v>
      </c>
      <c r="C408" s="39" t="s">
        <v>803</v>
      </c>
      <c r="D408" s="40" t="n">
        <v>4.5464198E8</v>
      </c>
      <c r="E408" s="60" t="s">
        <v>804</v>
      </c>
      <c r="F408" s="39" t="n">
        <v>39401.0</v>
      </c>
      <c r="G408" s="39"/>
      <c r="H408" s="43" t="s">
        <v>2099</v>
      </c>
      <c r="I408" s="45"/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 spans="1:19">
      <c r="A409" s="59" t="s">
        <v>51</v>
      </c>
      <c r="B409" s="39" t="s">
        <v>52</v>
      </c>
      <c r="C409" s="39" t="s">
        <v>806</v>
      </c>
      <c r="D409" s="40" t="n">
        <v>2.41691137E8</v>
      </c>
      <c r="E409" s="60" t="s">
        <v>807</v>
      </c>
      <c r="F409" s="39" t="n">
        <v>17651.0</v>
      </c>
      <c r="G409" s="39"/>
      <c r="H409" s="43" t="s">
        <v>2099</v>
      </c>
      <c r="I409" s="45"/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 spans="1:19">
      <c r="A410" s="59" t="s">
        <v>51</v>
      </c>
      <c r="B410" s="39" t="s">
        <v>52</v>
      </c>
      <c r="C410" s="39" t="s">
        <v>808</v>
      </c>
      <c r="D410" s="40" t="n">
        <v>9.5433048E7</v>
      </c>
      <c r="E410" s="60" t="s">
        <v>809</v>
      </c>
      <c r="F410" s="39" t="n">
        <v>10462.0</v>
      </c>
      <c r="G410" s="39"/>
      <c r="H410" s="43" t="s">
        <v>2099</v>
      </c>
      <c r="I410" s="45"/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 spans="1:19">
      <c r="A411" s="59" t="s">
        <v>51</v>
      </c>
      <c r="B411" s="39" t="s">
        <v>52</v>
      </c>
      <c r="C411" s="39" t="s">
        <v>811</v>
      </c>
      <c r="D411" s="40" t="n">
        <v>3.99654664E8</v>
      </c>
      <c r="E411" s="60" t="s">
        <v>812</v>
      </c>
      <c r="F411" s="39" t="n">
        <v>10072.0</v>
      </c>
      <c r="G411" s="39"/>
      <c r="H411" s="43" t="s">
        <v>2099</v>
      </c>
      <c r="I411" s="45"/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 spans="1:19">
      <c r="A412" s="59" t="s">
        <v>66</v>
      </c>
      <c r="B412" s="39" t="s">
        <v>104</v>
      </c>
      <c r="C412" s="39" t="s">
        <v>814</v>
      </c>
      <c r="D412" s="40" t="n">
        <v>1.6727982E7</v>
      </c>
      <c r="E412" s="60" t="s">
        <v>815</v>
      </c>
      <c r="F412" s="39" t="n">
        <v>17413.0</v>
      </c>
      <c r="G412" s="39"/>
      <c r="H412" s="43" t="s">
        <v>2099</v>
      </c>
      <c r="I412" s="45"/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 spans="1:19">
      <c r="A413" s="59" t="s">
        <v>66</v>
      </c>
      <c r="B413" s="39" t="s">
        <v>67</v>
      </c>
      <c r="C413" s="39" t="s">
        <v>817</v>
      </c>
      <c r="D413" s="40" t="n">
        <v>3.4990175E7</v>
      </c>
      <c r="E413" s="60" t="s">
        <v>818</v>
      </c>
      <c r="F413" s="39" t="n">
        <v>10125.0</v>
      </c>
      <c r="G413" s="39"/>
      <c r="H413" s="43" t="s">
        <v>2099</v>
      </c>
      <c r="I413" s="45"/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 spans="1:19">
      <c r="A414" s="59" t="s">
        <v>51</v>
      </c>
      <c r="B414" s="39" t="s">
        <v>52</v>
      </c>
      <c r="C414" s="39" t="s">
        <v>819</v>
      </c>
      <c r="D414" s="40" t="n">
        <v>2528402.0</v>
      </c>
      <c r="E414" s="60" t="s">
        <v>820</v>
      </c>
      <c r="F414" s="39" t="n">
        <v>111233.0</v>
      </c>
      <c r="G414" s="39"/>
      <c r="H414" s="43" t="s">
        <v>2099</v>
      </c>
      <c r="I414" s="45"/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 spans="1:19">
      <c r="A415" s="59" t="s">
        <v>57</v>
      </c>
      <c r="B415" s="39" t="s">
        <v>75</v>
      </c>
      <c r="C415" s="39" t="s">
        <v>821</v>
      </c>
      <c r="D415" s="40" t="n">
        <v>3.19762851E8</v>
      </c>
      <c r="E415" s="39" t="s">
        <v>822</v>
      </c>
      <c r="F415" s="39" t="n">
        <v>101528.0</v>
      </c>
      <c r="G415" s="39"/>
      <c r="H415" s="43" t="s">
        <v>2099</v>
      </c>
      <c r="I415" s="45"/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 spans="1:19">
      <c r="A416" s="59" t="s">
        <v>57</v>
      </c>
      <c r="B416" s="39" t="s">
        <v>58</v>
      </c>
      <c r="C416" s="39" t="s">
        <v>823</v>
      </c>
      <c r="D416" s="40" t="n">
        <v>2.0694474E8</v>
      </c>
      <c r="E416" s="39" t="s">
        <v>824</v>
      </c>
      <c r="F416" s="39" t="n">
        <v>20295.0</v>
      </c>
      <c r="G416" s="39"/>
      <c r="H416" s="43" t="s">
        <v>2099</v>
      </c>
      <c r="I416" s="45"/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 spans="1:19">
      <c r="A417" s="59" t="s">
        <v>51</v>
      </c>
      <c r="B417" s="39" t="s">
        <v>52</v>
      </c>
      <c r="C417" s="39" t="s">
        <v>825</v>
      </c>
      <c r="D417" s="40" t="n">
        <v>1.79411206E8</v>
      </c>
      <c r="E417" s="60" t="s">
        <v>826</v>
      </c>
      <c r="F417" s="39" t="n">
        <v>49196.0</v>
      </c>
      <c r="G417" s="39"/>
      <c r="H417" s="43" t="s">
        <v>2099</v>
      </c>
      <c r="I417" s="45"/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 spans="1:19">
      <c r="A418" s="59" t="s">
        <v>57</v>
      </c>
      <c r="B418" s="39" t="s">
        <v>58</v>
      </c>
      <c r="C418" s="39" t="s">
        <v>827</v>
      </c>
      <c r="D418" s="40" t="n">
        <v>3.7081218E8</v>
      </c>
      <c r="E418" s="39" t="s">
        <v>828</v>
      </c>
      <c r="F418" s="39" t="n">
        <v>47295.0</v>
      </c>
      <c r="G418" s="39"/>
      <c r="H418" s="43" t="s">
        <v>2099</v>
      </c>
      <c r="I418" s="45"/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 spans="1:19">
      <c r="A419" s="59" t="s">
        <v>51</v>
      </c>
      <c r="B419" s="39" t="s">
        <v>52</v>
      </c>
      <c r="C419" s="39" t="s">
        <v>829</v>
      </c>
      <c r="D419" s="40" t="n">
        <v>4.98329598E8</v>
      </c>
      <c r="E419" s="60" t="s">
        <v>830</v>
      </c>
      <c r="F419" s="39" t="n">
        <v>30668.0</v>
      </c>
      <c r="G419" s="39"/>
      <c r="H419" s="43" t="s">
        <v>2099</v>
      </c>
      <c r="I419" s="45"/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 spans="1:19">
      <c r="A420" s="59" t="s">
        <v>51</v>
      </c>
      <c r="B420" s="39" t="s">
        <v>52</v>
      </c>
      <c r="C420" s="39" t="s">
        <v>832</v>
      </c>
      <c r="D420" s="40" t="n">
        <v>2633829.0</v>
      </c>
      <c r="E420" s="60" t="s">
        <v>833</v>
      </c>
      <c r="F420" s="39" t="n">
        <v>29446.0</v>
      </c>
      <c r="G420" s="39"/>
      <c r="H420" s="43" t="s">
        <v>2099</v>
      </c>
      <c r="I420" s="45"/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19">
      <c r="A421" s="59" t="s">
        <v>57</v>
      </c>
      <c r="B421" s="39" t="s">
        <v>58</v>
      </c>
      <c r="C421" s="39" t="s">
        <v>834</v>
      </c>
      <c r="D421" s="40" t="n">
        <v>3.25283319E8</v>
      </c>
      <c r="E421" s="39" t="s">
        <v>835</v>
      </c>
      <c r="F421" s="39" t="n">
        <v>11677.0</v>
      </c>
      <c r="G421" s="39"/>
      <c r="H421" s="43" t="s">
        <v>2099</v>
      </c>
      <c r="I421" s="45"/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 spans="1:19">
      <c r="A422" s="59" t="s">
        <v>57</v>
      </c>
      <c r="B422" s="39"/>
      <c r="C422" s="39" t="s">
        <v>836</v>
      </c>
      <c r="D422" s="40" t="n">
        <v>3.14856555E8</v>
      </c>
      <c r="E422" s="39" t="s">
        <v>837</v>
      </c>
      <c r="F422" s="39" t="n">
        <v>68617.0</v>
      </c>
      <c r="G422" s="39" t="s">
        <v>838</v>
      </c>
      <c r="H422" s="43" t="s">
        <v>2099</v>
      </c>
      <c r="I422" s="45"/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 spans="1:19">
      <c r="A423" s="59" t="s">
        <v>57</v>
      </c>
      <c r="B423" s="39"/>
      <c r="C423" s="39" t="s">
        <v>840</v>
      </c>
      <c r="D423" s="40" t="n">
        <v>3.93673591E8</v>
      </c>
      <c r="E423" s="39" t="s">
        <v>2100</v>
      </c>
      <c r="F423" s="39" t="n">
        <v>245038.0</v>
      </c>
      <c r="G423" s="39" t="s">
        <v>148</v>
      </c>
      <c r="H423" s="43" t="s">
        <v>2099</v>
      </c>
      <c r="I423" s="45"/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 spans="1:19">
      <c r="A424" s="59" t="s">
        <v>57</v>
      </c>
      <c r="B424" s="39" t="s">
        <v>58</v>
      </c>
      <c r="C424" s="39" t="s">
        <v>843</v>
      </c>
      <c r="D424" s="40" t="n">
        <v>7047415.0</v>
      </c>
      <c r="E424" s="39" t="s">
        <v>844</v>
      </c>
      <c r="F424" s="39" t="n">
        <v>27843.0</v>
      </c>
      <c r="G424" s="39"/>
      <c r="H424" s="43" t="s">
        <v>2099</v>
      </c>
      <c r="I424" s="45"/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 spans="1:19">
      <c r="A425" s="59" t="s">
        <v>57</v>
      </c>
      <c r="B425" s="39" t="s">
        <v>78</v>
      </c>
      <c r="C425" s="39" t="s">
        <v>845</v>
      </c>
      <c r="D425" s="40" t="n">
        <v>1.1830239E7</v>
      </c>
      <c r="E425" s="39" t="s">
        <v>846</v>
      </c>
      <c r="F425" s="39" t="n">
        <v>57197.0</v>
      </c>
      <c r="G425" s="39"/>
      <c r="H425" s="43" t="s">
        <v>2099</v>
      </c>
      <c r="I425" s="45"/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 spans="1:19">
      <c r="A426" s="59" t="s">
        <v>57</v>
      </c>
      <c r="B426" s="39" t="s">
        <v>58</v>
      </c>
      <c r="C426" s="39" t="s">
        <v>848</v>
      </c>
      <c r="D426" s="40" t="n">
        <v>4.35305585E8</v>
      </c>
      <c r="E426" s="39" t="s">
        <v>2101</v>
      </c>
      <c r="F426" s="39" t="n">
        <v>10654.0</v>
      </c>
      <c r="G426" s="39"/>
      <c r="H426" s="43" t="s">
        <v>2099</v>
      </c>
      <c r="I426" s="45"/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 spans="1:19">
      <c r="A427" s="59" t="s">
        <v>57</v>
      </c>
      <c r="B427" s="39" t="s">
        <v>78</v>
      </c>
      <c r="C427" s="39" t="s">
        <v>2102</v>
      </c>
      <c r="D427" s="40" t="n">
        <v>3.8438236E8</v>
      </c>
      <c r="E427" s="39" t="s">
        <v>851</v>
      </c>
      <c r="F427" s="39" t="n">
        <v>33360.0</v>
      </c>
      <c r="G427" s="39"/>
      <c r="H427" s="43" t="s">
        <v>2099</v>
      </c>
      <c r="I427" s="45"/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 spans="1:19">
      <c r="A428" s="59" t="s">
        <v>66</v>
      </c>
      <c r="B428" s="39" t="s">
        <v>104</v>
      </c>
      <c r="C428" s="39" t="s">
        <v>852</v>
      </c>
      <c r="D428" s="40" t="n">
        <v>3.7313039E7</v>
      </c>
      <c r="E428" s="60" t="s">
        <v>853</v>
      </c>
      <c r="F428" s="39" t="n">
        <v>21492.0</v>
      </c>
      <c r="G428" s="39"/>
      <c r="H428" s="43" t="s">
        <v>2099</v>
      </c>
      <c r="I428" s="45"/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 spans="1:19">
      <c r="A429" s="59" t="s">
        <v>57</v>
      </c>
      <c r="B429" s="39" t="s">
        <v>78</v>
      </c>
      <c r="C429" s="39" t="s">
        <v>854</v>
      </c>
      <c r="D429" s="40" t="n">
        <v>3.92875582E8</v>
      </c>
      <c r="E429" s="39" t="s">
        <v>855</v>
      </c>
      <c r="F429" s="39" t="n">
        <v>10089.0</v>
      </c>
      <c r="G429" s="39"/>
      <c r="H429" s="43" t="s">
        <v>2099</v>
      </c>
      <c r="I429" s="45"/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 spans="1:19">
      <c r="A430" s="59" t="s">
        <v>51</v>
      </c>
      <c r="B430" s="39" t="s">
        <v>52</v>
      </c>
      <c r="C430" s="39" t="s">
        <v>856</v>
      </c>
      <c r="D430" s="40" t="n">
        <v>2.6357159E7</v>
      </c>
      <c r="E430" s="39" t="s">
        <v>857</v>
      </c>
      <c r="F430" s="39" t="n">
        <v>100168.0</v>
      </c>
      <c r="G430" s="39" t="s">
        <v>143</v>
      </c>
      <c r="H430" s="43" t="s">
        <v>2099</v>
      </c>
      <c r="I430" s="45"/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 spans="1:19">
      <c r="A431" s="59" t="s">
        <v>51</v>
      </c>
      <c r="B431" s="39" t="s">
        <v>52</v>
      </c>
      <c r="C431" s="39" t="s">
        <v>859</v>
      </c>
      <c r="D431" s="40" t="n">
        <v>2.0831478E7</v>
      </c>
      <c r="E431" s="39" t="s">
        <v>860</v>
      </c>
      <c r="F431" s="39" t="n">
        <v>21264.0</v>
      </c>
      <c r="G431" s="39"/>
      <c r="H431" s="43" t="s">
        <v>2099</v>
      </c>
      <c r="I431" s="45"/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 spans="1:19">
      <c r="A432" s="59" t="s">
        <v>51</v>
      </c>
      <c r="B432" s="39" t="s">
        <v>52</v>
      </c>
      <c r="C432" s="39" t="s">
        <v>862</v>
      </c>
      <c r="D432" s="40" t="n">
        <v>7614120.0</v>
      </c>
      <c r="E432" s="39" t="s">
        <v>863</v>
      </c>
      <c r="F432" s="39" t="n">
        <v>21901.0</v>
      </c>
      <c r="G432" s="39" t="s">
        <v>143</v>
      </c>
      <c r="H432" s="43" t="s">
        <v>2099</v>
      </c>
      <c r="I432" s="45"/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 spans="1:19">
      <c r="A433" s="59" t="s">
        <v>57</v>
      </c>
      <c r="B433" s="39" t="s">
        <v>58</v>
      </c>
      <c r="C433" s="39" t="s">
        <v>865</v>
      </c>
      <c r="D433" s="40" t="n">
        <v>3.47674613E8</v>
      </c>
      <c r="E433" s="39" t="s">
        <v>866</v>
      </c>
      <c r="F433" s="39" t="n">
        <v>28987.0</v>
      </c>
      <c r="G433" s="39"/>
      <c r="H433" s="43" t="s">
        <v>2099</v>
      </c>
      <c r="I433" s="45"/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 spans="1:19">
      <c r="A434" s="59" t="s">
        <v>57</v>
      </c>
      <c r="B434" s="39" t="s">
        <v>75</v>
      </c>
      <c r="C434" s="39" t="s">
        <v>867</v>
      </c>
      <c r="D434" s="40" t="n">
        <v>1.3626008E7</v>
      </c>
      <c r="E434" s="39" t="s">
        <v>868</v>
      </c>
      <c r="F434" s="39" t="n">
        <v>12133.0</v>
      </c>
      <c r="G434" s="39"/>
      <c r="H434" s="43" t="s">
        <v>2099</v>
      </c>
      <c r="I434" s="45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19">
      <c r="A435" s="59" t="s">
        <v>57</v>
      </c>
      <c r="B435" s="39" t="s">
        <v>58</v>
      </c>
      <c r="C435" s="39" t="s">
        <v>870</v>
      </c>
      <c r="D435" s="40" t="n">
        <v>1.15095766E8</v>
      </c>
      <c r="E435" s="39" t="s">
        <v>871</v>
      </c>
      <c r="F435" s="39" t="n">
        <v>10556.0</v>
      </c>
      <c r="G435" s="39"/>
      <c r="H435" s="43" t="s">
        <v>2099</v>
      </c>
      <c r="I435" s="45"/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 spans="1:19">
      <c r="A436" s="59" t="s">
        <v>57</v>
      </c>
      <c r="B436" s="39"/>
      <c r="C436" s="39" t="s">
        <v>873</v>
      </c>
      <c r="D436" s="40" t="n">
        <v>4.30837803E8</v>
      </c>
      <c r="E436" s="39" t="s">
        <v>874</v>
      </c>
      <c r="F436" s="39" t="n">
        <v>57088.0</v>
      </c>
      <c r="G436" s="39"/>
      <c r="H436" s="43" t="s">
        <v>2099</v>
      </c>
      <c r="I436" s="45"/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 spans="1:19">
      <c r="A437" s="59" t="s">
        <v>57</v>
      </c>
      <c r="B437" s="39" t="s">
        <v>58</v>
      </c>
      <c r="C437" s="39" t="s">
        <v>876</v>
      </c>
      <c r="D437" s="40" t="n">
        <v>2.1397744E7</v>
      </c>
      <c r="E437" s="39" t="s">
        <v>877</v>
      </c>
      <c r="F437" s="39" t="n">
        <v>27641.0</v>
      </c>
      <c r="G437" s="39"/>
      <c r="H437" s="43" t="s">
        <v>2099</v>
      </c>
      <c r="I437" s="45"/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 spans="1:19">
      <c r="A438" s="59" t="s">
        <v>66</v>
      </c>
      <c r="B438" s="39" t="s">
        <v>126</v>
      </c>
      <c r="C438" s="39" t="s">
        <v>878</v>
      </c>
      <c r="D438" s="40" t="n">
        <v>5.26560277E8</v>
      </c>
      <c r="E438" s="60" t="s">
        <v>879</v>
      </c>
      <c r="F438" s="39" t="n">
        <v>22195.0</v>
      </c>
      <c r="G438" s="39"/>
      <c r="H438" s="43" t="s">
        <v>2099</v>
      </c>
      <c r="I438" s="45"/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 spans="1:19">
      <c r="A439" s="59" t="s">
        <v>57</v>
      </c>
      <c r="B439" s="39" t="s">
        <v>58</v>
      </c>
      <c r="C439" s="39" t="s">
        <v>880</v>
      </c>
      <c r="D439" s="40" t="n">
        <v>2.049572E7</v>
      </c>
      <c r="E439" s="39" t="s">
        <v>881</v>
      </c>
      <c r="F439" s="39" t="n">
        <v>10739.0</v>
      </c>
      <c r="G439" s="39"/>
      <c r="H439" s="43" t="s">
        <v>2099</v>
      </c>
      <c r="I439" s="45"/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 spans="1:19">
      <c r="A440" s="59" t="s">
        <v>51</v>
      </c>
      <c r="B440" s="39" t="s">
        <v>52</v>
      </c>
      <c r="C440" s="39" t="s">
        <v>882</v>
      </c>
      <c r="D440" s="40" t="n">
        <v>4.22496851E8</v>
      </c>
      <c r="E440" s="39" t="s">
        <v>883</v>
      </c>
      <c r="F440" s="39" t="n">
        <v>10722.0</v>
      </c>
      <c r="G440" s="39"/>
      <c r="H440" s="43" t="s">
        <v>2099</v>
      </c>
      <c r="I440" s="45"/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 spans="1:19">
      <c r="A441" s="59" t="s">
        <v>51</v>
      </c>
      <c r="B441" s="39" t="s">
        <v>52</v>
      </c>
      <c r="C441" s="39" t="s">
        <v>885</v>
      </c>
      <c r="D441" s="40" t="n">
        <v>4.91769998E8</v>
      </c>
      <c r="E441" s="39" t="s">
        <v>886</v>
      </c>
      <c r="F441" s="39" t="n">
        <v>12815.0</v>
      </c>
      <c r="G441" s="39"/>
      <c r="H441" s="43" t="s">
        <v>2099</v>
      </c>
      <c r="I441" s="45"/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 spans="1:19">
      <c r="A442" s="59" t="s">
        <v>57</v>
      </c>
      <c r="B442" s="39" t="s">
        <v>58</v>
      </c>
      <c r="C442" s="39" t="s">
        <v>887</v>
      </c>
      <c r="D442" s="40" t="n">
        <v>1.5155267E7</v>
      </c>
      <c r="E442" s="39" t="s">
        <v>888</v>
      </c>
      <c r="F442" s="39" t="n">
        <v>16373.0</v>
      </c>
      <c r="G442" s="39"/>
      <c r="H442" s="43" t="s">
        <v>2099</v>
      </c>
      <c r="I442" s="45"/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 spans="1:19">
      <c r="A443" s="59" t="s">
        <v>51</v>
      </c>
      <c r="B443" s="39" t="s">
        <v>52</v>
      </c>
      <c r="C443" s="39" t="s">
        <v>889</v>
      </c>
      <c r="D443" s="40" t="n">
        <v>3.98799104E8</v>
      </c>
      <c r="E443" s="39" t="s">
        <v>890</v>
      </c>
      <c r="F443" s="39" t="n">
        <v>21567.0</v>
      </c>
      <c r="G443" s="39"/>
      <c r="H443" s="43" t="s">
        <v>2099</v>
      </c>
      <c r="I443" s="45"/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 spans="1:19">
      <c r="A444" s="59" t="s">
        <v>57</v>
      </c>
      <c r="B444" s="39"/>
      <c r="C444" s="39" t="s">
        <v>891</v>
      </c>
      <c r="D444" s="40" t="n">
        <v>5.1205157E7</v>
      </c>
      <c r="E444" s="39" t="s">
        <v>892</v>
      </c>
      <c r="F444" s="39" t="n">
        <v>179829.0</v>
      </c>
      <c r="G444" s="39" t="s">
        <v>148</v>
      </c>
      <c r="H444" s="43" t="s">
        <v>2099</v>
      </c>
      <c r="I444" s="45"/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 spans="1:19">
      <c r="A445" s="59" t="s">
        <v>57</v>
      </c>
      <c r="B445" s="39" t="s">
        <v>58</v>
      </c>
      <c r="C445" s="39" t="s">
        <v>893</v>
      </c>
      <c r="D445" s="40" t="n">
        <v>2.7744027E7</v>
      </c>
      <c r="E445" s="39" t="s">
        <v>894</v>
      </c>
      <c r="F445" s="39" t="n">
        <v>175816.0</v>
      </c>
      <c r="G445" s="39" t="s">
        <v>143</v>
      </c>
      <c r="H445" s="43" t="s">
        <v>2099</v>
      </c>
      <c r="I445" s="45"/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 spans="1:19">
      <c r="A446" s="59" t="s">
        <v>57</v>
      </c>
      <c r="B446" s="39" t="s">
        <v>58</v>
      </c>
      <c r="C446" s="39" t="s">
        <v>895</v>
      </c>
      <c r="D446" s="40" t="n">
        <v>3.96851805E8</v>
      </c>
      <c r="E446" s="39" t="s">
        <v>896</v>
      </c>
      <c r="F446" s="39" t="n">
        <v>36961.0</v>
      </c>
      <c r="G446" s="39"/>
      <c r="H446" s="43" t="s">
        <v>2099</v>
      </c>
      <c r="I446" s="45"/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 spans="1:19">
      <c r="A447" s="59" t="s">
        <v>57</v>
      </c>
      <c r="B447" s="39" t="s">
        <v>78</v>
      </c>
      <c r="C447" s="39" t="s">
        <v>897</v>
      </c>
      <c r="D447" s="40" t="n">
        <v>4.13516017E8</v>
      </c>
      <c r="E447" s="39" t="s">
        <v>898</v>
      </c>
      <c r="F447" s="39" t="n">
        <v>23636.0</v>
      </c>
      <c r="G447" s="39"/>
      <c r="H447" s="43" t="s">
        <v>2099</v>
      </c>
      <c r="I447" s="45"/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 spans="1:19">
      <c r="A448" s="59" t="s">
        <v>51</v>
      </c>
      <c r="B448" s="39" t="s">
        <v>52</v>
      </c>
      <c r="C448" s="39" t="s">
        <v>899</v>
      </c>
      <c r="D448" s="40" t="n">
        <v>4.82051735E8</v>
      </c>
      <c r="E448" s="39" t="s">
        <v>900</v>
      </c>
      <c r="F448" s="39" t="n">
        <v>26596.0</v>
      </c>
      <c r="G448" s="39"/>
      <c r="H448" s="43" t="s">
        <v>2099</v>
      </c>
      <c r="I448" s="45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19">
      <c r="A449" s="59" t="s">
        <v>57</v>
      </c>
      <c r="B449" s="39" t="s">
        <v>78</v>
      </c>
      <c r="C449" s="39" t="s">
        <v>902</v>
      </c>
      <c r="D449" s="40" t="n">
        <v>2.4038365E7</v>
      </c>
      <c r="E449" s="39" t="s">
        <v>903</v>
      </c>
      <c r="F449" s="39" t="n">
        <v>14223.0</v>
      </c>
      <c r="G449" s="39"/>
      <c r="H449" s="43" t="s">
        <v>2099</v>
      </c>
      <c r="I449" s="45"/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 spans="1:19">
      <c r="A450" s="59" t="s">
        <v>51</v>
      </c>
      <c r="B450" s="39" t="s">
        <v>52</v>
      </c>
      <c r="C450" s="39" t="s">
        <v>904</v>
      </c>
      <c r="D450" s="40" t="n">
        <v>2.97311735E8</v>
      </c>
      <c r="E450" s="39" t="s">
        <v>905</v>
      </c>
      <c r="F450" s="39" t="n">
        <v>66029.0</v>
      </c>
      <c r="G450" s="39"/>
      <c r="H450" s="43" t="s">
        <v>2099</v>
      </c>
      <c r="I450" s="45"/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 spans="1:19">
      <c r="A451" s="59" t="s">
        <v>51</v>
      </c>
      <c r="B451" s="39" t="s">
        <v>52</v>
      </c>
      <c r="C451" s="39" t="s">
        <v>906</v>
      </c>
      <c r="D451" s="40" t="n">
        <v>1.543124E7</v>
      </c>
      <c r="E451" s="39" t="s">
        <v>907</v>
      </c>
      <c r="F451" s="39" t="n">
        <v>10430.0</v>
      </c>
      <c r="G451" s="39"/>
      <c r="H451" s="43" t="s">
        <v>2099</v>
      </c>
      <c r="I451" s="45"/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 spans="1:19">
      <c r="A452" s="59" t="s">
        <v>57</v>
      </c>
      <c r="B452" s="39"/>
      <c r="C452" s="39" t="s">
        <v>908</v>
      </c>
      <c r="D452" s="40" t="n">
        <v>1.68110262E8</v>
      </c>
      <c r="E452" s="39" t="s">
        <v>909</v>
      </c>
      <c r="F452" s="39" t="n">
        <v>33195.0</v>
      </c>
      <c r="G452" s="39" t="s">
        <v>196</v>
      </c>
      <c r="H452" s="43" t="s">
        <v>2099</v>
      </c>
      <c r="I452" s="45"/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 spans="1:19">
      <c r="A453" s="59" t="s">
        <v>51</v>
      </c>
      <c r="B453" s="39" t="s">
        <v>52</v>
      </c>
      <c r="C453" s="39" t="s">
        <v>910</v>
      </c>
      <c r="D453" s="40" t="n">
        <v>5.88940679E8</v>
      </c>
      <c r="E453" s="39" t="s">
        <v>911</v>
      </c>
      <c r="F453" s="39" t="n">
        <v>39222.0</v>
      </c>
      <c r="G453" s="39"/>
      <c r="H453" s="43" t="s">
        <v>2099</v>
      </c>
      <c r="I453" s="45"/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 spans="1:19">
      <c r="A454" s="59" t="s">
        <v>51</v>
      </c>
      <c r="B454" s="39" t="s">
        <v>52</v>
      </c>
      <c r="C454" s="39" t="s">
        <v>912</v>
      </c>
      <c r="D454" s="40" t="n">
        <v>1.1970181E7</v>
      </c>
      <c r="E454" s="39" t="s">
        <v>913</v>
      </c>
      <c r="F454" s="39" t="n">
        <v>55878.0</v>
      </c>
      <c r="G454" s="39"/>
      <c r="H454" s="43" t="s">
        <v>2099</v>
      </c>
      <c r="I454" s="45"/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 spans="1:19">
      <c r="A455" s="59" t="s">
        <v>51</v>
      </c>
      <c r="B455" s="39" t="s">
        <v>52</v>
      </c>
      <c r="C455" s="39" t="s">
        <v>914</v>
      </c>
      <c r="D455" s="40" t="n">
        <v>4.9241704E8</v>
      </c>
      <c r="E455" s="39" t="s">
        <v>915</v>
      </c>
      <c r="F455" s="39" t="n">
        <v>11128.0</v>
      </c>
      <c r="G455" s="39"/>
      <c r="H455" s="43" t="s">
        <v>2099</v>
      </c>
      <c r="I455" s="45"/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 spans="1:19">
      <c r="A456" s="59" t="s">
        <v>57</v>
      </c>
      <c r="B456" s="39" t="s">
        <v>58</v>
      </c>
      <c r="C456" s="39" t="s">
        <v>917</v>
      </c>
      <c r="D456" s="40" t="n">
        <v>3.5960408E7</v>
      </c>
      <c r="E456" s="39" t="s">
        <v>918</v>
      </c>
      <c r="F456" s="39" t="n">
        <v>14194.0</v>
      </c>
      <c r="G456" s="39"/>
      <c r="H456" s="43" t="s">
        <v>2099</v>
      </c>
      <c r="I456" s="45"/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 spans="1:19">
      <c r="A457" s="59" t="s">
        <v>51</v>
      </c>
      <c r="B457" s="39" t="s">
        <v>52</v>
      </c>
      <c r="C457" s="39" t="s">
        <v>920</v>
      </c>
      <c r="D457" s="40" t="n">
        <v>4.0178067E7</v>
      </c>
      <c r="E457" s="39" t="s">
        <v>921</v>
      </c>
      <c r="F457" s="39" t="n">
        <v>17277.0</v>
      </c>
      <c r="G457" s="39"/>
      <c r="H457" s="43" t="s">
        <v>2099</v>
      </c>
      <c r="I457" s="45"/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 spans="1:19">
      <c r="A458" s="59" t="s">
        <v>51</v>
      </c>
      <c r="B458" s="39" t="s">
        <v>52</v>
      </c>
      <c r="C458" s="39" t="s">
        <v>924</v>
      </c>
      <c r="D458" s="40" t="n">
        <v>1.6597195E7</v>
      </c>
      <c r="E458" s="39" t="s">
        <v>925</v>
      </c>
      <c r="F458" s="39" t="n">
        <v>19281.0</v>
      </c>
      <c r="G458" s="39"/>
      <c r="H458" s="43" t="s">
        <v>2099</v>
      </c>
      <c r="I458" s="45"/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 spans="1:19">
      <c r="A459" s="59" t="s">
        <v>57</v>
      </c>
      <c r="B459" s="39" t="s">
        <v>58</v>
      </c>
      <c r="C459" s="39" t="s">
        <v>926</v>
      </c>
      <c r="D459" s="40" t="n">
        <v>2.1268124E7</v>
      </c>
      <c r="E459" s="39" t="s">
        <v>927</v>
      </c>
      <c r="F459" s="39" t="n">
        <v>10240.0</v>
      </c>
      <c r="G459" s="39"/>
      <c r="H459" s="43" t="s">
        <v>2099</v>
      </c>
      <c r="I459" s="45"/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 spans="1:19">
      <c r="A460" s="59" t="s">
        <v>51</v>
      </c>
      <c r="B460" s="39" t="s">
        <v>52</v>
      </c>
      <c r="C460" s="39" t="s">
        <v>930</v>
      </c>
      <c r="D460" s="40" t="n">
        <v>4.036325E7</v>
      </c>
      <c r="E460" s="39" t="s">
        <v>931</v>
      </c>
      <c r="F460" s="39" t="n">
        <v>11382.0</v>
      </c>
      <c r="G460" s="39"/>
      <c r="H460" s="43" t="s">
        <v>2099</v>
      </c>
      <c r="I460" s="45"/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 spans="1:19">
      <c r="A461" s="59" t="s">
        <v>57</v>
      </c>
      <c r="B461" s="39" t="s">
        <v>58</v>
      </c>
      <c r="C461" s="39" t="s">
        <v>932</v>
      </c>
      <c r="D461" s="40" t="n">
        <v>1.5642282E7</v>
      </c>
      <c r="E461" s="39" t="s">
        <v>933</v>
      </c>
      <c r="F461" s="39" t="n">
        <v>11291.0</v>
      </c>
      <c r="G461" s="39"/>
      <c r="H461" s="43" t="s">
        <v>2099</v>
      </c>
      <c r="I461" s="45"/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 spans="1:19">
      <c r="A462" s="59" t="s">
        <v>51</v>
      </c>
      <c r="B462" s="39" t="s">
        <v>52</v>
      </c>
      <c r="C462" s="39" t="s">
        <v>934</v>
      </c>
      <c r="D462" s="40" t="n">
        <v>5.16591171E8</v>
      </c>
      <c r="E462" s="39" t="s">
        <v>935</v>
      </c>
      <c r="F462" s="39" t="n">
        <v>13418.0</v>
      </c>
      <c r="G462" s="39"/>
      <c r="H462" s="43" t="s">
        <v>2099</v>
      </c>
      <c r="I462" s="45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19">
      <c r="A463" s="59" t="s">
        <v>57</v>
      </c>
      <c r="B463" s="39"/>
      <c r="C463" s="39" t="s">
        <v>936</v>
      </c>
      <c r="D463" s="40" t="n">
        <v>2.54436446E8</v>
      </c>
      <c r="E463" s="39" t="s">
        <v>937</v>
      </c>
      <c r="F463" s="39" t="n">
        <v>125917.0</v>
      </c>
      <c r="G463" s="39" t="s">
        <v>143</v>
      </c>
      <c r="H463" s="43" t="s">
        <v>2099</v>
      </c>
      <c r="I463" s="45"/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 spans="1:19">
      <c r="A464" s="59" t="s">
        <v>66</v>
      </c>
      <c r="B464" s="39"/>
      <c r="C464" s="39" t="s">
        <v>940</v>
      </c>
      <c r="D464" s="40" t="n">
        <v>3.95087517E8</v>
      </c>
      <c r="E464" s="60" t="s">
        <v>941</v>
      </c>
      <c r="F464" s="39" t="n">
        <v>11951.0</v>
      </c>
      <c r="G464" s="39"/>
      <c r="H464" s="43" t="s">
        <v>2099</v>
      </c>
      <c r="I464" s="45"/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 spans="1:19">
      <c r="A465" s="59" t="s">
        <v>57</v>
      </c>
      <c r="B465" s="39" t="s">
        <v>58</v>
      </c>
      <c r="C465" s="39" t="s">
        <v>942</v>
      </c>
      <c r="D465" s="40" t="n">
        <v>9.4932615E7</v>
      </c>
      <c r="E465" s="39" t="s">
        <v>943</v>
      </c>
      <c r="F465" s="39" t="n">
        <v>13457.0</v>
      </c>
      <c r="G465" s="39"/>
      <c r="H465" s="43" t="s">
        <v>2099</v>
      </c>
      <c r="I465" s="45"/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 spans="1:19">
      <c r="A466" s="59" t="s">
        <v>57</v>
      </c>
      <c r="B466" s="39" t="s">
        <v>75</v>
      </c>
      <c r="C466" s="39" t="s">
        <v>944</v>
      </c>
      <c r="D466" s="40" t="n">
        <v>3.74733844E8</v>
      </c>
      <c r="E466" s="39" t="s">
        <v>945</v>
      </c>
      <c r="F466" s="39" t="n">
        <v>14758.0</v>
      </c>
      <c r="G466" s="39"/>
      <c r="H466" s="43" t="s">
        <v>2099</v>
      </c>
      <c r="I466" s="45"/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 spans="1:19">
      <c r="A467" s="59" t="s">
        <v>51</v>
      </c>
      <c r="B467" s="39" t="s">
        <v>52</v>
      </c>
      <c r="C467" s="39" t="s">
        <v>947</v>
      </c>
      <c r="D467" s="40" t="n">
        <v>2.22851121E8</v>
      </c>
      <c r="E467" s="39" t="s">
        <v>948</v>
      </c>
      <c r="F467" s="39" t="n">
        <v>52399.0</v>
      </c>
      <c r="G467" s="39"/>
      <c r="H467" s="43" t="s">
        <v>2099</v>
      </c>
      <c r="I467" s="45"/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 spans="1:19">
      <c r="A468" s="59" t="s">
        <v>66</v>
      </c>
      <c r="B468" s="39" t="s">
        <v>104</v>
      </c>
      <c r="C468" s="39" t="s">
        <v>950</v>
      </c>
      <c r="D468" s="40" t="n">
        <v>6.68838646E8</v>
      </c>
      <c r="E468" s="60" t="s">
        <v>951</v>
      </c>
      <c r="F468" s="39" t="n">
        <v>15549.0</v>
      </c>
      <c r="G468" s="39"/>
      <c r="H468" s="43" t="s">
        <v>2099</v>
      </c>
      <c r="I468" s="45"/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 spans="1:19">
      <c r="A469" s="59" t="s">
        <v>57</v>
      </c>
      <c r="B469" s="39"/>
      <c r="C469" s="39" t="s">
        <v>952</v>
      </c>
      <c r="D469" s="40" t="n">
        <v>5.1739637E7</v>
      </c>
      <c r="E469" s="39" t="s">
        <v>953</v>
      </c>
      <c r="F469" s="39" t="n">
        <v>104149.0</v>
      </c>
      <c r="G469" s="39" t="s">
        <v>196</v>
      </c>
      <c r="H469" s="43" t="s">
        <v>2099</v>
      </c>
      <c r="I469" s="45"/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 spans="1:19">
      <c r="A470" s="59" t="s">
        <v>51</v>
      </c>
      <c r="B470" s="39" t="s">
        <v>52</v>
      </c>
      <c r="C470" s="39" t="s">
        <v>954</v>
      </c>
      <c r="D470" s="40" t="n">
        <v>4.76670608E8</v>
      </c>
      <c r="E470" s="39" t="s">
        <v>955</v>
      </c>
      <c r="F470" s="39" t="n">
        <v>16069.0</v>
      </c>
      <c r="G470" s="39"/>
      <c r="H470" s="43" t="s">
        <v>2099</v>
      </c>
      <c r="I470" s="45"/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 spans="1:19">
      <c r="A471" s="80" t="s">
        <v>51</v>
      </c>
      <c r="B471" s="81" t="s">
        <v>52</v>
      </c>
      <c r="C471" s="81" t="s">
        <v>956</v>
      </c>
      <c r="D471" s="82" t="n">
        <v>4.87927854E8</v>
      </c>
      <c r="E471" s="83" t="s">
        <v>957</v>
      </c>
      <c r="F471" s="81" t="n">
        <v>116207.0</v>
      </c>
      <c r="G471" s="81"/>
      <c r="H471" s="43" t="s">
        <v>2099</v>
      </c>
      <c r="I471" s="45"/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 spans="1:19">
      <c r="A472" s="59" t="s">
        <v>57</v>
      </c>
      <c r="B472" s="39" t="s">
        <v>58</v>
      </c>
      <c r="C472" s="39" t="s">
        <v>958</v>
      </c>
      <c r="D472" s="40" t="n">
        <v>4.72424003E8</v>
      </c>
      <c r="E472" s="39" t="s">
        <v>959</v>
      </c>
      <c r="F472" s="39" t="n">
        <v>12676.0</v>
      </c>
      <c r="G472" s="39"/>
      <c r="H472" s="43" t="s">
        <v>2099</v>
      </c>
      <c r="I472" s="45"/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 spans="1:19">
      <c r="A473" s="39" t="s">
        <v>51</v>
      </c>
      <c r="B473" s="39" t="s">
        <v>52</v>
      </c>
      <c r="C473" s="39" t="s">
        <v>53</v>
      </c>
      <c r="D473" s="40" t="n">
        <v>5.89209077E8</v>
      </c>
      <c r="E473" s="41" t="s">
        <v>54</v>
      </c>
      <c r="F473" s="39" t="n">
        <v>21816.0</v>
      </c>
      <c r="G473" s="39"/>
      <c r="H473" s="52" t="s">
        <v>2103</v>
      </c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 spans="1:19">
      <c r="A474" s="39" t="s">
        <v>57</v>
      </c>
      <c r="B474" s="39" t="s">
        <v>58</v>
      </c>
      <c r="C474" s="39" t="s">
        <v>59</v>
      </c>
      <c r="D474" s="40" t="n">
        <v>2.4969486E8</v>
      </c>
      <c r="E474" s="39" t="s">
        <v>2104</v>
      </c>
      <c r="F474" s="39" t="n">
        <v>28533.0</v>
      </c>
      <c r="G474" s="39"/>
      <c r="H474" s="52" t="s">
        <v>2103</v>
      </c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 spans="1:19">
      <c r="A475" s="39" t="s">
        <v>57</v>
      </c>
      <c r="B475" s="39" t="s">
        <v>62</v>
      </c>
      <c r="C475" s="39" t="s">
        <v>63</v>
      </c>
      <c r="D475" s="40" t="n">
        <v>3465843.0</v>
      </c>
      <c r="E475" s="39" t="s">
        <v>2105</v>
      </c>
      <c r="F475" s="39" t="n">
        <v>46026.0</v>
      </c>
      <c r="G475" s="39"/>
      <c r="H475" s="52" t="s">
        <v>2103</v>
      </c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 spans="1:19">
      <c r="A476" s="39" t="s">
        <v>66</v>
      </c>
      <c r="B476" s="39" t="s">
        <v>67</v>
      </c>
      <c r="C476" s="39" t="s">
        <v>68</v>
      </c>
      <c r="D476" s="40" t="n">
        <v>6.0259299E7</v>
      </c>
      <c r="E476" s="39" t="s">
        <v>2106</v>
      </c>
      <c r="F476" s="39" t="n">
        <v>10260.0</v>
      </c>
      <c r="G476" s="39"/>
      <c r="H476" s="52" t="s">
        <v>2103</v>
      </c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19">
      <c r="A477" s="39" t="s">
        <v>57</v>
      </c>
      <c r="B477" s="39" t="s">
        <v>58</v>
      </c>
      <c r="C477" s="39" t="s">
        <v>71</v>
      </c>
      <c r="D477" s="40" t="n">
        <v>3.64300097E8</v>
      </c>
      <c r="E477" s="39" t="s">
        <v>2107</v>
      </c>
      <c r="F477" s="39" t="n">
        <v>55354.0</v>
      </c>
      <c r="G477" s="39"/>
      <c r="H477" s="52" t="s">
        <v>2103</v>
      </c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 spans="1:19">
      <c r="A478" s="39" t="s">
        <v>51</v>
      </c>
      <c r="B478" s="39" t="s">
        <v>52</v>
      </c>
      <c r="C478" s="39" t="s">
        <v>73</v>
      </c>
      <c r="D478" s="40" t="n">
        <v>3427298.0</v>
      </c>
      <c r="E478" s="41" t="s">
        <v>74</v>
      </c>
      <c r="F478" s="39" t="n">
        <v>26958.0</v>
      </c>
      <c r="G478" s="39"/>
      <c r="H478" s="52" t="s">
        <v>2103</v>
      </c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 spans="1:19">
      <c r="A479" s="39" t="s">
        <v>57</v>
      </c>
      <c r="B479" s="39" t="s">
        <v>75</v>
      </c>
      <c r="C479" s="39" t="s">
        <v>76</v>
      </c>
      <c r="D479" s="40" t="n">
        <v>3315007.0</v>
      </c>
      <c r="E479" s="39" t="s">
        <v>2108</v>
      </c>
      <c r="F479" s="39" t="n">
        <v>12269.0</v>
      </c>
      <c r="G479" s="39"/>
      <c r="H479" s="52" t="s">
        <v>2103</v>
      </c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 spans="1:19">
      <c r="A480" s="39" t="s">
        <v>57</v>
      </c>
      <c r="B480" s="39" t="s">
        <v>78</v>
      </c>
      <c r="C480" s="39" t="s">
        <v>79</v>
      </c>
      <c r="D480" s="40" t="n">
        <v>4.8520925E8</v>
      </c>
      <c r="E480" s="39" t="s">
        <v>2109</v>
      </c>
      <c r="F480" s="39" t="n">
        <v>15065.0</v>
      </c>
      <c r="G480" s="39"/>
      <c r="H480" s="52" t="s">
        <v>2103</v>
      </c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 spans="1:19">
      <c r="A481" s="39" t="s">
        <v>57</v>
      </c>
      <c r="B481" s="39" t="s">
        <v>58</v>
      </c>
      <c r="C481" s="39" t="s">
        <v>81</v>
      </c>
      <c r="D481" s="40" t="n">
        <v>3.24497942E8</v>
      </c>
      <c r="E481" s="39" t="s">
        <v>2110</v>
      </c>
      <c r="F481" s="39" t="n">
        <v>197490.0</v>
      </c>
      <c r="G481" s="39"/>
      <c r="H481" s="52" t="s">
        <v>2103</v>
      </c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 spans="1:19">
      <c r="A482" s="39" t="s">
        <v>57</v>
      </c>
      <c r="B482" s="39" t="s">
        <v>58</v>
      </c>
      <c r="C482" s="39" t="s">
        <v>83</v>
      </c>
      <c r="D482" s="40" t="n">
        <v>2.75157955E8</v>
      </c>
      <c r="E482" s="39" t="s">
        <v>2111</v>
      </c>
      <c r="F482" s="39" t="n">
        <v>11618.0</v>
      </c>
      <c r="G482" s="39"/>
      <c r="H482" s="52" t="s">
        <v>2103</v>
      </c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 spans="1:19">
      <c r="A483" s="39" t="s">
        <v>57</v>
      </c>
      <c r="B483" s="39" t="s">
        <v>58</v>
      </c>
      <c r="C483" s="39" t="s">
        <v>85</v>
      </c>
      <c r="D483" s="40" t="n">
        <v>4.3338078E7</v>
      </c>
      <c r="E483" s="39" t="s">
        <v>2112</v>
      </c>
      <c r="F483" s="39" t="n">
        <v>31727.0</v>
      </c>
      <c r="G483" s="39"/>
      <c r="H483" s="52" t="s">
        <v>2103</v>
      </c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 spans="1:19">
      <c r="A484" s="39" t="s">
        <v>57</v>
      </c>
      <c r="B484" s="39"/>
      <c r="C484" s="39" t="s">
        <v>88</v>
      </c>
      <c r="D484" s="40" t="n">
        <v>6452466.0</v>
      </c>
      <c r="E484" s="39" t="s">
        <v>2113</v>
      </c>
      <c r="F484" s="39" t="n">
        <v>19541.0</v>
      </c>
      <c r="G484" s="39"/>
      <c r="H484" s="52" t="s">
        <v>2103</v>
      </c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 spans="1:19">
      <c r="A485" s="39" t="s">
        <v>57</v>
      </c>
      <c r="B485" s="39" t="s">
        <v>58</v>
      </c>
      <c r="C485" s="39" t="s">
        <v>90</v>
      </c>
      <c r="D485" s="40" t="n">
        <v>3.8605294E7</v>
      </c>
      <c r="E485" s="39" t="s">
        <v>2114</v>
      </c>
      <c r="F485" s="39" t="n">
        <v>86625.0</v>
      </c>
      <c r="G485" s="39"/>
      <c r="H485" s="52" t="s">
        <v>2103</v>
      </c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 spans="1:19">
      <c r="A486" s="39" t="s">
        <v>51</v>
      </c>
      <c r="B486" s="39" t="s">
        <v>52</v>
      </c>
      <c r="C486" s="39" t="s">
        <v>93</v>
      </c>
      <c r="D486" s="40" t="n">
        <v>2.44135714E8</v>
      </c>
      <c r="E486" s="41" t="s">
        <v>94</v>
      </c>
      <c r="F486" s="39" t="n">
        <v>177334.0</v>
      </c>
      <c r="G486" s="39"/>
      <c r="H486" s="52" t="s">
        <v>2103</v>
      </c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 spans="1:19">
      <c r="A487" s="39" t="s">
        <v>57</v>
      </c>
      <c r="B487" s="39" t="s">
        <v>58</v>
      </c>
      <c r="C487" s="39" t="s">
        <v>97</v>
      </c>
      <c r="D487" s="40" t="n">
        <v>4.4959646E7</v>
      </c>
      <c r="E487" s="39" t="s">
        <v>2115</v>
      </c>
      <c r="F487" s="39" t="n">
        <v>46838.0</v>
      </c>
      <c r="G487" s="39"/>
      <c r="H487" s="52" t="s">
        <v>2103</v>
      </c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 spans="1:19">
      <c r="A488" s="39" t="s">
        <v>57</v>
      </c>
      <c r="B488" s="39" t="s">
        <v>78</v>
      </c>
      <c r="C488" s="39" t="s">
        <v>99</v>
      </c>
      <c r="D488" s="40" t="n">
        <v>3.147424E8</v>
      </c>
      <c r="E488" s="39" t="s">
        <v>2116</v>
      </c>
      <c r="F488" s="39" t="n">
        <v>75789.0</v>
      </c>
      <c r="G488" s="39"/>
      <c r="H488" s="52" t="s">
        <v>2103</v>
      </c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 spans="1:19">
      <c r="A489" s="39" t="s">
        <v>57</v>
      </c>
      <c r="B489" s="39" t="s">
        <v>58</v>
      </c>
      <c r="C489" s="39" t="s">
        <v>101</v>
      </c>
      <c r="D489" s="40" t="n">
        <v>3.20560592E8</v>
      </c>
      <c r="E489" s="39" t="s">
        <v>2117</v>
      </c>
      <c r="F489" s="39" t="n">
        <v>11327.0</v>
      </c>
      <c r="G489" s="39" t="s">
        <v>103</v>
      </c>
      <c r="H489" s="52" t="s">
        <v>2103</v>
      </c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 spans="1:19">
      <c r="A490" s="39" t="s">
        <v>66</v>
      </c>
      <c r="B490" s="39" t="s">
        <v>104</v>
      </c>
      <c r="C490" s="39" t="s">
        <v>105</v>
      </c>
      <c r="D490" s="40" t="n">
        <v>5.33665768E8</v>
      </c>
      <c r="E490" s="39" t="s">
        <v>2118</v>
      </c>
      <c r="F490" s="39" t="n">
        <v>55197.0</v>
      </c>
      <c r="G490" s="39"/>
      <c r="H490" s="52" t="s">
        <v>2103</v>
      </c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19">
      <c r="A491" s="39" t="s">
        <v>57</v>
      </c>
      <c r="B491" s="39" t="s">
        <v>58</v>
      </c>
      <c r="C491" s="39" t="s">
        <v>107</v>
      </c>
      <c r="D491" s="40" t="n">
        <v>9.4933807E7</v>
      </c>
      <c r="E491" s="39" t="s">
        <v>2119</v>
      </c>
      <c r="F491" s="39" t="n">
        <v>52720.0</v>
      </c>
      <c r="G491" s="39"/>
      <c r="H491" s="52" t="s">
        <v>2103</v>
      </c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 spans="1:19">
      <c r="A492" s="39" t="s">
        <v>66</v>
      </c>
      <c r="B492" s="39" t="s">
        <v>67</v>
      </c>
      <c r="C492" s="39" t="s">
        <v>109</v>
      </c>
      <c r="D492" s="40" t="n">
        <v>2.23207856E8</v>
      </c>
      <c r="E492" s="39" t="s">
        <v>2120</v>
      </c>
      <c r="F492" s="39" t="n">
        <v>15571.0</v>
      </c>
      <c r="G492" s="39"/>
      <c r="H492" s="52" t="s">
        <v>2103</v>
      </c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 spans="1:19">
      <c r="A493" s="39" t="s">
        <v>51</v>
      </c>
      <c r="B493" s="39" t="s">
        <v>52</v>
      </c>
      <c r="C493" s="39" t="s">
        <v>113</v>
      </c>
      <c r="D493" s="40" t="n">
        <v>2.20025605E8</v>
      </c>
      <c r="E493" s="41" t="s">
        <v>114</v>
      </c>
      <c r="F493" s="39" t="n">
        <v>119407.0</v>
      </c>
      <c r="G493" s="39"/>
      <c r="H493" s="52" t="s">
        <v>2103</v>
      </c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 spans="1:19">
      <c r="A494" s="39" t="s">
        <v>51</v>
      </c>
      <c r="B494" s="39" t="s">
        <v>52</v>
      </c>
      <c r="C494" s="39" t="s">
        <v>116</v>
      </c>
      <c r="D494" s="40" t="n">
        <v>3.88757886E8</v>
      </c>
      <c r="E494" s="41" t="s">
        <v>117</v>
      </c>
      <c r="F494" s="39" t="n">
        <v>15405.0</v>
      </c>
      <c r="G494" s="39"/>
      <c r="H494" s="52" t="s">
        <v>2103</v>
      </c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 spans="1:19">
      <c r="A495" s="39" t="s">
        <v>51</v>
      </c>
      <c r="B495" s="39" t="s">
        <v>52</v>
      </c>
      <c r="C495" s="39" t="s">
        <v>119</v>
      </c>
      <c r="D495" s="40" t="n">
        <v>1.4634764E7</v>
      </c>
      <c r="E495" s="41" t="s">
        <v>120</v>
      </c>
      <c r="F495" s="39" t="n">
        <v>111067.0</v>
      </c>
      <c r="G495" s="39" t="s">
        <v>121</v>
      </c>
      <c r="H495" s="52" t="s">
        <v>2103</v>
      </c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 spans="1:19">
      <c r="A496" s="39" t="s">
        <v>66</v>
      </c>
      <c r="B496" s="39" t="s">
        <v>104</v>
      </c>
      <c r="C496" s="39" t="s">
        <v>122</v>
      </c>
      <c r="D496" s="40" t="n">
        <v>4.12968594E8</v>
      </c>
      <c r="E496" s="39" t="s">
        <v>2121</v>
      </c>
      <c r="F496" s="39" t="n">
        <v>16318.0</v>
      </c>
      <c r="G496" s="39"/>
      <c r="H496" s="52" t="s">
        <v>2103</v>
      </c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 spans="1:19">
      <c r="A497" s="39" t="s">
        <v>57</v>
      </c>
      <c r="B497" s="39" t="s">
        <v>78</v>
      </c>
      <c r="C497" s="39" t="s">
        <v>124</v>
      </c>
      <c r="D497" s="40" t="n">
        <v>3.20649742E8</v>
      </c>
      <c r="E497" s="39" t="s">
        <v>2122</v>
      </c>
      <c r="F497" s="39" t="n">
        <v>17715.0</v>
      </c>
      <c r="G497" s="39"/>
      <c r="H497" s="52" t="s">
        <v>2103</v>
      </c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 spans="1:19">
      <c r="A498" s="39" t="s">
        <v>66</v>
      </c>
      <c r="B498" s="39" t="s">
        <v>126</v>
      </c>
      <c r="C498" s="39" t="s">
        <v>127</v>
      </c>
      <c r="D498" s="40" t="n">
        <v>5.88283874E8</v>
      </c>
      <c r="E498" s="39" t="s">
        <v>2123</v>
      </c>
      <c r="F498" s="39" t="n">
        <v>17415.0</v>
      </c>
      <c r="G498" s="39"/>
      <c r="H498" s="52" t="s">
        <v>2103</v>
      </c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 spans="1:19">
      <c r="A499" s="39" t="s">
        <v>57</v>
      </c>
      <c r="B499" s="39" t="s">
        <v>58</v>
      </c>
      <c r="C499" s="39" t="s">
        <v>129</v>
      </c>
      <c r="D499" s="40" t="n">
        <v>4.34995073E8</v>
      </c>
      <c r="E499" s="39" t="s">
        <v>2124</v>
      </c>
      <c r="F499" s="39" t="n">
        <v>38206.0</v>
      </c>
      <c r="G499" s="39"/>
      <c r="H499" s="52" t="s">
        <v>2103</v>
      </c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 spans="1:19">
      <c r="A500" s="39" t="s">
        <v>57</v>
      </c>
      <c r="B500" s="39" t="s">
        <v>58</v>
      </c>
      <c r="C500" s="39" t="s">
        <v>131</v>
      </c>
      <c r="D500" s="40" t="n">
        <v>1.80372812E8</v>
      </c>
      <c r="E500" s="39" t="s">
        <v>2125</v>
      </c>
      <c r="F500" s="39" t="n">
        <v>11920.0</v>
      </c>
      <c r="G500" s="39"/>
      <c r="H500" s="52" t="s">
        <v>2103</v>
      </c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 spans="1:19">
      <c r="A501" s="39" t="s">
        <v>57</v>
      </c>
      <c r="B501" s="39"/>
      <c r="C501" s="39" t="s">
        <v>133</v>
      </c>
      <c r="D501" s="40" t="n">
        <v>1.86913566E8</v>
      </c>
      <c r="E501" s="39" t="s">
        <v>2126</v>
      </c>
      <c r="F501" s="39" t="n">
        <v>130498.0</v>
      </c>
      <c r="G501" s="39"/>
      <c r="H501" s="52" t="s">
        <v>2103</v>
      </c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 spans="1:19">
      <c r="A502" s="39" t="s">
        <v>57</v>
      </c>
      <c r="B502" s="39" t="s">
        <v>78</v>
      </c>
      <c r="C502" s="39" t="s">
        <v>135</v>
      </c>
      <c r="D502" s="40" t="n">
        <v>3.78511255E8</v>
      </c>
      <c r="E502" s="39" t="s">
        <v>2127</v>
      </c>
      <c r="F502" s="39" t="n">
        <v>10836.0</v>
      </c>
      <c r="G502" s="39"/>
      <c r="H502" s="52" t="s">
        <v>2103</v>
      </c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 spans="1:19">
      <c r="A503" s="39" t="s">
        <v>57</v>
      </c>
      <c r="B503" s="39" t="s">
        <v>58</v>
      </c>
      <c r="C503" s="39" t="s">
        <v>137</v>
      </c>
      <c r="D503" s="40" t="n">
        <v>5.14241541E8</v>
      </c>
      <c r="E503" s="39" t="s">
        <v>2128</v>
      </c>
      <c r="F503" s="39" t="n">
        <v>85153.0</v>
      </c>
      <c r="G503" s="39"/>
      <c r="H503" s="52" t="s">
        <v>2103</v>
      </c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 spans="1:19">
      <c r="A504" s="39" t="s">
        <v>57</v>
      </c>
      <c r="B504" s="39" t="s">
        <v>78</v>
      </c>
      <c r="C504" s="39" t="s">
        <v>139</v>
      </c>
      <c r="D504" s="40" t="n">
        <v>2.60106612E8</v>
      </c>
      <c r="E504" s="39" t="s">
        <v>2129</v>
      </c>
      <c r="F504" s="39" t="n">
        <v>14171.0</v>
      </c>
      <c r="G504" s="39"/>
      <c r="H504" s="52" t="s">
        <v>2103</v>
      </c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19">
      <c r="A505" s="39" t="s">
        <v>66</v>
      </c>
      <c r="B505" s="39" t="s">
        <v>104</v>
      </c>
      <c r="C505" s="39" t="s">
        <v>141</v>
      </c>
      <c r="D505" s="40" t="n">
        <v>2.3457567E7</v>
      </c>
      <c r="E505" s="39" t="s">
        <v>2130</v>
      </c>
      <c r="F505" s="39" t="n">
        <v>10369.0</v>
      </c>
      <c r="G505" s="39" t="s">
        <v>143</v>
      </c>
      <c r="H505" s="52" t="s">
        <v>2103</v>
      </c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 spans="1:19">
      <c r="A506" s="39" t="s">
        <v>57</v>
      </c>
      <c r="B506" s="39" t="s">
        <v>75</v>
      </c>
      <c r="C506" s="39" t="s">
        <v>144</v>
      </c>
      <c r="D506" s="40" t="n">
        <v>9609857.0</v>
      </c>
      <c r="E506" s="39" t="s">
        <v>2131</v>
      </c>
      <c r="F506" s="39" t="n">
        <v>39491.0</v>
      </c>
      <c r="G506" s="39"/>
      <c r="H506" s="52" t="s">
        <v>2103</v>
      </c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 spans="1:19">
      <c r="A507" s="39" t="s">
        <v>57</v>
      </c>
      <c r="B507" s="39"/>
      <c r="C507" s="39" t="s">
        <v>146</v>
      </c>
      <c r="D507" s="40" t="n">
        <v>6800533.0</v>
      </c>
      <c r="E507" s="39" t="s">
        <v>2132</v>
      </c>
      <c r="F507" s="39" t="n">
        <v>160009.0</v>
      </c>
      <c r="G507" s="39" t="s">
        <v>148</v>
      </c>
      <c r="H507" s="52" t="s">
        <v>2103</v>
      </c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 spans="1:19">
      <c r="A508" s="39" t="s">
        <v>51</v>
      </c>
      <c r="B508" s="39" t="s">
        <v>52</v>
      </c>
      <c r="C508" s="39" t="s">
        <v>2133</v>
      </c>
      <c r="D508" s="40" t="n">
        <v>5.9815282E8</v>
      </c>
      <c r="E508" s="41" t="s">
        <v>150</v>
      </c>
      <c r="F508" s="39" t="n">
        <v>12368.0</v>
      </c>
      <c r="G508" s="39"/>
      <c r="H508" s="52" t="s">
        <v>2103</v>
      </c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 spans="1:19">
      <c r="A509" s="39" t="s">
        <v>57</v>
      </c>
      <c r="B509" s="39" t="s">
        <v>78</v>
      </c>
      <c r="C509" s="39" t="s">
        <v>152</v>
      </c>
      <c r="D509" s="40" t="n">
        <v>1.3905206E7</v>
      </c>
      <c r="E509" s="39" t="s">
        <v>153</v>
      </c>
      <c r="F509" s="39" t="n">
        <v>17638.0</v>
      </c>
      <c r="G509" s="39"/>
      <c r="H509" s="52" t="s">
        <v>2103</v>
      </c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 spans="1:19">
      <c r="A510" s="39" t="s">
        <v>51</v>
      </c>
      <c r="B510" s="39" t="s">
        <v>52</v>
      </c>
      <c r="C510" s="39" t="s">
        <v>154</v>
      </c>
      <c r="D510" s="40" t="n">
        <v>4123092.0</v>
      </c>
      <c r="E510" s="41" t="s">
        <v>155</v>
      </c>
      <c r="F510" s="39" t="n">
        <v>10104.0</v>
      </c>
      <c r="G510" s="39"/>
      <c r="H510" s="52" t="s">
        <v>2103</v>
      </c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 spans="1:19">
      <c r="A511" s="39" t="s">
        <v>57</v>
      </c>
      <c r="B511" s="39"/>
      <c r="C511" s="39" t="s">
        <v>156</v>
      </c>
      <c r="D511" s="40" t="n">
        <v>1.06322459E8</v>
      </c>
      <c r="E511" s="39" t="s">
        <v>157</v>
      </c>
      <c r="F511" s="39" t="n">
        <v>23289.0</v>
      </c>
      <c r="G511" s="39"/>
      <c r="H511" s="52" t="s">
        <v>2103</v>
      </c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 spans="1:19">
      <c r="A512" s="39" t="s">
        <v>57</v>
      </c>
      <c r="B512" s="39" t="s">
        <v>58</v>
      </c>
      <c r="C512" s="39" t="s">
        <v>158</v>
      </c>
      <c r="D512" s="40" t="n">
        <v>1.07188032E8</v>
      </c>
      <c r="E512" s="39" t="s">
        <v>159</v>
      </c>
      <c r="F512" s="39" t="n">
        <v>17479.0</v>
      </c>
      <c r="G512" s="39"/>
      <c r="H512" s="52" t="s">
        <v>2103</v>
      </c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 spans="1:19">
      <c r="A513" s="39" t="s">
        <v>66</v>
      </c>
      <c r="B513" s="39" t="s">
        <v>160</v>
      </c>
      <c r="C513" s="39" t="s">
        <v>161</v>
      </c>
      <c r="D513" s="40" t="n">
        <v>2.5347811E7</v>
      </c>
      <c r="E513" s="39" t="s">
        <v>162</v>
      </c>
      <c r="F513" s="39" t="n">
        <v>16304.0</v>
      </c>
      <c r="G513" s="39"/>
      <c r="H513" s="52" t="s">
        <v>2103</v>
      </c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 spans="1:19">
      <c r="A514" s="39" t="s">
        <v>57</v>
      </c>
      <c r="B514" s="39" t="s">
        <v>78</v>
      </c>
      <c r="C514" s="39" t="s">
        <v>164</v>
      </c>
      <c r="D514" s="40" t="n">
        <v>3.783429E7</v>
      </c>
      <c r="E514" s="39" t="s">
        <v>165</v>
      </c>
      <c r="F514" s="39" t="n">
        <v>15806.0</v>
      </c>
      <c r="G514" s="39"/>
      <c r="H514" s="52" t="s">
        <v>2103</v>
      </c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 spans="1:19">
      <c r="A515" s="39" t="s">
        <v>57</v>
      </c>
      <c r="B515" s="39" t="s">
        <v>58</v>
      </c>
      <c r="C515" s="39" t="s">
        <v>166</v>
      </c>
      <c r="D515" s="40" t="n">
        <v>1.8005615E7</v>
      </c>
      <c r="E515" s="39" t="s">
        <v>167</v>
      </c>
      <c r="F515" s="39" t="n">
        <v>25161.0</v>
      </c>
      <c r="G515" s="39"/>
      <c r="H515" s="52" t="s">
        <v>2103</v>
      </c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 spans="1:19">
      <c r="A516" s="39" t="s">
        <v>51</v>
      </c>
      <c r="B516" s="39" t="s">
        <v>52</v>
      </c>
      <c r="C516" s="39" t="s">
        <v>168</v>
      </c>
      <c r="D516" s="40" t="n">
        <v>8365273.0</v>
      </c>
      <c r="E516" s="41" t="s">
        <v>169</v>
      </c>
      <c r="F516" s="39" t="n">
        <v>14400.0</v>
      </c>
      <c r="G516" s="39"/>
      <c r="H516" s="52" t="s">
        <v>2103</v>
      </c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 spans="1:19">
      <c r="A517" s="39" t="s">
        <v>57</v>
      </c>
      <c r="B517" s="39"/>
      <c r="C517" s="39" t="s">
        <v>170</v>
      </c>
      <c r="D517" s="40" t="n">
        <v>4.97406447E8</v>
      </c>
      <c r="E517" s="39" t="s">
        <v>171</v>
      </c>
      <c r="F517" s="39" t="n">
        <v>30936.0</v>
      </c>
      <c r="G517" s="39" t="s">
        <v>172</v>
      </c>
      <c r="H517" s="52" t="s">
        <v>2103</v>
      </c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 spans="1:19">
      <c r="A518" s="39" t="s">
        <v>66</v>
      </c>
      <c r="B518" s="39" t="s">
        <v>126</v>
      </c>
      <c r="C518" s="39" t="s">
        <v>173</v>
      </c>
      <c r="D518" s="40" t="n">
        <v>4.0180788E8</v>
      </c>
      <c r="E518" s="39" t="s">
        <v>174</v>
      </c>
      <c r="F518" s="39" t="n">
        <v>21776.0</v>
      </c>
      <c r="G518" s="39"/>
      <c r="H518" s="52" t="s">
        <v>2103</v>
      </c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19">
      <c r="A519" s="39" t="s">
        <v>51</v>
      </c>
      <c r="B519" s="39" t="s">
        <v>52</v>
      </c>
      <c r="C519" s="39" t="s">
        <v>175</v>
      </c>
      <c r="D519" s="40" t="n">
        <v>9843117.0</v>
      </c>
      <c r="E519" s="41" t="s">
        <v>176</v>
      </c>
      <c r="F519" s="39" t="n">
        <v>21006.0</v>
      </c>
      <c r="G519" s="39" t="s">
        <v>143</v>
      </c>
      <c r="H519" s="52" t="s">
        <v>2103</v>
      </c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 spans="1:19">
      <c r="A520" s="39" t="s">
        <v>57</v>
      </c>
      <c r="B520" s="39" t="s">
        <v>78</v>
      </c>
      <c r="C520" s="39" t="s">
        <v>177</v>
      </c>
      <c r="D520" s="40" t="n">
        <v>1.70083695E8</v>
      </c>
      <c r="E520" s="39" t="s">
        <v>178</v>
      </c>
      <c r="F520" s="39" t="n">
        <v>133265.0</v>
      </c>
      <c r="G520" s="39" t="s">
        <v>179</v>
      </c>
      <c r="H520" s="52" t="s">
        <v>2103</v>
      </c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 spans="1:19">
      <c r="A521" s="39" t="s">
        <v>51</v>
      </c>
      <c r="B521" s="39" t="s">
        <v>52</v>
      </c>
      <c r="C521" s="39" t="s">
        <v>180</v>
      </c>
      <c r="D521" s="40" t="n">
        <v>3.15138858E8</v>
      </c>
      <c r="E521" s="41" t="s">
        <v>181</v>
      </c>
      <c r="F521" s="39" t="n">
        <v>71739.0</v>
      </c>
      <c r="G521" s="39"/>
      <c r="H521" s="52" t="s">
        <v>2103</v>
      </c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 spans="1:19">
      <c r="A522" s="39" t="s">
        <v>57</v>
      </c>
      <c r="B522" s="39"/>
      <c r="C522" s="39" t="s">
        <v>182</v>
      </c>
      <c r="D522" s="40" t="n">
        <v>2.86280032E8</v>
      </c>
      <c r="E522" s="39" t="s">
        <v>2134</v>
      </c>
      <c r="F522" s="39" t="n">
        <v>224440.0</v>
      </c>
      <c r="G522" s="39" t="s">
        <v>148</v>
      </c>
      <c r="H522" s="52" t="s">
        <v>2103</v>
      </c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 spans="1:19">
      <c r="A523" s="39" t="s">
        <v>57</v>
      </c>
      <c r="B523" s="39" t="s">
        <v>58</v>
      </c>
      <c r="C523" s="39" t="s">
        <v>185</v>
      </c>
      <c r="D523" s="40" t="n">
        <v>1350997.0</v>
      </c>
      <c r="E523" s="39" t="s">
        <v>2135</v>
      </c>
      <c r="F523" s="39" t="n">
        <v>10014.0</v>
      </c>
      <c r="G523" s="39"/>
      <c r="H523" s="52" t="s">
        <v>2103</v>
      </c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 spans="1:19">
      <c r="A524" s="39" t="s">
        <v>66</v>
      </c>
      <c r="B524" s="39" t="s">
        <v>126</v>
      </c>
      <c r="C524" s="39" t="s">
        <v>187</v>
      </c>
      <c r="D524" s="40" t="n">
        <v>9.0334652E7</v>
      </c>
      <c r="E524" s="39" t="s">
        <v>2136</v>
      </c>
      <c r="F524" s="39" t="n">
        <v>36885.0</v>
      </c>
      <c r="G524" s="39"/>
      <c r="H524" s="52" t="s">
        <v>2103</v>
      </c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 spans="1:19">
      <c r="A525" s="39" t="s">
        <v>57</v>
      </c>
      <c r="B525" s="39" t="s">
        <v>58</v>
      </c>
      <c r="C525" s="39" t="s">
        <v>189</v>
      </c>
      <c r="D525" s="40" t="n">
        <v>8.5944779E7</v>
      </c>
      <c r="E525" s="39" t="s">
        <v>2137</v>
      </c>
      <c r="F525" s="39" t="n">
        <v>16580.0</v>
      </c>
      <c r="G525" s="39"/>
      <c r="H525" s="52" t="s">
        <v>2103</v>
      </c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 spans="1:19">
      <c r="A526" s="39" t="s">
        <v>57</v>
      </c>
      <c r="B526" s="39"/>
      <c r="C526" s="39" t="s">
        <v>192</v>
      </c>
      <c r="D526" s="40" t="n">
        <v>4.86921825E8</v>
      </c>
      <c r="E526" s="39" t="s">
        <v>2138</v>
      </c>
      <c r="F526" s="39" t="n">
        <v>81769.0</v>
      </c>
      <c r="G526" s="39"/>
      <c r="H526" s="52" t="s">
        <v>2103</v>
      </c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 spans="1:19">
      <c r="A527" s="39" t="s">
        <v>57</v>
      </c>
      <c r="B527" s="39"/>
      <c r="C527" s="39" t="s">
        <v>194</v>
      </c>
      <c r="D527" s="40" t="n">
        <v>1.9678122E7</v>
      </c>
      <c r="E527" s="39" t="s">
        <v>2139</v>
      </c>
      <c r="F527" s="39" t="n">
        <v>37616.0</v>
      </c>
      <c r="G527" s="39" t="s">
        <v>196</v>
      </c>
      <c r="H527" s="52" t="s">
        <v>2103</v>
      </c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 spans="1:19">
      <c r="A528" s="39" t="s">
        <v>57</v>
      </c>
      <c r="B528" s="39" t="s">
        <v>78</v>
      </c>
      <c r="C528" s="39" t="s">
        <v>197</v>
      </c>
      <c r="D528" s="40" t="n">
        <v>3.95542881E8</v>
      </c>
      <c r="E528" s="39" t="s">
        <v>2140</v>
      </c>
      <c r="F528" s="39" t="n">
        <v>27835.0</v>
      </c>
      <c r="G528" s="39"/>
      <c r="H528" s="52" t="s">
        <v>2103</v>
      </c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 spans="1:19">
      <c r="A529" s="39" t="s">
        <v>57</v>
      </c>
      <c r="B529" s="39" t="s">
        <v>78</v>
      </c>
      <c r="C529" s="39" t="s">
        <v>199</v>
      </c>
      <c r="D529" s="40" t="n">
        <v>1.2938227E7</v>
      </c>
      <c r="E529" s="39" t="s">
        <v>2141</v>
      </c>
      <c r="F529" s="39" t="n">
        <v>11501.0</v>
      </c>
      <c r="G529" s="39"/>
      <c r="H529" s="52" t="s">
        <v>2103</v>
      </c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 spans="1:19">
      <c r="A530" s="39" t="s">
        <v>57</v>
      </c>
      <c r="B530" s="39"/>
      <c r="C530" s="39" t="s">
        <v>201</v>
      </c>
      <c r="D530" s="40" t="n">
        <v>8.1283041E7</v>
      </c>
      <c r="E530" s="39" t="s">
        <v>2142</v>
      </c>
      <c r="F530" s="39" t="n">
        <v>70180.0</v>
      </c>
      <c r="G530" s="39"/>
      <c r="H530" s="52" t="s">
        <v>2103</v>
      </c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 spans="1:19">
      <c r="A531" s="39" t="s">
        <v>57</v>
      </c>
      <c r="B531" s="39" t="s">
        <v>78</v>
      </c>
      <c r="C531" s="39" t="s">
        <v>204</v>
      </c>
      <c r="D531" s="40" t="n">
        <v>5.7586511E8</v>
      </c>
      <c r="E531" s="39" t="s">
        <v>2143</v>
      </c>
      <c r="F531" s="39" t="n">
        <v>13740.0</v>
      </c>
      <c r="G531" s="39"/>
      <c r="H531" s="52" t="s">
        <v>2103</v>
      </c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 spans="1:19">
      <c r="A532" s="39" t="s">
        <v>57</v>
      </c>
      <c r="B532" s="39" t="s">
        <v>58</v>
      </c>
      <c r="C532" s="39" t="s">
        <v>206</v>
      </c>
      <c r="D532" s="40" t="n">
        <v>1.1133647E7</v>
      </c>
      <c r="E532" s="39" t="s">
        <v>2144</v>
      </c>
      <c r="F532" s="39" t="n">
        <v>51491.0</v>
      </c>
      <c r="G532" s="39"/>
      <c r="H532" s="52" t="s">
        <v>2103</v>
      </c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19">
      <c r="A533" s="39" t="s">
        <v>57</v>
      </c>
      <c r="B533" s="39"/>
      <c r="C533" s="39" t="s">
        <v>209</v>
      </c>
      <c r="D533" s="40" t="n">
        <v>1.9713942E7</v>
      </c>
      <c r="E533" s="39" t="s">
        <v>2145</v>
      </c>
      <c r="F533" s="39" t="n">
        <v>13277.0</v>
      </c>
      <c r="G533" s="39"/>
      <c r="H533" s="52" t="s">
        <v>2103</v>
      </c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 spans="1:19">
      <c r="A534" s="39" t="s">
        <v>51</v>
      </c>
      <c r="B534" s="39" t="s">
        <v>52</v>
      </c>
      <c r="C534" s="39" t="s">
        <v>211</v>
      </c>
      <c r="D534" s="40" t="n">
        <v>4.82465576E8</v>
      </c>
      <c r="E534" s="41" t="s">
        <v>212</v>
      </c>
      <c r="F534" s="39" t="n">
        <v>13322.0</v>
      </c>
      <c r="G534" s="39"/>
      <c r="H534" s="52" t="s">
        <v>2103</v>
      </c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 spans="1:19">
      <c r="A535" s="39" t="s">
        <v>57</v>
      </c>
      <c r="B535" s="39"/>
      <c r="C535" s="39" t="s">
        <v>213</v>
      </c>
      <c r="D535" s="40" t="n">
        <v>4.4403513E7</v>
      </c>
      <c r="E535" s="39" t="s">
        <v>2146</v>
      </c>
      <c r="F535" s="39" t="n">
        <v>21394.0</v>
      </c>
      <c r="G535" s="39" t="s">
        <v>196</v>
      </c>
      <c r="H535" s="52" t="s">
        <v>2103</v>
      </c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 spans="1:19">
      <c r="A536" s="39" t="s">
        <v>51</v>
      </c>
      <c r="B536" s="39" t="s">
        <v>52</v>
      </c>
      <c r="C536" s="39" t="s">
        <v>215</v>
      </c>
      <c r="D536" s="40" t="n">
        <v>2460920.0</v>
      </c>
      <c r="E536" s="41" t="s">
        <v>216</v>
      </c>
      <c r="F536" s="39" t="n">
        <v>39898.0</v>
      </c>
      <c r="G536" s="39" t="s">
        <v>217</v>
      </c>
      <c r="H536" s="52" t="s">
        <v>2103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 spans="1:19">
      <c r="A537" s="39" t="s">
        <v>57</v>
      </c>
      <c r="B537" s="39" t="s">
        <v>78</v>
      </c>
      <c r="C537" s="39" t="s">
        <v>218</v>
      </c>
      <c r="D537" s="40" t="n">
        <v>5.62172061E8</v>
      </c>
      <c r="E537" s="39" t="s">
        <v>2147</v>
      </c>
      <c r="F537" s="39" t="n">
        <v>20813.0</v>
      </c>
      <c r="G537" s="39"/>
      <c r="H537" s="52" t="s">
        <v>2103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 spans="1:19">
      <c r="A538" s="39" t="s">
        <v>57</v>
      </c>
      <c r="B538" s="39" t="s">
        <v>58</v>
      </c>
      <c r="C538" s="39" t="s">
        <v>220</v>
      </c>
      <c r="D538" s="40" t="n">
        <v>2.1026272E7</v>
      </c>
      <c r="E538" s="39" t="s">
        <v>2148</v>
      </c>
      <c r="F538" s="39" t="n">
        <v>15375.0</v>
      </c>
      <c r="G538" s="39"/>
      <c r="H538" s="52" t="s">
        <v>2103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 spans="1:19">
      <c r="A539" s="39" t="s">
        <v>57</v>
      </c>
      <c r="B539" s="39" t="s">
        <v>78</v>
      </c>
      <c r="C539" s="39" t="s">
        <v>222</v>
      </c>
      <c r="D539" s="40" t="n">
        <v>1.6211135E7</v>
      </c>
      <c r="E539" s="39" t="s">
        <v>2149</v>
      </c>
      <c r="F539" s="39" t="n">
        <v>82946.0</v>
      </c>
      <c r="G539" s="39"/>
      <c r="H539" s="52" t="s">
        <v>2103</v>
      </c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 spans="1:19">
      <c r="A540" s="39" t="s">
        <v>57</v>
      </c>
      <c r="B540" s="39" t="s">
        <v>58</v>
      </c>
      <c r="C540" s="39" t="s">
        <v>224</v>
      </c>
      <c r="D540" s="40" t="n">
        <v>6292102.0</v>
      </c>
      <c r="E540" s="39" t="s">
        <v>2150</v>
      </c>
      <c r="F540" s="39" t="n">
        <v>97877.0</v>
      </c>
      <c r="G540" s="39"/>
      <c r="H540" s="52" t="s">
        <v>2103</v>
      </c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 spans="1:19">
      <c r="A541" s="39" t="s">
        <v>66</v>
      </c>
      <c r="B541" s="39" t="s">
        <v>104</v>
      </c>
      <c r="C541" s="39" t="s">
        <v>226</v>
      </c>
      <c r="D541" s="40" t="n">
        <v>4.10213892E8</v>
      </c>
      <c r="E541" s="39" t="s">
        <v>2151</v>
      </c>
      <c r="F541" s="39" t="n">
        <v>81248.0</v>
      </c>
      <c r="G541" s="39"/>
      <c r="H541" s="52" t="s">
        <v>2103</v>
      </c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 spans="1:19">
      <c r="A542" s="39" t="s">
        <v>57</v>
      </c>
      <c r="B542" s="39" t="s">
        <v>78</v>
      </c>
      <c r="C542" s="39" t="s">
        <v>228</v>
      </c>
      <c r="D542" s="40" t="n">
        <v>6.12533364E8</v>
      </c>
      <c r="E542" s="39" t="s">
        <v>2152</v>
      </c>
      <c r="F542" s="39" t="n">
        <v>11612.0</v>
      </c>
      <c r="G542" s="39"/>
      <c r="H542" s="52" t="s">
        <v>2103</v>
      </c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 spans="1:19">
      <c r="A543" s="39" t="s">
        <v>57</v>
      </c>
      <c r="B543" s="39" t="s">
        <v>58</v>
      </c>
      <c r="C543" s="39" t="s">
        <v>230</v>
      </c>
      <c r="D543" s="40" t="n">
        <v>6.51766511E8</v>
      </c>
      <c r="E543" s="39" t="s">
        <v>2153</v>
      </c>
      <c r="F543" s="39" t="n">
        <v>27330.0</v>
      </c>
      <c r="G543" s="39"/>
      <c r="H543" s="52" t="s">
        <v>2103</v>
      </c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 spans="1:19">
      <c r="A544" s="39" t="s">
        <v>51</v>
      </c>
      <c r="B544" s="39" t="s">
        <v>52</v>
      </c>
      <c r="C544" s="39" t="s">
        <v>232</v>
      </c>
      <c r="D544" s="40" t="n">
        <v>1.9716406E7</v>
      </c>
      <c r="E544" s="41" t="s">
        <v>233</v>
      </c>
      <c r="F544" s="39" t="n">
        <v>11721.0</v>
      </c>
      <c r="G544" s="39"/>
      <c r="H544" s="52" t="s">
        <v>2103</v>
      </c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 spans="1:19">
      <c r="A545" s="39" t="s">
        <v>57</v>
      </c>
      <c r="B545" s="39" t="s">
        <v>78</v>
      </c>
      <c r="C545" s="39" t="s">
        <v>234</v>
      </c>
      <c r="D545" s="40" t="n">
        <v>3.0296134E8</v>
      </c>
      <c r="E545" s="39" t="s">
        <v>2154</v>
      </c>
      <c r="F545" s="39" t="n">
        <v>27238.0</v>
      </c>
      <c r="G545" s="39"/>
      <c r="H545" s="52" t="s">
        <v>2103</v>
      </c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 spans="1:19">
      <c r="A546" s="39" t="s">
        <v>57</v>
      </c>
      <c r="B546" s="39" t="s">
        <v>58</v>
      </c>
      <c r="C546" s="39" t="s">
        <v>2155</v>
      </c>
      <c r="D546" s="40" t="n">
        <v>3.8231319E7</v>
      </c>
      <c r="E546" s="39" t="s">
        <v>2156</v>
      </c>
      <c r="F546" s="39" t="n">
        <v>21378.0</v>
      </c>
      <c r="G546" s="39"/>
      <c r="H546" s="52" t="s">
        <v>2103</v>
      </c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19">
      <c r="A547" s="39" t="s">
        <v>51</v>
      </c>
      <c r="B547" s="39" t="s">
        <v>52</v>
      </c>
      <c r="C547" s="39" t="s">
        <v>240</v>
      </c>
      <c r="D547" s="40" t="n">
        <v>9.720758E7</v>
      </c>
      <c r="E547" s="41" t="s">
        <v>241</v>
      </c>
      <c r="F547" s="39" t="n">
        <v>19597.0</v>
      </c>
      <c r="G547" s="39"/>
      <c r="H547" s="52" t="s">
        <v>2103</v>
      </c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 spans="1:19">
      <c r="A548" s="39" t="s">
        <v>66</v>
      </c>
      <c r="B548" s="39" t="s">
        <v>104</v>
      </c>
      <c r="C548" s="39" t="s">
        <v>242</v>
      </c>
      <c r="D548" s="40" t="n">
        <v>5.51460746E8</v>
      </c>
      <c r="E548" s="39" t="s">
        <v>2157</v>
      </c>
      <c r="F548" s="39" t="n">
        <v>87222.0</v>
      </c>
      <c r="G548" s="39"/>
      <c r="H548" s="52" t="s">
        <v>2103</v>
      </c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 spans="1:19">
      <c r="A549" s="39" t="s">
        <v>57</v>
      </c>
      <c r="B549" s="39" t="s">
        <v>78</v>
      </c>
      <c r="C549" s="39" t="s">
        <v>244</v>
      </c>
      <c r="D549" s="40" t="n">
        <v>2.1473479E7</v>
      </c>
      <c r="E549" s="39" t="s">
        <v>2158</v>
      </c>
      <c r="F549" s="39" t="n">
        <v>40974.0</v>
      </c>
      <c r="G549" s="39"/>
      <c r="H549" s="52" t="s">
        <v>2103</v>
      </c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 spans="1:19">
      <c r="A550" s="39" t="s">
        <v>51</v>
      </c>
      <c r="B550" s="39" t="s">
        <v>52</v>
      </c>
      <c r="C550" s="39" t="s">
        <v>246</v>
      </c>
      <c r="D550" s="40" t="n">
        <v>4.38541683E8</v>
      </c>
      <c r="E550" s="41" t="s">
        <v>247</v>
      </c>
      <c r="F550" s="39" t="n">
        <v>14231.0</v>
      </c>
      <c r="G550" s="39"/>
      <c r="H550" s="52" t="s">
        <v>2103</v>
      </c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 spans="1:19">
      <c r="A551" s="39" t="s">
        <v>66</v>
      </c>
      <c r="B551" s="39" t="s">
        <v>104</v>
      </c>
      <c r="C551" s="39" t="s">
        <v>248</v>
      </c>
      <c r="D551" s="40" t="n">
        <v>6880624.0</v>
      </c>
      <c r="E551" s="39" t="s">
        <v>2159</v>
      </c>
      <c r="F551" s="39" t="n">
        <v>24368.0</v>
      </c>
      <c r="G551" s="39"/>
      <c r="H551" s="52" t="s">
        <v>2103</v>
      </c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 spans="1:19">
      <c r="A552" s="39" t="s">
        <v>66</v>
      </c>
      <c r="B552" s="39" t="s">
        <v>104</v>
      </c>
      <c r="C552" s="39" t="s">
        <v>250</v>
      </c>
      <c r="D552" s="40" t="n">
        <v>2103961.0</v>
      </c>
      <c r="E552" s="39" t="s">
        <v>2160</v>
      </c>
      <c r="F552" s="39" t="n">
        <v>13746.0</v>
      </c>
      <c r="G552" s="39" t="s">
        <v>143</v>
      </c>
      <c r="H552" s="52" t="s">
        <v>2103</v>
      </c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 spans="1:19">
      <c r="A553" s="39" t="s">
        <v>57</v>
      </c>
      <c r="B553" s="39" t="s">
        <v>58</v>
      </c>
      <c r="C553" s="39" t="s">
        <v>252</v>
      </c>
      <c r="D553" s="40" t="n">
        <v>5.1466384E8</v>
      </c>
      <c r="E553" s="39" t="s">
        <v>2161</v>
      </c>
      <c r="F553" s="39" t="n">
        <v>74967.0</v>
      </c>
      <c r="G553" s="39"/>
      <c r="H553" s="52" t="s">
        <v>2103</v>
      </c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 spans="1:19">
      <c r="A554" s="39" t="s">
        <v>51</v>
      </c>
      <c r="B554" s="39" t="s">
        <v>255</v>
      </c>
      <c r="C554" s="39" t="s">
        <v>256</v>
      </c>
      <c r="D554" s="40" t="n">
        <v>7.0399334E7</v>
      </c>
      <c r="E554" s="41" t="s">
        <v>257</v>
      </c>
      <c r="F554" s="39" t="n">
        <v>10034.0</v>
      </c>
      <c r="G554" s="39"/>
      <c r="H554" s="52" t="s">
        <v>2103</v>
      </c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 spans="1:19">
      <c r="A555" s="39" t="s">
        <v>57</v>
      </c>
      <c r="B555" s="39" t="s">
        <v>58</v>
      </c>
      <c r="C555" s="39" t="s">
        <v>258</v>
      </c>
      <c r="D555" s="40" t="n">
        <v>5.19586428E8</v>
      </c>
      <c r="E555" s="39" t="s">
        <v>2162</v>
      </c>
      <c r="F555" s="39" t="n">
        <v>73744.0</v>
      </c>
      <c r="G555" s="39"/>
      <c r="H555" s="52" t="s">
        <v>2103</v>
      </c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 spans="1:19">
      <c r="A556" s="39" t="s">
        <v>57</v>
      </c>
      <c r="B556" s="39" t="s">
        <v>78</v>
      </c>
      <c r="C556" s="39" t="s">
        <v>260</v>
      </c>
      <c r="D556" s="40" t="n">
        <v>1.1553429E7</v>
      </c>
      <c r="E556" s="39" t="s">
        <v>2163</v>
      </c>
      <c r="F556" s="39" t="n">
        <v>144173.0</v>
      </c>
      <c r="G556" s="39"/>
      <c r="H556" s="52" t="s">
        <v>2103</v>
      </c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 spans="1:19">
      <c r="A557" s="39" t="s">
        <v>57</v>
      </c>
      <c r="B557" s="39" t="s">
        <v>78</v>
      </c>
      <c r="C557" s="39" t="s">
        <v>262</v>
      </c>
      <c r="D557" s="40" t="n">
        <v>1.07666019E8</v>
      </c>
      <c r="E557" s="39" t="s">
        <v>2164</v>
      </c>
      <c r="F557" s="39" t="n">
        <v>21514.0</v>
      </c>
      <c r="G557" s="39"/>
      <c r="H557" s="52" t="s">
        <v>2103</v>
      </c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 spans="1:19">
      <c r="A558" s="39" t="s">
        <v>66</v>
      </c>
      <c r="B558" s="39" t="s">
        <v>104</v>
      </c>
      <c r="C558" s="39" t="s">
        <v>264</v>
      </c>
      <c r="D558" s="40" t="n">
        <v>9959266.0</v>
      </c>
      <c r="E558" s="39" t="s">
        <v>2165</v>
      </c>
      <c r="F558" s="39" t="n">
        <v>22383.0</v>
      </c>
      <c r="G558" s="39"/>
      <c r="H558" s="52" t="s">
        <v>2103</v>
      </c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 spans="1:19">
      <c r="A559" s="39" t="s">
        <v>66</v>
      </c>
      <c r="B559" s="39" t="s">
        <v>67</v>
      </c>
      <c r="C559" s="39" t="s">
        <v>266</v>
      </c>
      <c r="D559" s="40" t="n">
        <v>2.2180045E7</v>
      </c>
      <c r="E559" s="39" t="s">
        <v>2166</v>
      </c>
      <c r="F559" s="39" t="n">
        <v>10413.0</v>
      </c>
      <c r="G559" s="39"/>
      <c r="H559" s="52" t="s">
        <v>2103</v>
      </c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 spans="1:19">
      <c r="A560" s="39" t="s">
        <v>57</v>
      </c>
      <c r="B560" s="39" t="s">
        <v>58</v>
      </c>
      <c r="C560" s="39" t="s">
        <v>268</v>
      </c>
      <c r="D560" s="40" t="n">
        <v>1.00650638E8</v>
      </c>
      <c r="E560" s="39" t="s">
        <v>2167</v>
      </c>
      <c r="F560" s="39" t="n">
        <v>14541.0</v>
      </c>
      <c r="G560" s="39"/>
      <c r="H560" s="52" t="s">
        <v>2103</v>
      </c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19">
      <c r="A561" s="39" t="s">
        <v>57</v>
      </c>
      <c r="B561" s="39" t="s">
        <v>78</v>
      </c>
      <c r="C561" s="39" t="s">
        <v>271</v>
      </c>
      <c r="D561" s="40" t="n">
        <v>9.6632756E7</v>
      </c>
      <c r="E561" s="39" t="s">
        <v>2168</v>
      </c>
      <c r="F561" s="39" t="n">
        <v>12531.0</v>
      </c>
      <c r="G561" s="39"/>
      <c r="H561" s="52" t="s">
        <v>2103</v>
      </c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 spans="1:19">
      <c r="A562" s="39" t="s">
        <v>57</v>
      </c>
      <c r="B562" s="39" t="s">
        <v>58</v>
      </c>
      <c r="C562" s="39" t="s">
        <v>273</v>
      </c>
      <c r="D562" s="40" t="n">
        <v>1.75318362E8</v>
      </c>
      <c r="E562" s="39" t="s">
        <v>2169</v>
      </c>
      <c r="F562" s="39" t="n">
        <v>83103.0</v>
      </c>
      <c r="G562" s="39"/>
      <c r="H562" s="52" t="s">
        <v>2103</v>
      </c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 spans="1:19">
      <c r="A563" s="39" t="s">
        <v>66</v>
      </c>
      <c r="B563" s="39" t="s">
        <v>104</v>
      </c>
      <c r="C563" s="39" t="s">
        <v>275</v>
      </c>
      <c r="D563" s="40" t="n">
        <v>3.83359797E8</v>
      </c>
      <c r="E563" s="39" t="s">
        <v>2170</v>
      </c>
      <c r="F563" s="39" t="n">
        <v>15027.0</v>
      </c>
      <c r="G563" s="39"/>
      <c r="H563" s="52" t="s">
        <v>2103</v>
      </c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 spans="1:19">
      <c r="A564" s="39" t="s">
        <v>57</v>
      </c>
      <c r="B564" s="39"/>
      <c r="C564" s="39" t="s">
        <v>278</v>
      </c>
      <c r="D564" s="40" t="n">
        <v>5.96866446E8</v>
      </c>
      <c r="E564" s="39" t="s">
        <v>2171</v>
      </c>
      <c r="F564" s="39" t="n">
        <v>143599.0</v>
      </c>
      <c r="G564" s="39"/>
      <c r="H564" s="52" t="s">
        <v>2103</v>
      </c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 spans="1:19">
      <c r="A565" s="39" t="s">
        <v>57</v>
      </c>
      <c r="B565" s="39" t="s">
        <v>58</v>
      </c>
      <c r="C565" s="39" t="s">
        <v>281</v>
      </c>
      <c r="D565" s="40" t="n">
        <v>4.38109431E8</v>
      </c>
      <c r="E565" s="39" t="s">
        <v>2172</v>
      </c>
      <c r="F565" s="39" t="n">
        <v>59137.0</v>
      </c>
      <c r="G565" s="39"/>
      <c r="H565" s="52" t="s">
        <v>2103</v>
      </c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 spans="1:19">
      <c r="A566" s="39" t="s">
        <v>57</v>
      </c>
      <c r="B566" s="39" t="s">
        <v>62</v>
      </c>
      <c r="C566" s="39" t="s">
        <v>284</v>
      </c>
      <c r="D566" s="40" t="n">
        <v>3.81816515E8</v>
      </c>
      <c r="E566" s="39" t="s">
        <v>2173</v>
      </c>
      <c r="F566" s="39" t="n">
        <v>11521.0</v>
      </c>
      <c r="G566" s="39"/>
      <c r="H566" s="52" t="s">
        <v>2103</v>
      </c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 spans="1:19">
      <c r="A567" s="39" t="s">
        <v>57</v>
      </c>
      <c r="B567" s="39" t="s">
        <v>78</v>
      </c>
      <c r="C567" s="39" t="s">
        <v>286</v>
      </c>
      <c r="D567" s="40" t="n">
        <v>1.7546863E7</v>
      </c>
      <c r="E567" s="39" t="s">
        <v>2174</v>
      </c>
      <c r="F567" s="39" t="n">
        <v>17492.0</v>
      </c>
      <c r="G567" s="39"/>
      <c r="H567" s="52" t="s">
        <v>2103</v>
      </c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 spans="1:19">
      <c r="A568" s="39" t="s">
        <v>57</v>
      </c>
      <c r="B568" s="39" t="s">
        <v>78</v>
      </c>
      <c r="C568" s="39" t="s">
        <v>288</v>
      </c>
      <c r="D568" s="40" t="n">
        <v>1.3518152E7</v>
      </c>
      <c r="E568" s="39" t="s">
        <v>2175</v>
      </c>
      <c r="F568" s="39" t="n">
        <v>37401.0</v>
      </c>
      <c r="G568" s="39"/>
      <c r="H568" s="52" t="s">
        <v>2103</v>
      </c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 spans="1:19">
      <c r="A569" s="39" t="s">
        <v>57</v>
      </c>
      <c r="B569" s="39" t="s">
        <v>78</v>
      </c>
      <c r="C569" s="39" t="s">
        <v>290</v>
      </c>
      <c r="D569" s="40" t="n">
        <v>1.28120266E8</v>
      </c>
      <c r="E569" s="39" t="s">
        <v>2176</v>
      </c>
      <c r="F569" s="39" t="n">
        <v>33618.0</v>
      </c>
      <c r="G569" s="39"/>
      <c r="H569" s="52" t="s">
        <v>2103</v>
      </c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 spans="1:19">
      <c r="A570" s="39" t="s">
        <v>57</v>
      </c>
      <c r="B570" s="39" t="s">
        <v>58</v>
      </c>
      <c r="C570" s="39" t="s">
        <v>292</v>
      </c>
      <c r="D570" s="40" t="n">
        <v>3.6706832E7</v>
      </c>
      <c r="E570" s="39" t="s">
        <v>2177</v>
      </c>
      <c r="F570" s="39" t="n">
        <v>14303.0</v>
      </c>
      <c r="G570" s="39"/>
      <c r="H570" s="52" t="s">
        <v>2103</v>
      </c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 spans="1:19">
      <c r="A571" s="39" t="s">
        <v>57</v>
      </c>
      <c r="B571" s="39" t="s">
        <v>58</v>
      </c>
      <c r="C571" s="39" t="s">
        <v>294</v>
      </c>
      <c r="D571" s="40" t="n">
        <v>3.4131657E7</v>
      </c>
      <c r="E571" s="39" t="s">
        <v>2178</v>
      </c>
      <c r="F571" s="39" t="n">
        <v>20058.0</v>
      </c>
      <c r="G571" s="39"/>
      <c r="H571" s="52" t="s">
        <v>2103</v>
      </c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 spans="1:19">
      <c r="A572" s="39" t="s">
        <v>57</v>
      </c>
      <c r="B572" s="39" t="s">
        <v>78</v>
      </c>
      <c r="C572" s="39" t="s">
        <v>296</v>
      </c>
      <c r="D572" s="40" t="n">
        <v>2.75975193E8</v>
      </c>
      <c r="E572" s="39" t="s">
        <v>2179</v>
      </c>
      <c r="F572" s="39" t="n">
        <v>37909.0</v>
      </c>
      <c r="G572" s="39"/>
      <c r="H572" s="52" t="s">
        <v>2103</v>
      </c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 spans="1:19">
      <c r="A573" s="39" t="s">
        <v>57</v>
      </c>
      <c r="B573" s="39" t="s">
        <v>78</v>
      </c>
      <c r="C573" s="39" t="s">
        <v>298</v>
      </c>
      <c r="D573" s="40" t="n">
        <v>4.1732718E7</v>
      </c>
      <c r="E573" s="39" t="s">
        <v>299</v>
      </c>
      <c r="F573" s="39" t="n">
        <v>11425.0</v>
      </c>
      <c r="G573" s="39"/>
      <c r="H573" s="52" t="s">
        <v>2103</v>
      </c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 spans="1:19">
      <c r="A574" s="39" t="s">
        <v>51</v>
      </c>
      <c r="B574" s="39" t="s">
        <v>52</v>
      </c>
      <c r="C574" s="39" t="s">
        <v>300</v>
      </c>
      <c r="D574" s="40" t="n">
        <v>1.9228952E7</v>
      </c>
      <c r="E574" s="41" t="s">
        <v>301</v>
      </c>
      <c r="F574" s="39" t="n">
        <v>10139.0</v>
      </c>
      <c r="G574" s="39"/>
      <c r="H574" s="52" t="s">
        <v>2103</v>
      </c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19">
      <c r="A575" s="39" t="s">
        <v>51</v>
      </c>
      <c r="B575" s="39" t="s">
        <v>52</v>
      </c>
      <c r="C575" s="39" t="s">
        <v>302</v>
      </c>
      <c r="D575" s="40" t="n">
        <v>4.93490909E8</v>
      </c>
      <c r="E575" s="41" t="s">
        <v>303</v>
      </c>
      <c r="F575" s="39" t="n">
        <v>59743.0</v>
      </c>
      <c r="G575" s="39"/>
      <c r="H575" s="52" t="s">
        <v>2103</v>
      </c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 spans="1:19">
      <c r="A576" s="39" t="s">
        <v>51</v>
      </c>
      <c r="B576" s="39" t="s">
        <v>52</v>
      </c>
      <c r="C576" s="39" t="s">
        <v>304</v>
      </c>
      <c r="D576" s="40" t="n">
        <v>4.74066713E8</v>
      </c>
      <c r="E576" s="41" t="s">
        <v>305</v>
      </c>
      <c r="F576" s="39" t="n">
        <v>10030.0</v>
      </c>
      <c r="G576" s="39"/>
      <c r="H576" s="52" t="s">
        <v>2103</v>
      </c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 spans="1:19">
      <c r="A577" s="39" t="s">
        <v>57</v>
      </c>
      <c r="B577" s="39" t="s">
        <v>58</v>
      </c>
      <c r="C577" s="39" t="s">
        <v>306</v>
      </c>
      <c r="D577" s="40" t="n">
        <v>5.11557198E8</v>
      </c>
      <c r="E577" s="39" t="s">
        <v>307</v>
      </c>
      <c r="F577" s="39" t="n">
        <v>17184.0</v>
      </c>
      <c r="G577" s="39"/>
      <c r="H577" s="52" t="s">
        <v>2103</v>
      </c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 spans="1:19">
      <c r="A578" s="39" t="s">
        <v>51</v>
      </c>
      <c r="B578" s="39" t="s">
        <v>308</v>
      </c>
      <c r="C578" s="39" t="s">
        <v>309</v>
      </c>
      <c r="D578" s="40" t="n">
        <v>5.14174649E8</v>
      </c>
      <c r="E578" s="41" t="s">
        <v>310</v>
      </c>
      <c r="F578" s="39" t="n">
        <v>10503.0</v>
      </c>
      <c r="G578" s="39"/>
      <c r="H578" s="52" t="s">
        <v>2103</v>
      </c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 spans="1:19">
      <c r="A579" s="39" t="s">
        <v>57</v>
      </c>
      <c r="B579" s="39" t="s">
        <v>75</v>
      </c>
      <c r="C579" s="39" t="s">
        <v>311</v>
      </c>
      <c r="D579" s="40" t="n">
        <v>2.49780511E8</v>
      </c>
      <c r="E579" s="39" t="s">
        <v>312</v>
      </c>
      <c r="F579" s="39" t="n">
        <v>10843.0</v>
      </c>
      <c r="G579" s="39"/>
      <c r="H579" s="52" t="s">
        <v>2103</v>
      </c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 spans="1:19">
      <c r="A580" s="39" t="s">
        <v>51</v>
      </c>
      <c r="B580" s="39" t="s">
        <v>52</v>
      </c>
      <c r="C580" s="39" t="s">
        <v>313</v>
      </c>
      <c r="D580" s="40" t="n">
        <v>1.1907657E7</v>
      </c>
      <c r="E580" s="41" t="s">
        <v>314</v>
      </c>
      <c r="F580" s="39" t="n">
        <v>27521.0</v>
      </c>
      <c r="G580" s="39"/>
      <c r="H580" s="52" t="s">
        <v>2103</v>
      </c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 spans="1:19">
      <c r="A581" s="39" t="s">
        <v>57</v>
      </c>
      <c r="B581" s="39" t="s">
        <v>58</v>
      </c>
      <c r="C581" s="39" t="s">
        <v>315</v>
      </c>
      <c r="D581" s="40" t="n">
        <v>930276.0</v>
      </c>
      <c r="E581" s="39" t="s">
        <v>316</v>
      </c>
      <c r="F581" s="39" t="n">
        <v>27566.0</v>
      </c>
      <c r="G581" s="39"/>
      <c r="H581" s="52" t="s">
        <v>2103</v>
      </c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 spans="1:19">
      <c r="A582" s="39" t="s">
        <v>57</v>
      </c>
      <c r="B582" s="39" t="s">
        <v>58</v>
      </c>
      <c r="C582" s="39" t="s">
        <v>317</v>
      </c>
      <c r="D582" s="40" t="n">
        <v>7693254.0</v>
      </c>
      <c r="E582" s="39" t="s">
        <v>318</v>
      </c>
      <c r="F582" s="39" t="n">
        <v>10041.0</v>
      </c>
      <c r="G582" s="39"/>
      <c r="H582" s="52" t="s">
        <v>2103</v>
      </c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 spans="1:19">
      <c r="A583" s="39" t="s">
        <v>57</v>
      </c>
      <c r="B583" s="39" t="s">
        <v>78</v>
      </c>
      <c r="C583" s="39" t="s">
        <v>319</v>
      </c>
      <c r="D583" s="40" t="n">
        <v>3.3890105E7</v>
      </c>
      <c r="E583" s="39" t="s">
        <v>320</v>
      </c>
      <c r="F583" s="39" t="n">
        <v>64870.0</v>
      </c>
      <c r="G583" s="39"/>
      <c r="H583" s="52" t="s">
        <v>2103</v>
      </c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 spans="1:19">
      <c r="A584" s="39" t="s">
        <v>51</v>
      </c>
      <c r="B584" s="39" t="s">
        <v>52</v>
      </c>
      <c r="C584" s="39" t="s">
        <v>321</v>
      </c>
      <c r="D584" s="40" t="n">
        <v>3.45042358E8</v>
      </c>
      <c r="E584" s="41" t="s">
        <v>322</v>
      </c>
      <c r="F584" s="39" t="n">
        <v>13621.0</v>
      </c>
      <c r="G584" s="39"/>
      <c r="H584" s="52" t="s">
        <v>2103</v>
      </c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 spans="1:19">
      <c r="A585" s="39" t="s">
        <v>51</v>
      </c>
      <c r="B585" s="39" t="s">
        <v>52</v>
      </c>
      <c r="C585" s="39" t="s">
        <v>323</v>
      </c>
      <c r="D585" s="40" t="n">
        <v>4.28248425E8</v>
      </c>
      <c r="E585" s="41" t="s">
        <v>324</v>
      </c>
      <c r="F585" s="39" t="n">
        <v>10433.0</v>
      </c>
      <c r="G585" s="39"/>
      <c r="H585" s="52" t="s">
        <v>2103</v>
      </c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 spans="1:19">
      <c r="A586" s="39" t="s">
        <v>57</v>
      </c>
      <c r="B586" s="39" t="s">
        <v>58</v>
      </c>
      <c r="C586" s="39" t="s">
        <v>325</v>
      </c>
      <c r="D586" s="40" t="n">
        <v>2.0049168E8</v>
      </c>
      <c r="E586" s="39" t="s">
        <v>326</v>
      </c>
      <c r="F586" s="39" t="n">
        <v>252194.0</v>
      </c>
      <c r="G586" s="39"/>
      <c r="H586" s="52" t="s">
        <v>2103</v>
      </c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19">
      <c r="A587" s="39" t="s">
        <v>57</v>
      </c>
      <c r="B587" s="39" t="s">
        <v>58</v>
      </c>
      <c r="C587" s="39" t="s">
        <v>327</v>
      </c>
      <c r="D587" s="40" t="n">
        <v>1659994.0</v>
      </c>
      <c r="E587" s="39" t="s">
        <v>328</v>
      </c>
      <c r="F587" s="39" t="n">
        <v>112606.0</v>
      </c>
      <c r="G587" s="39" t="s">
        <v>329</v>
      </c>
      <c r="H587" s="52" t="s">
        <v>2103</v>
      </c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 spans="1:19">
      <c r="A588" s="39" t="s">
        <v>57</v>
      </c>
      <c r="B588" s="39" t="s">
        <v>58</v>
      </c>
      <c r="C588" s="39" t="s">
        <v>330</v>
      </c>
      <c r="D588" s="40" t="n">
        <v>3.7538008E7</v>
      </c>
      <c r="E588" s="39" t="s">
        <v>331</v>
      </c>
      <c r="F588" s="39" t="n">
        <v>13015.0</v>
      </c>
      <c r="G588" s="39"/>
      <c r="H588" s="52" t="s">
        <v>2103</v>
      </c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19">
      <c r="A589" s="39" t="s">
        <v>57</v>
      </c>
      <c r="B589" s="39" t="s">
        <v>58</v>
      </c>
      <c r="C589" s="39" t="s">
        <v>332</v>
      </c>
      <c r="D589" s="40" t="n">
        <v>3.00564462E8</v>
      </c>
      <c r="E589" s="39" t="s">
        <v>333</v>
      </c>
      <c r="F589" s="39" t="n">
        <v>11458.0</v>
      </c>
      <c r="G589" s="39"/>
      <c r="H589" s="52" t="s">
        <v>2103</v>
      </c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 spans="1:19">
      <c r="A590" s="39" t="s">
        <v>66</v>
      </c>
      <c r="B590" s="39" t="s">
        <v>160</v>
      </c>
      <c r="C590" s="39" t="s">
        <v>334</v>
      </c>
      <c r="D590" s="40" t="n">
        <v>3.76338406E8</v>
      </c>
      <c r="E590" s="39" t="s">
        <v>335</v>
      </c>
      <c r="F590" s="39" t="n">
        <v>10118.0</v>
      </c>
      <c r="G590" s="39"/>
      <c r="H590" s="52" t="s">
        <v>2103</v>
      </c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 spans="1:19">
      <c r="A591" s="39" t="s">
        <v>57</v>
      </c>
      <c r="B591" s="39" t="s">
        <v>58</v>
      </c>
      <c r="C591" s="39" t="s">
        <v>336</v>
      </c>
      <c r="D591" s="40" t="n">
        <v>4.83705526E8</v>
      </c>
      <c r="E591" s="39" t="s">
        <v>337</v>
      </c>
      <c r="F591" s="39" t="n">
        <v>15737.0</v>
      </c>
      <c r="G591" s="39"/>
      <c r="H591" s="52" t="s">
        <v>2103</v>
      </c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 spans="1:19">
      <c r="A592" s="39" t="s">
        <v>57</v>
      </c>
      <c r="B592" s="39" t="s">
        <v>58</v>
      </c>
      <c r="C592" s="39" t="s">
        <v>338</v>
      </c>
      <c r="D592" s="40" t="n">
        <v>1.2591624E7</v>
      </c>
      <c r="E592" s="39" t="s">
        <v>339</v>
      </c>
      <c r="F592" s="39" t="n">
        <v>15239.0</v>
      </c>
      <c r="G592" s="39"/>
      <c r="H592" s="52" t="s">
        <v>2103</v>
      </c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 spans="1:19">
      <c r="A593" s="39" t="s">
        <v>57</v>
      </c>
      <c r="B593" s="39"/>
      <c r="C593" s="39" t="s">
        <v>340</v>
      </c>
      <c r="D593" s="40" t="n">
        <v>4.31615976E8</v>
      </c>
      <c r="E593" s="39" t="s">
        <v>341</v>
      </c>
      <c r="F593" s="39" t="n">
        <v>184675.0</v>
      </c>
      <c r="G593" s="39"/>
      <c r="H593" s="52" t="s">
        <v>2103</v>
      </c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 spans="1:19">
      <c r="A594" s="39" t="s">
        <v>66</v>
      </c>
      <c r="B594" s="39"/>
      <c r="C594" s="39" t="s">
        <v>342</v>
      </c>
      <c r="D594" s="40" t="n">
        <v>6.6878455E8</v>
      </c>
      <c r="E594" s="39" t="s">
        <v>343</v>
      </c>
      <c r="F594" s="39" t="n">
        <v>116214.0</v>
      </c>
      <c r="G594" s="39"/>
      <c r="H594" s="52" t="s">
        <v>2103</v>
      </c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 spans="1:19">
      <c r="A595" s="39" t="s">
        <v>57</v>
      </c>
      <c r="B595" s="39"/>
      <c r="C595" s="39" t="s">
        <v>344</v>
      </c>
      <c r="D595" s="40" t="n">
        <v>2.8962573E7</v>
      </c>
      <c r="E595" s="39" t="s">
        <v>345</v>
      </c>
      <c r="F595" s="39" t="n">
        <v>239984.0</v>
      </c>
      <c r="G595" s="39" t="s">
        <v>148</v>
      </c>
      <c r="H595" s="52" t="s">
        <v>2103</v>
      </c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 spans="1:19">
      <c r="A596" s="39" t="s">
        <v>57</v>
      </c>
      <c r="B596" s="39" t="s">
        <v>78</v>
      </c>
      <c r="C596" s="39" t="s">
        <v>346</v>
      </c>
      <c r="D596" s="40" t="n">
        <v>6.0232568E7</v>
      </c>
      <c r="E596" s="39" t="s">
        <v>347</v>
      </c>
      <c r="F596" s="39" t="n">
        <v>111467.0</v>
      </c>
      <c r="G596" s="39"/>
      <c r="H596" s="52" t="s">
        <v>2103</v>
      </c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 spans="1:19">
      <c r="A597" s="39" t="s">
        <v>57</v>
      </c>
      <c r="B597" s="39" t="s">
        <v>78</v>
      </c>
      <c r="C597" s="39" t="s">
        <v>348</v>
      </c>
      <c r="D597" s="40" t="n">
        <v>692988.0</v>
      </c>
      <c r="E597" s="39" t="s">
        <v>349</v>
      </c>
      <c r="F597" s="39" t="n">
        <v>22159.0</v>
      </c>
      <c r="G597" s="39"/>
      <c r="H597" s="52" t="s">
        <v>2103</v>
      </c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 spans="1:19">
      <c r="A598" s="39" t="s">
        <v>66</v>
      </c>
      <c r="B598" s="39" t="s">
        <v>104</v>
      </c>
      <c r="C598" s="39" t="s">
        <v>350</v>
      </c>
      <c r="D598" s="40" t="n">
        <v>3.3119368E7</v>
      </c>
      <c r="E598" s="39" t="s">
        <v>351</v>
      </c>
      <c r="F598" s="39" t="n">
        <v>22373.0</v>
      </c>
      <c r="G598" s="39"/>
      <c r="H598" s="52" t="s">
        <v>2103</v>
      </c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19">
      <c r="A599" s="39" t="s">
        <v>66</v>
      </c>
      <c r="B599" s="39" t="s">
        <v>67</v>
      </c>
      <c r="C599" s="39" t="s">
        <v>352</v>
      </c>
      <c r="D599" s="40" t="n">
        <v>6.6517249E7</v>
      </c>
      <c r="E599" s="39" t="s">
        <v>353</v>
      </c>
      <c r="F599" s="39" t="n">
        <v>20014.0</v>
      </c>
      <c r="G599" s="39"/>
      <c r="H599" s="52" t="s">
        <v>2103</v>
      </c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 spans="1:19">
      <c r="A600" s="39" t="s">
        <v>57</v>
      </c>
      <c r="B600" s="39" t="s">
        <v>58</v>
      </c>
      <c r="C600" s="39" t="s">
        <v>354</v>
      </c>
      <c r="D600" s="40" t="n">
        <v>4.83940562E8</v>
      </c>
      <c r="E600" s="39" t="s">
        <v>355</v>
      </c>
      <c r="F600" s="39" t="n">
        <v>72726.0</v>
      </c>
      <c r="G600" s="39"/>
      <c r="H600" s="52" t="s">
        <v>2103</v>
      </c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 spans="1:19">
      <c r="A601" s="39" t="s">
        <v>51</v>
      </c>
      <c r="B601" s="39" t="s">
        <v>52</v>
      </c>
      <c r="C601" s="39" t="s">
        <v>356</v>
      </c>
      <c r="D601" s="40" t="n">
        <v>4.19300908E8</v>
      </c>
      <c r="E601" s="41" t="s">
        <v>357</v>
      </c>
      <c r="F601" s="39" t="n">
        <v>11318.0</v>
      </c>
      <c r="G601" s="39"/>
      <c r="H601" s="52" t="s">
        <v>2103</v>
      </c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 spans="1:19">
      <c r="A602" s="39" t="s">
        <v>57</v>
      </c>
      <c r="B602" s="39" t="s">
        <v>58</v>
      </c>
      <c r="C602" s="39" t="s">
        <v>358</v>
      </c>
      <c r="D602" s="40" t="n">
        <v>3.91811476E8</v>
      </c>
      <c r="E602" s="39" t="s">
        <v>359</v>
      </c>
      <c r="F602" s="39" t="n">
        <v>26864.0</v>
      </c>
      <c r="G602" s="39"/>
      <c r="H602" s="52" t="s">
        <v>2103</v>
      </c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19">
      <c r="A603" s="39" t="s">
        <v>57</v>
      </c>
      <c r="B603" s="39" t="s">
        <v>78</v>
      </c>
      <c r="C603" s="39" t="s">
        <v>360</v>
      </c>
      <c r="D603" s="40" t="n">
        <v>1.74436283E8</v>
      </c>
      <c r="E603" s="39" t="s">
        <v>361</v>
      </c>
      <c r="F603" s="39" t="n">
        <v>21103.0</v>
      </c>
      <c r="G603" s="39"/>
      <c r="H603" s="52" t="s">
        <v>2103</v>
      </c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 spans="1:19">
      <c r="A604" s="39" t="s">
        <v>57</v>
      </c>
      <c r="B604" s="39"/>
      <c r="C604" s="39" t="s">
        <v>362</v>
      </c>
      <c r="D604" s="40" t="n">
        <v>4.73881702E8</v>
      </c>
      <c r="E604" s="39" t="s">
        <v>363</v>
      </c>
      <c r="F604" s="39" t="n">
        <v>23795.0</v>
      </c>
      <c r="G604" s="39" t="s">
        <v>196</v>
      </c>
      <c r="H604" s="52" t="s">
        <v>2103</v>
      </c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 spans="1:19">
      <c r="A605" s="39" t="s">
        <v>57</v>
      </c>
      <c r="B605" s="39" t="s">
        <v>78</v>
      </c>
      <c r="C605" s="39" t="s">
        <v>364</v>
      </c>
      <c r="D605" s="40" t="n">
        <v>2.41103182E8</v>
      </c>
      <c r="E605" s="39" t="s">
        <v>365</v>
      </c>
      <c r="F605" s="39" t="n">
        <v>104789.0</v>
      </c>
      <c r="G605" s="39"/>
      <c r="H605" s="52" t="s">
        <v>2103</v>
      </c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 spans="1:19">
      <c r="A606" s="39" t="s">
        <v>57</v>
      </c>
      <c r="B606" s="39"/>
      <c r="C606" s="39" t="s">
        <v>366</v>
      </c>
      <c r="D606" s="40" t="n">
        <v>8543584.0</v>
      </c>
      <c r="E606" s="39" t="s">
        <v>367</v>
      </c>
      <c r="F606" s="39" t="n">
        <v>85340.0</v>
      </c>
      <c r="G606" s="39"/>
      <c r="H606" s="52" t="s">
        <v>2103</v>
      </c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 spans="1:19">
      <c r="A607" s="39" t="s">
        <v>57</v>
      </c>
      <c r="B607" s="39"/>
      <c r="C607" s="39" t="s">
        <v>368</v>
      </c>
      <c r="D607" s="40" t="n">
        <v>2.99438929E8</v>
      </c>
      <c r="E607" s="39" t="s">
        <v>369</v>
      </c>
      <c r="F607" s="39" t="n">
        <v>139612.0</v>
      </c>
      <c r="G607" s="39" t="s">
        <v>196</v>
      </c>
      <c r="H607" s="52" t="s">
        <v>2103</v>
      </c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 spans="1:19">
      <c r="A608" s="39" t="s">
        <v>57</v>
      </c>
      <c r="B608" s="39" t="s">
        <v>78</v>
      </c>
      <c r="C608" s="39" t="s">
        <v>370</v>
      </c>
      <c r="D608" s="40" t="n">
        <v>2.5120438E7</v>
      </c>
      <c r="E608" s="39" t="s">
        <v>371</v>
      </c>
      <c r="F608" s="39" t="n">
        <v>64142.0</v>
      </c>
      <c r="G608" s="39"/>
      <c r="H608" s="52" t="s">
        <v>2103</v>
      </c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 spans="1:19">
      <c r="A609" s="39" t="s">
        <v>57</v>
      </c>
      <c r="B609" s="39" t="s">
        <v>78</v>
      </c>
      <c r="C609" s="39" t="s">
        <v>372</v>
      </c>
      <c r="D609" s="40" t="n">
        <v>5.44030887E8</v>
      </c>
      <c r="E609" s="39" t="s">
        <v>373</v>
      </c>
      <c r="F609" s="39" t="n">
        <v>12091.0</v>
      </c>
      <c r="G609" s="39"/>
      <c r="H609" s="52" t="s">
        <v>2103</v>
      </c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 spans="1:19">
      <c r="A610" s="39" t="s">
        <v>57</v>
      </c>
      <c r="B610" s="39" t="s">
        <v>78</v>
      </c>
      <c r="C610" s="39" t="s">
        <v>374</v>
      </c>
      <c r="D610" s="40" t="n">
        <v>1.84661644E8</v>
      </c>
      <c r="E610" s="39" t="s">
        <v>375</v>
      </c>
      <c r="F610" s="39" t="n">
        <v>18873.0</v>
      </c>
      <c r="G610" s="39"/>
      <c r="H610" s="52" t="s">
        <v>2103</v>
      </c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 spans="1:19">
      <c r="A611" s="39" t="s">
        <v>51</v>
      </c>
      <c r="B611" s="39" t="s">
        <v>52</v>
      </c>
      <c r="C611" s="39" t="s">
        <v>376</v>
      </c>
      <c r="D611" s="40" t="n">
        <v>4087953.0</v>
      </c>
      <c r="E611" s="41" t="s">
        <v>377</v>
      </c>
      <c r="F611" s="39" t="n">
        <v>33584.0</v>
      </c>
      <c r="G611" s="39"/>
      <c r="H611" s="52" t="s">
        <v>2103</v>
      </c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 spans="1:19">
      <c r="A612" s="39" t="s">
        <v>66</v>
      </c>
      <c r="B612" s="39" t="s">
        <v>67</v>
      </c>
      <c r="C612" s="39" t="s">
        <v>378</v>
      </c>
      <c r="D612" s="40" t="n">
        <v>4.6825573E7</v>
      </c>
      <c r="E612" s="39" t="s">
        <v>379</v>
      </c>
      <c r="F612" s="39" t="n">
        <v>49193.0</v>
      </c>
      <c r="G612" s="39"/>
      <c r="H612" s="52" t="s">
        <v>2103</v>
      </c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 spans="1:19">
      <c r="A613" s="39" t="s">
        <v>57</v>
      </c>
      <c r="B613" s="39" t="s">
        <v>58</v>
      </c>
      <c r="C613" s="39" t="s">
        <v>380</v>
      </c>
      <c r="D613" s="40" t="n">
        <v>2.82486693E8</v>
      </c>
      <c r="E613" s="39" t="s">
        <v>381</v>
      </c>
      <c r="F613" s="39" t="n">
        <v>68966.0</v>
      </c>
      <c r="G613" s="39" t="s">
        <v>382</v>
      </c>
      <c r="H613" s="52" t="s">
        <v>2103</v>
      </c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 spans="1:19">
      <c r="A614" s="39" t="s">
        <v>66</v>
      </c>
      <c r="B614" s="39" t="s">
        <v>104</v>
      </c>
      <c r="C614" s="39" t="s">
        <v>383</v>
      </c>
      <c r="D614" s="40" t="n">
        <v>4.71651125E8</v>
      </c>
      <c r="E614" s="39" t="s">
        <v>384</v>
      </c>
      <c r="F614" s="39" t="n">
        <v>14376.0</v>
      </c>
      <c r="G614" s="39"/>
      <c r="H614" s="52" t="s">
        <v>2103</v>
      </c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 spans="1:19">
      <c r="A615" s="39" t="s">
        <v>57</v>
      </c>
      <c r="B615" s="39"/>
      <c r="C615" s="39" t="s">
        <v>385</v>
      </c>
      <c r="D615" s="40" t="n">
        <v>2.5057049E7</v>
      </c>
      <c r="E615" s="39" t="s">
        <v>386</v>
      </c>
      <c r="F615" s="39" t="n">
        <v>11831.0</v>
      </c>
      <c r="G615" s="39"/>
      <c r="H615" s="52" t="s">
        <v>2103</v>
      </c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 spans="1:19">
      <c r="A616" s="39" t="s">
        <v>51</v>
      </c>
      <c r="B616" s="39" t="s">
        <v>52</v>
      </c>
      <c r="C616" s="39" t="s">
        <v>387</v>
      </c>
      <c r="D616" s="40" t="n">
        <v>9395920.0</v>
      </c>
      <c r="E616" s="41" t="s">
        <v>388</v>
      </c>
      <c r="F616" s="39" t="n">
        <v>35922.0</v>
      </c>
      <c r="G616" s="39"/>
      <c r="H616" s="52" t="s">
        <v>2103</v>
      </c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19">
      <c r="A617" s="39" t="s">
        <v>57</v>
      </c>
      <c r="B617" s="39" t="s">
        <v>58</v>
      </c>
      <c r="C617" s="39" t="s">
        <v>389</v>
      </c>
      <c r="D617" s="40" t="n">
        <v>3.508407E8</v>
      </c>
      <c r="E617" s="39" t="s">
        <v>390</v>
      </c>
      <c r="F617" s="39" t="n">
        <v>83398.0</v>
      </c>
      <c r="G617" s="39"/>
      <c r="H617" s="52" t="s">
        <v>2103</v>
      </c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 spans="1:19">
      <c r="A618" s="39" t="s">
        <v>51</v>
      </c>
      <c r="B618" s="39" t="s">
        <v>52</v>
      </c>
      <c r="C618" s="39" t="s">
        <v>391</v>
      </c>
      <c r="D618" s="40" t="n">
        <v>4.96988864E8</v>
      </c>
      <c r="E618" s="41" t="s">
        <v>392</v>
      </c>
      <c r="F618" s="39" t="n">
        <v>11009.0</v>
      </c>
      <c r="G618" s="39"/>
      <c r="H618" s="52" t="s">
        <v>2103</v>
      </c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 spans="1:19">
      <c r="A619" s="39" t="s">
        <v>57</v>
      </c>
      <c r="B619" s="39" t="s">
        <v>75</v>
      </c>
      <c r="C619" s="39" t="s">
        <v>393</v>
      </c>
      <c r="D619" s="40" t="n">
        <v>2.95881341E8</v>
      </c>
      <c r="E619" s="39" t="s">
        <v>394</v>
      </c>
      <c r="F619" s="39" t="n">
        <v>22193.0</v>
      </c>
      <c r="G619" s="39"/>
      <c r="H619" s="52" t="s">
        <v>2103</v>
      </c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 spans="1:19">
      <c r="A620" s="39" t="s">
        <v>57</v>
      </c>
      <c r="B620" s="39" t="s">
        <v>58</v>
      </c>
      <c r="C620" s="39" t="s">
        <v>395</v>
      </c>
      <c r="D620" s="40" t="n">
        <v>5.13884528E8</v>
      </c>
      <c r="E620" s="39" t="s">
        <v>396</v>
      </c>
      <c r="F620" s="39" t="n">
        <v>75083.0</v>
      </c>
      <c r="G620" s="39"/>
      <c r="H620" s="52" t="s">
        <v>2103</v>
      </c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 spans="1:19">
      <c r="A621" s="39" t="s">
        <v>57</v>
      </c>
      <c r="B621" s="39" t="s">
        <v>58</v>
      </c>
      <c r="C621" s="39" t="s">
        <v>397</v>
      </c>
      <c r="D621" s="40" t="n">
        <v>5.6808924E8</v>
      </c>
      <c r="E621" s="39" t="s">
        <v>398</v>
      </c>
      <c r="F621" s="39" t="n">
        <v>128164.0</v>
      </c>
      <c r="G621" s="39"/>
      <c r="H621" s="52" t="s">
        <v>2103</v>
      </c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 spans="1:19">
      <c r="A622" s="39" t="s">
        <v>51</v>
      </c>
      <c r="B622" s="39" t="s">
        <v>52</v>
      </c>
      <c r="C622" s="39" t="s">
        <v>399</v>
      </c>
      <c r="D622" s="40" t="n">
        <v>1841098.0</v>
      </c>
      <c r="E622" s="41" t="s">
        <v>400</v>
      </c>
      <c r="F622" s="39" t="n">
        <v>16740.0</v>
      </c>
      <c r="G622" s="39"/>
      <c r="H622" s="52" t="s">
        <v>2103</v>
      </c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 spans="1:19">
      <c r="A623" s="39" t="s">
        <v>51</v>
      </c>
      <c r="B623" s="39" t="s">
        <v>52</v>
      </c>
      <c r="C623" s="39" t="s">
        <v>401</v>
      </c>
      <c r="D623" s="40" t="n">
        <v>3.92977523E8</v>
      </c>
      <c r="E623" s="41" t="s">
        <v>402</v>
      </c>
      <c r="F623" s="39" t="n">
        <v>63301.0</v>
      </c>
      <c r="G623" s="39"/>
      <c r="H623" s="52" t="s">
        <v>2103</v>
      </c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 spans="1:19">
      <c r="A624" s="39" t="s">
        <v>57</v>
      </c>
      <c r="B624" s="39"/>
      <c r="C624" s="39" t="s">
        <v>403</v>
      </c>
      <c r="D624" s="40" t="n">
        <v>3.0732082E7</v>
      </c>
      <c r="E624" s="39" t="s">
        <v>404</v>
      </c>
      <c r="F624" s="39" t="n">
        <v>11730.0</v>
      </c>
      <c r="G624" s="39" t="s">
        <v>196</v>
      </c>
      <c r="H624" s="52" t="s">
        <v>2103</v>
      </c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 spans="1:19">
      <c r="A625" s="39" t="s">
        <v>66</v>
      </c>
      <c r="B625" s="39" t="s">
        <v>104</v>
      </c>
      <c r="C625" s="39" t="s">
        <v>405</v>
      </c>
      <c r="D625" s="40" t="n">
        <v>3.93457552E8</v>
      </c>
      <c r="E625" s="39" t="s">
        <v>406</v>
      </c>
      <c r="F625" s="39" t="n">
        <v>20853.0</v>
      </c>
      <c r="G625" s="39"/>
      <c r="H625" s="52" t="s">
        <v>2103</v>
      </c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 spans="1:19">
      <c r="A626" s="39" t="s">
        <v>66</v>
      </c>
      <c r="B626" s="39" t="s">
        <v>104</v>
      </c>
      <c r="C626" s="39" t="s">
        <v>407</v>
      </c>
      <c r="D626" s="40" t="n">
        <v>6.23307197E8</v>
      </c>
      <c r="E626" s="39" t="s">
        <v>408</v>
      </c>
      <c r="F626" s="39" t="n">
        <v>10111.0</v>
      </c>
      <c r="G626" s="39"/>
      <c r="H626" s="52" t="s">
        <v>2103</v>
      </c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 spans="1:19">
      <c r="A627" s="39" t="s">
        <v>57</v>
      </c>
      <c r="B627" s="39"/>
      <c r="C627" s="39" t="s">
        <v>409</v>
      </c>
      <c r="D627" s="40" t="n">
        <v>1.51124198E8</v>
      </c>
      <c r="E627" s="39" t="s">
        <v>410</v>
      </c>
      <c r="F627" s="39" t="n">
        <v>18772.0</v>
      </c>
      <c r="G627" s="39" t="s">
        <v>196</v>
      </c>
      <c r="H627" s="52" t="s">
        <v>2103</v>
      </c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 spans="1:19">
      <c r="A628" s="39" t="s">
        <v>57</v>
      </c>
      <c r="B628" s="39"/>
      <c r="C628" s="39" t="s">
        <v>411</v>
      </c>
      <c r="D628" s="40" t="n">
        <v>3.5270195E7</v>
      </c>
      <c r="E628" s="39" t="s">
        <v>412</v>
      </c>
      <c r="F628" s="39" t="n">
        <v>55853.0</v>
      </c>
      <c r="G628" s="39"/>
      <c r="H628" s="52" t="s">
        <v>2103</v>
      </c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 spans="1:19">
      <c r="A629" s="39" t="s">
        <v>66</v>
      </c>
      <c r="B629" s="39" t="s">
        <v>67</v>
      </c>
      <c r="C629" s="39" t="s">
        <v>413</v>
      </c>
      <c r="D629" s="40" t="n">
        <v>5.20462748E8</v>
      </c>
      <c r="E629" s="39" t="s">
        <v>414</v>
      </c>
      <c r="F629" s="39" t="n">
        <v>18853.0</v>
      </c>
      <c r="G629" s="39"/>
      <c r="H629" s="52" t="s">
        <v>2103</v>
      </c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 spans="1:19">
      <c r="A630" s="39" t="s">
        <v>66</v>
      </c>
      <c r="B630" s="39" t="s">
        <v>126</v>
      </c>
      <c r="C630" s="39" t="s">
        <v>415</v>
      </c>
      <c r="D630" s="40" t="n">
        <v>3.86646695E8</v>
      </c>
      <c r="E630" s="39" t="s">
        <v>416</v>
      </c>
      <c r="F630" s="39" t="n">
        <v>11305.0</v>
      </c>
      <c r="G630" s="39"/>
      <c r="H630" s="52" t="s">
        <v>2103</v>
      </c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19">
      <c r="A631" s="39" t="s">
        <v>51</v>
      </c>
      <c r="B631" s="39" t="s">
        <v>52</v>
      </c>
      <c r="C631" s="39" t="s">
        <v>417</v>
      </c>
      <c r="D631" s="40" t="n">
        <v>4.396094E7</v>
      </c>
      <c r="E631" s="41" t="s">
        <v>418</v>
      </c>
      <c r="F631" s="39" t="n">
        <v>10880.0</v>
      </c>
      <c r="G631" s="39"/>
      <c r="H631" s="52" t="s">
        <v>2103</v>
      </c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 spans="1:19">
      <c r="A632" s="39" t="s">
        <v>66</v>
      </c>
      <c r="B632" s="39" t="s">
        <v>104</v>
      </c>
      <c r="C632" s="39" t="s">
        <v>419</v>
      </c>
      <c r="D632" s="40" t="n">
        <v>5.8915265E8</v>
      </c>
      <c r="E632" s="39" t="s">
        <v>420</v>
      </c>
      <c r="F632" s="39" t="n">
        <v>51386.0</v>
      </c>
      <c r="G632" s="39"/>
      <c r="H632" s="52" t="s">
        <v>2103</v>
      </c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 spans="1:19">
      <c r="A633" s="39" t="s">
        <v>57</v>
      </c>
      <c r="B633" s="39" t="s">
        <v>58</v>
      </c>
      <c r="C633" s="39" t="s">
        <v>421</v>
      </c>
      <c r="D633" s="40" t="n">
        <v>6.38343694E8</v>
      </c>
      <c r="E633" s="41" t="s">
        <v>422</v>
      </c>
      <c r="F633" s="39" t="n">
        <v>23425.0</v>
      </c>
      <c r="G633" s="39"/>
      <c r="H633" s="52" t="s">
        <v>2103</v>
      </c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 spans="1:19">
      <c r="A634" s="39" t="s">
        <v>51</v>
      </c>
      <c r="B634" s="39" t="s">
        <v>52</v>
      </c>
      <c r="C634" s="39" t="s">
        <v>423</v>
      </c>
      <c r="D634" s="40" t="n">
        <v>5.0007734E7</v>
      </c>
      <c r="E634" s="41" t="s">
        <v>424</v>
      </c>
      <c r="F634" s="39" t="n">
        <v>73052.0</v>
      </c>
      <c r="G634" s="39"/>
      <c r="H634" s="52" t="s">
        <v>2103</v>
      </c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 spans="1:19">
      <c r="A635" s="39" t="s">
        <v>57</v>
      </c>
      <c r="B635" s="39" t="s">
        <v>58</v>
      </c>
      <c r="C635" s="39" t="s">
        <v>425</v>
      </c>
      <c r="D635" s="40" t="n">
        <v>2.1520199E7</v>
      </c>
      <c r="E635" s="39" t="s">
        <v>426</v>
      </c>
      <c r="F635" s="39" t="n">
        <v>12024.0</v>
      </c>
      <c r="G635" s="39"/>
      <c r="H635" s="52" t="s">
        <v>2103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 spans="1:19">
      <c r="A636" s="39" t="s">
        <v>57</v>
      </c>
      <c r="B636" s="39"/>
      <c r="C636" s="39" t="s">
        <v>427</v>
      </c>
      <c r="D636" s="40" t="n">
        <v>5.3566696E7</v>
      </c>
      <c r="E636" s="39" t="s">
        <v>428</v>
      </c>
      <c r="F636" s="39" t="n">
        <v>231302.0</v>
      </c>
      <c r="G636" s="39" t="s">
        <v>148</v>
      </c>
      <c r="H636" s="52" t="s">
        <v>2103</v>
      </c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 spans="1:19">
      <c r="A637" s="39" t="s">
        <v>57</v>
      </c>
      <c r="B637" s="39" t="s">
        <v>58</v>
      </c>
      <c r="C637" s="39" t="s">
        <v>429</v>
      </c>
      <c r="D637" s="40" t="n">
        <v>3.48465862E8</v>
      </c>
      <c r="E637" s="41" t="s">
        <v>430</v>
      </c>
      <c r="F637" s="39" t="n">
        <v>109573.0</v>
      </c>
      <c r="G637" s="39"/>
      <c r="H637" s="52" t="s">
        <v>2103</v>
      </c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 spans="1:19">
      <c r="A638" s="39" t="s">
        <v>57</v>
      </c>
      <c r="B638" s="39" t="s">
        <v>78</v>
      </c>
      <c r="C638" s="39" t="s">
        <v>431</v>
      </c>
      <c r="D638" s="40" t="n">
        <v>3.09842332E8</v>
      </c>
      <c r="E638" s="39" t="s">
        <v>432</v>
      </c>
      <c r="F638" s="39" t="n">
        <v>13842.0</v>
      </c>
      <c r="G638" s="39"/>
      <c r="H638" s="52" t="s">
        <v>2103</v>
      </c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 spans="1:19">
      <c r="A639" s="39" t="s">
        <v>51</v>
      </c>
      <c r="B639" s="39" t="s">
        <v>52</v>
      </c>
      <c r="C639" s="39" t="s">
        <v>433</v>
      </c>
      <c r="D639" s="40" t="n">
        <v>8.5271529E7</v>
      </c>
      <c r="E639" s="41" t="s">
        <v>434</v>
      </c>
      <c r="F639" s="39" t="n">
        <v>13484.0</v>
      </c>
      <c r="G639" s="39"/>
      <c r="H639" s="52" t="s">
        <v>2103</v>
      </c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 spans="1:19">
      <c r="A640" s="39" t="s">
        <v>66</v>
      </c>
      <c r="B640" s="39" t="s">
        <v>104</v>
      </c>
      <c r="C640" s="39" t="s">
        <v>435</v>
      </c>
      <c r="D640" s="40" t="n">
        <v>2.1167446E8</v>
      </c>
      <c r="E640" s="39" t="s">
        <v>436</v>
      </c>
      <c r="F640" s="39" t="n">
        <v>93521.0</v>
      </c>
      <c r="G640" s="39"/>
      <c r="H640" s="52" t="s">
        <v>2103</v>
      </c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 spans="1:19">
      <c r="A641" s="39" t="s">
        <v>51</v>
      </c>
      <c r="B641" s="39" t="s">
        <v>52</v>
      </c>
      <c r="C641" s="39" t="s">
        <v>437</v>
      </c>
      <c r="D641" s="40" t="n">
        <v>1.4626752E7</v>
      </c>
      <c r="E641" s="41" t="s">
        <v>438</v>
      </c>
      <c r="F641" s="39" t="n">
        <v>10544.0</v>
      </c>
      <c r="G641" s="39"/>
      <c r="H641" s="52" t="s">
        <v>2103</v>
      </c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 spans="1:19">
      <c r="A642" s="39" t="s">
        <v>57</v>
      </c>
      <c r="B642" s="39" t="s">
        <v>58</v>
      </c>
      <c r="C642" s="39" t="s">
        <v>439</v>
      </c>
      <c r="D642" s="40" t="n">
        <v>4.42134639E8</v>
      </c>
      <c r="E642" s="39" t="s">
        <v>440</v>
      </c>
      <c r="F642" s="39" t="n">
        <v>67525.0</v>
      </c>
      <c r="G642" s="39"/>
      <c r="H642" s="52" t="s">
        <v>2103</v>
      </c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 spans="1:19">
      <c r="A643" s="39" t="s">
        <v>57</v>
      </c>
      <c r="B643" s="39" t="s">
        <v>78</v>
      </c>
      <c r="C643" s="39" t="s">
        <v>441</v>
      </c>
      <c r="D643" s="40" t="n">
        <v>3.93789262E8</v>
      </c>
      <c r="E643" s="39" t="s">
        <v>442</v>
      </c>
      <c r="F643" s="39" t="n">
        <v>14894.0</v>
      </c>
      <c r="G643" s="39"/>
      <c r="H643" s="52" t="s">
        <v>2103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 spans="1:19">
      <c r="A644" s="39" t="s">
        <v>57</v>
      </c>
      <c r="B644" s="39" t="s">
        <v>78</v>
      </c>
      <c r="C644" s="39" t="s">
        <v>443</v>
      </c>
      <c r="D644" s="40" t="n">
        <v>5.20220863E8</v>
      </c>
      <c r="E644" s="39" t="s">
        <v>444</v>
      </c>
      <c r="F644" s="39" t="n">
        <v>18247.0</v>
      </c>
      <c r="G644" s="39"/>
      <c r="H644" s="52" t="s">
        <v>2103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19">
      <c r="A645" s="39" t="s">
        <v>57</v>
      </c>
      <c r="B645" s="39" t="s">
        <v>78</v>
      </c>
      <c r="C645" s="39" t="s">
        <v>445</v>
      </c>
      <c r="D645" s="40" t="n">
        <v>4.57017143E8</v>
      </c>
      <c r="E645" s="39" t="s">
        <v>446</v>
      </c>
      <c r="F645" s="39" t="n">
        <v>11331.0</v>
      </c>
      <c r="G645" s="39"/>
      <c r="H645" s="52" t="s">
        <v>2103</v>
      </c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 spans="1:19">
      <c r="A646" s="39" t="s">
        <v>57</v>
      </c>
      <c r="B646" s="39"/>
      <c r="C646" s="39" t="s">
        <v>447</v>
      </c>
      <c r="D646" s="40" t="n">
        <v>2.23585282E8</v>
      </c>
      <c r="E646" s="39" t="s">
        <v>448</v>
      </c>
      <c r="F646" s="39" t="n">
        <v>139968.0</v>
      </c>
      <c r="G646" s="39"/>
      <c r="H646" s="52" t="s">
        <v>2103</v>
      </c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 spans="1:19">
      <c r="A647" s="39" t="s">
        <v>57</v>
      </c>
      <c r="B647" s="39" t="s">
        <v>58</v>
      </c>
      <c r="C647" s="39" t="s">
        <v>449</v>
      </c>
      <c r="D647" s="40" t="n">
        <v>1.3521356E7</v>
      </c>
      <c r="E647" s="39" t="s">
        <v>450</v>
      </c>
      <c r="F647" s="39" t="n">
        <v>10160.0</v>
      </c>
      <c r="G647" s="39"/>
      <c r="H647" s="52" t="s">
        <v>2103</v>
      </c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 spans="1:19">
      <c r="A648" s="39" t="s">
        <v>66</v>
      </c>
      <c r="B648" s="39" t="s">
        <v>67</v>
      </c>
      <c r="C648" s="39" t="s">
        <v>451</v>
      </c>
      <c r="D648" s="40" t="n">
        <v>3.32574319E8</v>
      </c>
      <c r="E648" s="39" t="s">
        <v>452</v>
      </c>
      <c r="F648" s="39" t="n">
        <v>11101.0</v>
      </c>
      <c r="G648" s="39"/>
      <c r="H648" s="52" t="s">
        <v>2103</v>
      </c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 spans="1:19">
      <c r="A649" s="39" t="s">
        <v>51</v>
      </c>
      <c r="B649" s="39" t="s">
        <v>52</v>
      </c>
      <c r="C649" s="39" t="s">
        <v>453</v>
      </c>
      <c r="D649" s="40" t="n">
        <v>1.3389255E7</v>
      </c>
      <c r="E649" s="41" t="s">
        <v>454</v>
      </c>
      <c r="F649" s="39" t="n">
        <v>31663.0</v>
      </c>
      <c r="G649" s="39"/>
      <c r="H649" s="52" t="s">
        <v>2103</v>
      </c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 spans="1:19">
      <c r="A650" s="39" t="s">
        <v>57</v>
      </c>
      <c r="B650" s="39" t="s">
        <v>78</v>
      </c>
      <c r="C650" s="39" t="s">
        <v>455</v>
      </c>
      <c r="D650" s="40" t="n">
        <v>4.2526519E7</v>
      </c>
      <c r="E650" s="39" t="s">
        <v>456</v>
      </c>
      <c r="F650" s="39" t="n">
        <v>83048.0</v>
      </c>
      <c r="G650" s="39"/>
      <c r="H650" s="52" t="s">
        <v>2103</v>
      </c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 spans="1:19">
      <c r="A651" s="39" t="s">
        <v>51</v>
      </c>
      <c r="B651" s="39" t="s">
        <v>52</v>
      </c>
      <c r="C651" s="39" t="s">
        <v>457</v>
      </c>
      <c r="D651" s="40" t="n">
        <v>2.42872016E8</v>
      </c>
      <c r="E651" s="41" t="s">
        <v>458</v>
      </c>
      <c r="F651" s="39" t="n">
        <v>13831.0</v>
      </c>
      <c r="G651" s="39"/>
      <c r="H651" s="52" t="s">
        <v>2103</v>
      </c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 spans="1:19">
      <c r="A652" s="39" t="s">
        <v>51</v>
      </c>
      <c r="B652" s="39" t="s">
        <v>52</v>
      </c>
      <c r="C652" s="39" t="s">
        <v>459</v>
      </c>
      <c r="D652" s="40" t="n">
        <v>5.17823886E8</v>
      </c>
      <c r="E652" s="41" t="s">
        <v>460</v>
      </c>
      <c r="F652" s="39" t="n">
        <v>33929.0</v>
      </c>
      <c r="G652" s="39"/>
      <c r="H652" s="52" t="s">
        <v>2103</v>
      </c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 spans="1:19">
      <c r="A653" s="39" t="s">
        <v>51</v>
      </c>
      <c r="B653" s="39" t="s">
        <v>52</v>
      </c>
      <c r="C653" s="39" t="s">
        <v>461</v>
      </c>
      <c r="D653" s="40" t="n">
        <v>2.33998632E8</v>
      </c>
      <c r="E653" s="41" t="s">
        <v>462</v>
      </c>
      <c r="F653" s="39" t="n">
        <v>13407.0</v>
      </c>
      <c r="G653" s="39"/>
      <c r="H653" s="52" t="s">
        <v>2103</v>
      </c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 spans="1:19">
      <c r="A654" s="39" t="s">
        <v>51</v>
      </c>
      <c r="B654" s="39" t="s">
        <v>52</v>
      </c>
      <c r="C654" s="39" t="s">
        <v>463</v>
      </c>
      <c r="D654" s="40" t="n">
        <v>3.8775344E8</v>
      </c>
      <c r="E654" s="41" t="s">
        <v>464</v>
      </c>
      <c r="F654" s="39" t="n">
        <v>13367.0</v>
      </c>
      <c r="G654" s="39"/>
      <c r="H654" s="52" t="s">
        <v>2103</v>
      </c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 spans="1:19">
      <c r="A655" s="39" t="s">
        <v>57</v>
      </c>
      <c r="B655" s="39" t="s">
        <v>78</v>
      </c>
      <c r="C655" s="39" t="s">
        <v>465</v>
      </c>
      <c r="D655" s="40" t="n">
        <v>3.84866337E8</v>
      </c>
      <c r="E655" s="39" t="s">
        <v>466</v>
      </c>
      <c r="F655" s="39" t="n">
        <v>49475.0</v>
      </c>
      <c r="G655" s="39"/>
      <c r="H655" s="52" t="s">
        <v>2103</v>
      </c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 spans="1:19">
      <c r="A656" s="39" t="s">
        <v>57</v>
      </c>
      <c r="B656" s="39" t="s">
        <v>78</v>
      </c>
      <c r="C656" s="39" t="s">
        <v>467</v>
      </c>
      <c r="D656" s="40" t="n">
        <v>2.29808285E8</v>
      </c>
      <c r="E656" s="39" t="s">
        <v>468</v>
      </c>
      <c r="F656" s="39" t="n">
        <v>80665.0</v>
      </c>
      <c r="G656" s="39"/>
      <c r="H656" s="52" t="s">
        <v>2103</v>
      </c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 spans="1:19">
      <c r="A657" s="39" t="s">
        <v>51</v>
      </c>
      <c r="B657" s="39" t="s">
        <v>52</v>
      </c>
      <c r="C657" s="39" t="s">
        <v>469</v>
      </c>
      <c r="D657" s="40" t="n">
        <v>4.4485052E7</v>
      </c>
      <c r="E657" s="41" t="s">
        <v>470</v>
      </c>
      <c r="F657" s="39" t="n">
        <v>35956.0</v>
      </c>
      <c r="G657" s="39"/>
      <c r="H657" s="52" t="s">
        <v>2103</v>
      </c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 spans="1:19">
      <c r="A658" s="39" t="s">
        <v>57</v>
      </c>
      <c r="B658" s="39" t="s">
        <v>78</v>
      </c>
      <c r="C658" s="39" t="s">
        <v>471</v>
      </c>
      <c r="D658" s="40" t="n">
        <v>3.88486893E8</v>
      </c>
      <c r="E658" s="39" t="s">
        <v>472</v>
      </c>
      <c r="F658" s="39" t="n">
        <v>42692.0</v>
      </c>
      <c r="G658" s="39"/>
      <c r="H658" s="52" t="s">
        <v>2103</v>
      </c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19">
      <c r="A659" s="39" t="s">
        <v>57</v>
      </c>
      <c r="B659" s="39" t="s">
        <v>58</v>
      </c>
      <c r="C659" s="39" t="s">
        <v>473</v>
      </c>
      <c r="D659" s="40" t="n">
        <v>3.55678101E8</v>
      </c>
      <c r="E659" s="39" t="s">
        <v>474</v>
      </c>
      <c r="F659" s="39" t="n">
        <v>16211.0</v>
      </c>
      <c r="G659" s="39"/>
      <c r="H659" s="52" t="s">
        <v>2103</v>
      </c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 spans="1:19">
      <c r="A660" s="39" t="s">
        <v>51</v>
      </c>
      <c r="B660" s="39" t="s">
        <v>52</v>
      </c>
      <c r="C660" s="39" t="s">
        <v>475</v>
      </c>
      <c r="D660" s="40" t="n">
        <v>5.35204934E8</v>
      </c>
      <c r="E660" s="41" t="s">
        <v>476</v>
      </c>
      <c r="F660" s="39" t="n">
        <v>10130.0</v>
      </c>
      <c r="G660" s="39"/>
      <c r="H660" s="52" t="s">
        <v>2103</v>
      </c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 spans="1:19">
      <c r="A661" s="39" t="s">
        <v>57</v>
      </c>
      <c r="B661" s="39" t="s">
        <v>58</v>
      </c>
      <c r="C661" s="39" t="s">
        <v>477</v>
      </c>
      <c r="D661" s="40" t="n">
        <v>3.86076895E8</v>
      </c>
      <c r="E661" s="39" t="s">
        <v>478</v>
      </c>
      <c r="F661" s="39" t="n">
        <v>25286.0</v>
      </c>
      <c r="G661" s="39"/>
      <c r="H661" s="52" t="s">
        <v>2103</v>
      </c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 spans="1:19">
      <c r="A662" s="39" t="s">
        <v>57</v>
      </c>
      <c r="B662" s="39" t="s">
        <v>58</v>
      </c>
      <c r="C662" s="39" t="s">
        <v>479</v>
      </c>
      <c r="D662" s="40" t="n">
        <v>5.0393739E8</v>
      </c>
      <c r="E662" s="39" t="s">
        <v>480</v>
      </c>
      <c r="F662" s="39" t="n">
        <v>17934.0</v>
      </c>
      <c r="G662" s="39"/>
      <c r="H662" s="52" t="s">
        <v>2103</v>
      </c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 spans="1:19">
      <c r="A663" s="39" t="s">
        <v>57</v>
      </c>
      <c r="B663" s="39" t="s">
        <v>58</v>
      </c>
      <c r="C663" s="39" t="s">
        <v>481</v>
      </c>
      <c r="D663" s="40" t="n">
        <v>4.08411194E8</v>
      </c>
      <c r="E663" s="39" t="s">
        <v>482</v>
      </c>
      <c r="F663" s="39" t="n">
        <v>12769.0</v>
      </c>
      <c r="G663" s="39"/>
      <c r="H663" s="52" t="s">
        <v>2103</v>
      </c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 spans="1:19">
      <c r="A664" s="39" t="s">
        <v>57</v>
      </c>
      <c r="B664" s="39" t="s">
        <v>58</v>
      </c>
      <c r="C664" s="39" t="s">
        <v>483</v>
      </c>
      <c r="D664" s="40" t="n">
        <v>7891254.0</v>
      </c>
      <c r="E664" s="39" t="s">
        <v>484</v>
      </c>
      <c r="F664" s="39" t="n">
        <v>27343.0</v>
      </c>
      <c r="G664" s="39"/>
      <c r="H664" s="52" t="s">
        <v>2103</v>
      </c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 spans="1:19">
      <c r="A665" s="39" t="s">
        <v>51</v>
      </c>
      <c r="B665" s="39" t="s">
        <v>52</v>
      </c>
      <c r="C665" s="39" t="s">
        <v>485</v>
      </c>
      <c r="D665" s="40" t="n">
        <v>6127695.0</v>
      </c>
      <c r="E665" s="41" t="s">
        <v>486</v>
      </c>
      <c r="F665" s="39" t="n">
        <v>50271.0</v>
      </c>
      <c r="G665" s="39"/>
      <c r="H665" s="52" t="s">
        <v>2103</v>
      </c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 spans="1:19">
      <c r="A666" s="39" t="s">
        <v>66</v>
      </c>
      <c r="B666" s="39" t="s">
        <v>126</v>
      </c>
      <c r="C666" s="39" t="s">
        <v>487</v>
      </c>
      <c r="D666" s="40" t="n">
        <v>6.5401107E7</v>
      </c>
      <c r="E666" s="39" t="s">
        <v>488</v>
      </c>
      <c r="F666" s="39" t="n">
        <v>10134.0</v>
      </c>
      <c r="G666" s="39"/>
      <c r="H666" s="52" t="s">
        <v>2103</v>
      </c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 spans="1:19">
      <c r="A667" s="39" t="s">
        <v>66</v>
      </c>
      <c r="B667" s="39" t="s">
        <v>160</v>
      </c>
      <c r="C667" s="39" t="s">
        <v>489</v>
      </c>
      <c r="D667" s="40" t="n">
        <v>3.17326408E8</v>
      </c>
      <c r="E667" s="39" t="s">
        <v>490</v>
      </c>
      <c r="F667" s="39" t="n">
        <v>10916.0</v>
      </c>
      <c r="G667" s="39"/>
      <c r="H667" s="52" t="s">
        <v>2103</v>
      </c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 spans="1:19">
      <c r="A668" s="39" t="s">
        <v>51</v>
      </c>
      <c r="B668" s="39" t="s">
        <v>52</v>
      </c>
      <c r="C668" s="39" t="s">
        <v>491</v>
      </c>
      <c r="D668" s="40" t="n">
        <v>6.19073915E8</v>
      </c>
      <c r="E668" s="41" t="s">
        <v>492</v>
      </c>
      <c r="F668" s="39" t="n">
        <v>24905.0</v>
      </c>
      <c r="G668" s="39"/>
      <c r="H668" s="52" t="s">
        <v>2103</v>
      </c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 spans="1:19">
      <c r="A669" s="39" t="s">
        <v>57</v>
      </c>
      <c r="B669" s="39" t="s">
        <v>58</v>
      </c>
      <c r="C669" s="39" t="s">
        <v>493</v>
      </c>
      <c r="D669" s="40" t="n">
        <v>3915042.0</v>
      </c>
      <c r="E669" s="39" t="s">
        <v>494</v>
      </c>
      <c r="F669" s="39" t="n">
        <v>12052.0</v>
      </c>
      <c r="G669" s="39"/>
      <c r="H669" s="52" t="s">
        <v>2103</v>
      </c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 spans="1:19">
      <c r="A670" s="39" t="s">
        <v>57</v>
      </c>
      <c r="B670" s="39"/>
      <c r="C670" s="39" t="s">
        <v>495</v>
      </c>
      <c r="D670" s="40" t="n">
        <v>3.17818108E8</v>
      </c>
      <c r="E670" s="39" t="s">
        <v>496</v>
      </c>
      <c r="F670" s="39" t="n">
        <v>198327.0</v>
      </c>
      <c r="G670" s="39"/>
      <c r="H670" s="52" t="s">
        <v>2103</v>
      </c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 spans="1:19">
      <c r="A671" s="39" t="s">
        <v>57</v>
      </c>
      <c r="B671" s="39" t="s">
        <v>58</v>
      </c>
      <c r="C671" s="39" t="s">
        <v>497</v>
      </c>
      <c r="D671" s="40" t="n">
        <v>4.56468563E8</v>
      </c>
      <c r="E671" s="39" t="s">
        <v>498</v>
      </c>
      <c r="F671" s="39" t="n">
        <v>17981.0</v>
      </c>
      <c r="G671" s="39"/>
      <c r="H671" s="52" t="s">
        <v>2103</v>
      </c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 spans="1:19">
      <c r="A672" s="39" t="s">
        <v>51</v>
      </c>
      <c r="B672" s="39" t="s">
        <v>499</v>
      </c>
      <c r="C672" s="39" t="s">
        <v>500</v>
      </c>
      <c r="D672" s="40" t="n">
        <v>848939.0</v>
      </c>
      <c r="E672" s="41" t="s">
        <v>501</v>
      </c>
      <c r="F672" s="39" t="n">
        <v>18985.0</v>
      </c>
      <c r="G672" s="39"/>
      <c r="H672" s="52" t="s">
        <v>2103</v>
      </c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19">
      <c r="A673" s="39" t="s">
        <v>57</v>
      </c>
      <c r="B673" s="39"/>
      <c r="C673" s="62" t="s">
        <v>1306</v>
      </c>
      <c r="D673" s="40" t="n">
        <v>2.0508825E7</v>
      </c>
      <c r="E673" s="39" t="s">
        <v>1307</v>
      </c>
      <c r="F673" s="39" t="n">
        <v>43390.0</v>
      </c>
      <c r="G673" s="39" t="s">
        <v>382</v>
      </c>
      <c r="H673" s="43" t="s">
        <v>2180</v>
      </c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 spans="1:19">
      <c r="A674" s="39" t="s">
        <v>57</v>
      </c>
      <c r="B674" s="39" t="s">
        <v>58</v>
      </c>
      <c r="C674" s="39" t="s">
        <v>1308</v>
      </c>
      <c r="D674" s="40" t="n">
        <v>2.71872444E8</v>
      </c>
      <c r="E674" s="39" t="s">
        <v>1309</v>
      </c>
      <c r="F674" s="39" t="n">
        <v>291542.0</v>
      </c>
      <c r="G674" s="39"/>
      <c r="H674" s="43" t="s">
        <v>2180</v>
      </c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 spans="1:19">
      <c r="A675" s="39" t="s">
        <v>57</v>
      </c>
      <c r="B675" s="39" t="s">
        <v>75</v>
      </c>
      <c r="C675" s="39" t="s">
        <v>1310</v>
      </c>
      <c r="D675" s="40" t="n">
        <v>1.44605787E8</v>
      </c>
      <c r="E675" s="39" t="s">
        <v>1311</v>
      </c>
      <c r="F675" s="39" t="n">
        <v>17996.0</v>
      </c>
      <c r="G675" s="39" t="s">
        <v>1312</v>
      </c>
      <c r="H675" s="43" t="s">
        <v>2180</v>
      </c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 spans="1:19">
      <c r="A676" s="39" t="s">
        <v>57</v>
      </c>
      <c r="B676" s="39" t="s">
        <v>58</v>
      </c>
      <c r="C676" s="39" t="s">
        <v>1313</v>
      </c>
      <c r="D676" s="40" t="n">
        <v>4.48749275E8</v>
      </c>
      <c r="E676" s="39" t="s">
        <v>1314</v>
      </c>
      <c r="F676" s="39" t="n">
        <v>13195.0</v>
      </c>
      <c r="G676" s="39"/>
      <c r="H676" s="43" t="s">
        <v>2180</v>
      </c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 spans="1:19">
      <c r="A677" s="39" t="s">
        <v>57</v>
      </c>
      <c r="B677" s="39" t="s">
        <v>58</v>
      </c>
      <c r="C677" s="39" t="s">
        <v>1316</v>
      </c>
      <c r="D677" s="40" t="n">
        <v>3.77640061E8</v>
      </c>
      <c r="E677" s="39" t="s">
        <v>1317</v>
      </c>
      <c r="F677" s="39" t="n">
        <v>18059.0</v>
      </c>
      <c r="G677" s="39"/>
      <c r="H677" s="43" t="s">
        <v>2180</v>
      </c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 spans="1:19">
      <c r="A678" s="39" t="s">
        <v>66</v>
      </c>
      <c r="B678" s="39" t="s">
        <v>126</v>
      </c>
      <c r="C678" s="39" t="s">
        <v>1318</v>
      </c>
      <c r="D678" s="40" t="n">
        <v>5.4329677E8</v>
      </c>
      <c r="E678" s="39" t="s">
        <v>1319</v>
      </c>
      <c r="F678" s="39" t="n">
        <v>140484.0</v>
      </c>
      <c r="G678" s="39"/>
      <c r="H678" s="43" t="s">
        <v>2180</v>
      </c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 spans="1:19">
      <c r="A679" s="39" t="s">
        <v>57</v>
      </c>
      <c r="B679" s="39" t="s">
        <v>58</v>
      </c>
      <c r="C679" s="39" t="s">
        <v>1320</v>
      </c>
      <c r="D679" s="40" t="n">
        <v>4674361.0</v>
      </c>
      <c r="E679" s="39" t="s">
        <v>1321</v>
      </c>
      <c r="F679" s="39" t="n">
        <v>16854.0</v>
      </c>
      <c r="G679" s="39"/>
      <c r="H679" s="43" t="s">
        <v>2180</v>
      </c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 spans="1:19">
      <c r="A680" s="39" t="s">
        <v>66</v>
      </c>
      <c r="B680" s="39" t="s">
        <v>1322</v>
      </c>
      <c r="C680" s="39" t="s">
        <v>1323</v>
      </c>
      <c r="D680" s="40" t="n">
        <v>4.08245867E8</v>
      </c>
      <c r="E680" s="39" t="s">
        <v>1324</v>
      </c>
      <c r="F680" s="39" t="n">
        <v>20332.0</v>
      </c>
      <c r="G680" s="39" t="s">
        <v>1325</v>
      </c>
      <c r="H680" s="43" t="s">
        <v>2180</v>
      </c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 spans="1:19">
      <c r="A681" s="39" t="s">
        <v>51</v>
      </c>
      <c r="B681" s="39" t="s">
        <v>52</v>
      </c>
      <c r="C681" s="39" t="s">
        <v>2181</v>
      </c>
      <c r="D681" s="40" t="n">
        <v>1.2962839E7</v>
      </c>
      <c r="E681" s="41" t="s">
        <v>1327</v>
      </c>
      <c r="F681" s="39" t="n">
        <v>10391.0</v>
      </c>
      <c r="G681" s="39"/>
      <c r="H681" s="43" t="s">
        <v>2180</v>
      </c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 spans="1:19">
      <c r="A682" s="39" t="s">
        <v>51</v>
      </c>
      <c r="B682" s="39" t="s">
        <v>52</v>
      </c>
      <c r="C682" s="39" t="s">
        <v>1329</v>
      </c>
      <c r="D682" s="40" t="n">
        <v>3.93812729E8</v>
      </c>
      <c r="E682" s="41" t="s">
        <v>1330</v>
      </c>
      <c r="F682" s="39" t="n">
        <v>15434.0</v>
      </c>
      <c r="G682" s="39"/>
      <c r="H682" s="43" t="s">
        <v>2180</v>
      </c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 spans="1:19">
      <c r="A683" s="39" t="s">
        <v>57</v>
      </c>
      <c r="B683" s="39" t="s">
        <v>58</v>
      </c>
      <c r="C683" s="39" t="s">
        <v>1331</v>
      </c>
      <c r="D683" s="40" t="n">
        <v>1.5127673E7</v>
      </c>
      <c r="E683" s="39" t="s">
        <v>1332</v>
      </c>
      <c r="F683" s="39" t="n">
        <v>72019.0</v>
      </c>
      <c r="G683" s="39"/>
      <c r="H683" s="43" t="s">
        <v>2180</v>
      </c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 spans="1:19">
      <c r="A684" s="39" t="s">
        <v>57</v>
      </c>
      <c r="B684" s="39" t="s">
        <v>58</v>
      </c>
      <c r="C684" s="39" t="s">
        <v>1333</v>
      </c>
      <c r="D684" s="40" t="n">
        <v>3.98121219E8</v>
      </c>
      <c r="E684" s="39" t="s">
        <v>1334</v>
      </c>
      <c r="F684" s="39" t="n">
        <v>23276.0</v>
      </c>
      <c r="G684" s="39"/>
      <c r="H684" s="43" t="s">
        <v>2180</v>
      </c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 spans="1:19">
      <c r="A685" s="39" t="s">
        <v>57</v>
      </c>
      <c r="B685" s="39" t="s">
        <v>58</v>
      </c>
      <c r="C685" s="39" t="s">
        <v>1335</v>
      </c>
      <c r="D685" s="40" t="n">
        <v>3.32636006E8</v>
      </c>
      <c r="E685" s="39" t="s">
        <v>1336</v>
      </c>
      <c r="F685" s="39" t="n">
        <v>11249.0</v>
      </c>
      <c r="G685" s="39"/>
      <c r="H685" s="43" t="s">
        <v>2180</v>
      </c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 spans="1:19">
      <c r="A686" s="39" t="s">
        <v>66</v>
      </c>
      <c r="B686" s="39" t="s">
        <v>104</v>
      </c>
      <c r="C686" s="39" t="s">
        <v>1337</v>
      </c>
      <c r="D686" s="40" t="n">
        <v>3.6963416E7</v>
      </c>
      <c r="E686" s="39" t="s">
        <v>1338</v>
      </c>
      <c r="F686" s="39" t="n">
        <v>29241.0</v>
      </c>
      <c r="G686" s="39"/>
      <c r="H686" s="43" t="s">
        <v>2180</v>
      </c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19">
      <c r="A687" s="39" t="s">
        <v>57</v>
      </c>
      <c r="B687" s="39" t="s">
        <v>75</v>
      </c>
      <c r="C687" s="39" t="s">
        <v>1339</v>
      </c>
      <c r="D687" s="40" t="n">
        <v>2.8873814E7</v>
      </c>
      <c r="E687" s="39" t="s">
        <v>1340</v>
      </c>
      <c r="F687" s="39" t="n">
        <v>15938.0</v>
      </c>
      <c r="G687" s="39"/>
      <c r="H687" s="43" t="s">
        <v>2180</v>
      </c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 spans="1:19">
      <c r="A688" s="39" t="s">
        <v>51</v>
      </c>
      <c r="B688" s="39" t="s">
        <v>308</v>
      </c>
      <c r="C688" s="39" t="s">
        <v>1341</v>
      </c>
      <c r="D688" s="40" t="n">
        <v>313171.0</v>
      </c>
      <c r="E688" s="41" t="s">
        <v>1342</v>
      </c>
      <c r="F688" s="39" t="n">
        <v>46375.0</v>
      </c>
      <c r="G688" s="39" t="s">
        <v>382</v>
      </c>
      <c r="H688" s="43" t="s">
        <v>2180</v>
      </c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 spans="1:19">
      <c r="A689" s="39" t="s">
        <v>51</v>
      </c>
      <c r="B689" s="39" t="s">
        <v>308</v>
      </c>
      <c r="C689" s="39" t="s">
        <v>1343</v>
      </c>
      <c r="D689" s="40" t="n">
        <v>9.9788491E7</v>
      </c>
      <c r="E689" s="41" t="s">
        <v>1344</v>
      </c>
      <c r="F689" s="39" t="n">
        <v>25449.0</v>
      </c>
      <c r="G689" s="39"/>
      <c r="H689" s="43" t="s">
        <v>2180</v>
      </c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 spans="1:19">
      <c r="A690" s="39" t="s">
        <v>51</v>
      </c>
      <c r="B690" s="39" t="s">
        <v>52</v>
      </c>
      <c r="C690" s="39" t="s">
        <v>1345</v>
      </c>
      <c r="D690" s="40" t="n">
        <v>2.75870264E8</v>
      </c>
      <c r="E690" s="41" t="s">
        <v>1346</v>
      </c>
      <c r="F690" s="39" t="n">
        <v>37519.0</v>
      </c>
      <c r="G690" s="39" t="s">
        <v>143</v>
      </c>
      <c r="H690" s="43" t="s">
        <v>2180</v>
      </c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 spans="1:19">
      <c r="A691" s="39" t="s">
        <v>66</v>
      </c>
      <c r="B691" s="39" t="s">
        <v>104</v>
      </c>
      <c r="C691" s="39" t="s">
        <v>1348</v>
      </c>
      <c r="D691" s="40" t="n">
        <v>1.5123764E7</v>
      </c>
      <c r="E691" s="39" t="s">
        <v>1349</v>
      </c>
      <c r="F691" s="39" t="n">
        <v>27811.0</v>
      </c>
      <c r="G691" s="39"/>
      <c r="H691" s="43" t="s">
        <v>2180</v>
      </c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 spans="1:19">
      <c r="A692" s="39" t="s">
        <v>57</v>
      </c>
      <c r="B692" s="39" t="s">
        <v>58</v>
      </c>
      <c r="C692" s="39" t="s">
        <v>1350</v>
      </c>
      <c r="D692" s="40" t="n">
        <v>3.2851375E7</v>
      </c>
      <c r="E692" s="39" t="s">
        <v>1351</v>
      </c>
      <c r="F692" s="39" t="n">
        <v>36235.0</v>
      </c>
      <c r="G692" s="39"/>
      <c r="H692" s="43" t="s">
        <v>2180</v>
      </c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 spans="1:19">
      <c r="A693" s="39" t="s">
        <v>57</v>
      </c>
      <c r="B693" s="39" t="s">
        <v>58</v>
      </c>
      <c r="C693" s="39" t="s">
        <v>1352</v>
      </c>
      <c r="D693" s="40" t="n">
        <v>3.878157E7</v>
      </c>
      <c r="E693" s="39" t="s">
        <v>1353</v>
      </c>
      <c r="F693" s="39" t="n">
        <v>29099.0</v>
      </c>
      <c r="G693" s="39"/>
      <c r="H693" s="43" t="s">
        <v>2180</v>
      </c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 spans="1:19">
      <c r="A694" s="39" t="s">
        <v>57</v>
      </c>
      <c r="B694" s="39" t="s">
        <v>58</v>
      </c>
      <c r="C694" s="39" t="s">
        <v>1354</v>
      </c>
      <c r="D694" s="40" t="n">
        <v>4.80096302E8</v>
      </c>
      <c r="E694" s="39" t="s">
        <v>1355</v>
      </c>
      <c r="F694" s="39" t="n">
        <v>27609.0</v>
      </c>
      <c r="G694" s="39"/>
      <c r="H694" s="43" t="s">
        <v>2180</v>
      </c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 spans="1:19">
      <c r="A695" s="39" t="s">
        <v>66</v>
      </c>
      <c r="B695" s="39" t="s">
        <v>126</v>
      </c>
      <c r="C695" s="39" t="s">
        <v>1356</v>
      </c>
      <c r="D695" s="40" t="n">
        <v>6.15691211E8</v>
      </c>
      <c r="E695" s="39" t="s">
        <v>1357</v>
      </c>
      <c r="F695" s="39" t="n">
        <v>21462.0</v>
      </c>
      <c r="G695" s="39"/>
      <c r="H695" s="43" t="s">
        <v>2180</v>
      </c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 spans="1:19">
      <c r="A696" s="39" t="s">
        <v>66</v>
      </c>
      <c r="B696" s="39" t="s">
        <v>67</v>
      </c>
      <c r="C696" s="39" t="s">
        <v>1358</v>
      </c>
      <c r="D696" s="40" t="n">
        <v>5.2131322E8</v>
      </c>
      <c r="E696" s="39" t="s">
        <v>1359</v>
      </c>
      <c r="F696" s="39" t="n">
        <v>97790.0</v>
      </c>
      <c r="G696" s="39"/>
      <c r="H696" s="43" t="s">
        <v>2180</v>
      </c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 spans="1:19">
      <c r="A697" s="39" t="s">
        <v>57</v>
      </c>
      <c r="B697" s="39" t="s">
        <v>78</v>
      </c>
      <c r="C697" s="39" t="s">
        <v>1360</v>
      </c>
      <c r="D697" s="40" t="n">
        <v>1.1369606E7</v>
      </c>
      <c r="E697" s="39" t="s">
        <v>1361</v>
      </c>
      <c r="F697" s="39" t="n">
        <v>11445.0</v>
      </c>
      <c r="G697" s="39"/>
      <c r="H697" s="43" t="s">
        <v>2180</v>
      </c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 spans="1:19">
      <c r="A698" s="39" t="s">
        <v>51</v>
      </c>
      <c r="B698" s="39" t="s">
        <v>52</v>
      </c>
      <c r="C698" s="39" t="s">
        <v>1362</v>
      </c>
      <c r="D698" s="40" t="n">
        <v>4.71987622E8</v>
      </c>
      <c r="E698" s="41" t="s">
        <v>1363</v>
      </c>
      <c r="F698" s="39" t="n">
        <v>34625.0</v>
      </c>
      <c r="G698" s="39"/>
      <c r="H698" s="43" t="s">
        <v>2180</v>
      </c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 spans="1:19">
      <c r="A699" s="39" t="s">
        <v>51</v>
      </c>
      <c r="B699" s="39" t="s">
        <v>52</v>
      </c>
      <c r="C699" s="39" t="s">
        <v>1364</v>
      </c>
      <c r="D699" s="40" t="n">
        <v>3422920.0</v>
      </c>
      <c r="E699" s="41" t="s">
        <v>1365</v>
      </c>
      <c r="F699" s="39" t="n">
        <v>12873.0</v>
      </c>
      <c r="G699" s="39" t="s">
        <v>382</v>
      </c>
      <c r="H699" s="43" t="s">
        <v>2180</v>
      </c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 spans="1:19">
      <c r="A700" s="39" t="s">
        <v>57</v>
      </c>
      <c r="B700" s="39" t="s">
        <v>58</v>
      </c>
      <c r="C700" s="39" t="s">
        <v>1368</v>
      </c>
      <c r="D700" s="40" t="n">
        <v>2.874529E7</v>
      </c>
      <c r="E700" s="39" t="s">
        <v>1369</v>
      </c>
      <c r="F700" s="39" t="n">
        <v>207378.0</v>
      </c>
      <c r="G700" s="39"/>
      <c r="H700" s="43" t="s">
        <v>2180</v>
      </c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19">
      <c r="A701" s="39" t="s">
        <v>51</v>
      </c>
      <c r="B701" s="39" t="s">
        <v>52</v>
      </c>
      <c r="C701" s="39" t="s">
        <v>1370</v>
      </c>
      <c r="D701" s="40" t="n">
        <v>4.2029662E7</v>
      </c>
      <c r="E701" s="41" t="s">
        <v>1371</v>
      </c>
      <c r="F701" s="39" t="n">
        <v>10999.0</v>
      </c>
      <c r="G701" s="39"/>
      <c r="H701" s="43" t="s">
        <v>2180</v>
      </c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 spans="1:19">
      <c r="A702" s="39" t="s">
        <v>57</v>
      </c>
      <c r="B702" s="39" t="s">
        <v>78</v>
      </c>
      <c r="C702" s="39" t="s">
        <v>1372</v>
      </c>
      <c r="D702" s="40" t="n">
        <v>1.93651736E8</v>
      </c>
      <c r="E702" s="39" t="s">
        <v>1373</v>
      </c>
      <c r="F702" s="39" t="n">
        <v>42366.0</v>
      </c>
      <c r="G702" s="39"/>
      <c r="H702" s="43" t="s">
        <v>2180</v>
      </c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 spans="1:19">
      <c r="A703" s="39" t="s">
        <v>51</v>
      </c>
      <c r="B703" s="39" t="s">
        <v>52</v>
      </c>
      <c r="C703" s="39" t="s">
        <v>1374</v>
      </c>
      <c r="D703" s="40" t="n">
        <v>4.06744125E8</v>
      </c>
      <c r="E703" s="41" t="s">
        <v>1375</v>
      </c>
      <c r="F703" s="39" t="n">
        <v>11396.0</v>
      </c>
      <c r="G703" s="39"/>
      <c r="H703" s="43" t="s">
        <v>2180</v>
      </c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 spans="1:19">
      <c r="A704" s="39" t="s">
        <v>57</v>
      </c>
      <c r="B704" s="39" t="s">
        <v>78</v>
      </c>
      <c r="C704" s="39" t="s">
        <v>1376</v>
      </c>
      <c r="D704" s="40" t="n">
        <v>4.07717998E8</v>
      </c>
      <c r="E704" s="39" t="s">
        <v>1377</v>
      </c>
      <c r="F704" s="39" t="n">
        <v>22931.0</v>
      </c>
      <c r="G704" s="39"/>
      <c r="H704" s="43" t="s">
        <v>2180</v>
      </c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 spans="1:19">
      <c r="A705" s="39" t="s">
        <v>57</v>
      </c>
      <c r="B705" s="39" t="s">
        <v>58</v>
      </c>
      <c r="C705" s="39" t="s">
        <v>1378</v>
      </c>
      <c r="D705" s="40" t="n">
        <v>3.6106427E7</v>
      </c>
      <c r="E705" s="39" t="s">
        <v>1379</v>
      </c>
      <c r="F705" s="39" t="n">
        <v>16407.0</v>
      </c>
      <c r="G705" s="39"/>
      <c r="H705" s="43" t="s">
        <v>2180</v>
      </c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 spans="1:19">
      <c r="A706" s="39" t="s">
        <v>57</v>
      </c>
      <c r="B706" s="39" t="s">
        <v>58</v>
      </c>
      <c r="C706" s="39" t="s">
        <v>1380</v>
      </c>
      <c r="D706" s="40" t="n">
        <v>1.8474658E7</v>
      </c>
      <c r="E706" s="39" t="s">
        <v>1381</v>
      </c>
      <c r="F706" s="39" t="n">
        <v>20724.0</v>
      </c>
      <c r="G706" s="39"/>
      <c r="H706" s="43" t="s">
        <v>2180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 spans="1:19">
      <c r="A707" s="39" t="s">
        <v>57</v>
      </c>
      <c r="B707" s="39"/>
      <c r="C707" s="39" t="s">
        <v>1384</v>
      </c>
      <c r="D707" s="40" t="n">
        <v>5.16759141E8</v>
      </c>
      <c r="E707" s="39" t="s">
        <v>1385</v>
      </c>
      <c r="F707" s="39" t="n">
        <v>192449.0</v>
      </c>
      <c r="G707" s="39"/>
      <c r="H707" s="43" t="s">
        <v>2180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 spans="1:19">
      <c r="A708" s="39" t="s">
        <v>57</v>
      </c>
      <c r="B708" s="39" t="s">
        <v>58</v>
      </c>
      <c r="C708" s="39" t="s">
        <v>1386</v>
      </c>
      <c r="D708" s="40" t="n">
        <v>3.3904124E7</v>
      </c>
      <c r="E708" s="39" t="s">
        <v>1387</v>
      </c>
      <c r="F708" s="39" t="n">
        <v>26661.0</v>
      </c>
      <c r="G708" s="39"/>
      <c r="H708" s="43" t="s">
        <v>2180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 spans="1:19">
      <c r="A709" s="39" t="s">
        <v>57</v>
      </c>
      <c r="B709" s="39" t="s">
        <v>75</v>
      </c>
      <c r="C709" s="39" t="s">
        <v>1388</v>
      </c>
      <c r="D709" s="40" t="n">
        <v>1.2960095E8</v>
      </c>
      <c r="E709" s="39" t="s">
        <v>1389</v>
      </c>
      <c r="F709" s="39" t="n">
        <v>16556.0</v>
      </c>
      <c r="G709" s="39" t="s">
        <v>143</v>
      </c>
      <c r="H709" s="43" t="s">
        <v>2180</v>
      </c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 spans="1:19">
      <c r="A710" s="39" t="s">
        <v>51</v>
      </c>
      <c r="B710" s="39" t="s">
        <v>52</v>
      </c>
      <c r="C710" s="39" t="s">
        <v>1392</v>
      </c>
      <c r="D710" s="40" t="n">
        <v>2.6846937E7</v>
      </c>
      <c r="E710" s="41" t="s">
        <v>1393</v>
      </c>
      <c r="F710" s="39" t="n">
        <v>19045.0</v>
      </c>
      <c r="G710" s="39"/>
      <c r="H710" s="43" t="s">
        <v>2180</v>
      </c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 spans="1:19">
      <c r="A711" s="39" t="s">
        <v>66</v>
      </c>
      <c r="B711" s="39" t="s">
        <v>104</v>
      </c>
      <c r="C711" s="39" t="s">
        <v>1394</v>
      </c>
      <c r="D711" s="40" t="n">
        <v>4.80279296E8</v>
      </c>
      <c r="E711" s="39" t="s">
        <v>1395</v>
      </c>
      <c r="F711" s="39" t="n">
        <v>10089.0</v>
      </c>
      <c r="G711" s="39"/>
      <c r="H711" s="43" t="s">
        <v>2180</v>
      </c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 spans="1:19">
      <c r="A712" s="39" t="s">
        <v>57</v>
      </c>
      <c r="B712" s="39" t="s">
        <v>58</v>
      </c>
      <c r="C712" s="39" t="s">
        <v>1396</v>
      </c>
      <c r="D712" s="40" t="n">
        <v>4.85266367E8</v>
      </c>
      <c r="E712" s="39" t="s">
        <v>1397</v>
      </c>
      <c r="F712" s="39" t="n">
        <v>30044.0</v>
      </c>
      <c r="G712" s="39"/>
      <c r="H712" s="43" t="s">
        <v>2180</v>
      </c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 spans="1:19">
      <c r="A713" s="39" t="s">
        <v>66</v>
      </c>
      <c r="B713" s="39" t="s">
        <v>126</v>
      </c>
      <c r="C713" s="39" t="s">
        <v>1398</v>
      </c>
      <c r="D713" s="40" t="n">
        <v>2.96404949E8</v>
      </c>
      <c r="E713" s="39" t="s">
        <v>1399</v>
      </c>
      <c r="F713" s="39" t="n">
        <v>78421.0</v>
      </c>
      <c r="G713" s="39"/>
      <c r="H713" s="43" t="s">
        <v>2180</v>
      </c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 spans="1:19">
      <c r="A714" s="39" t="s">
        <v>57</v>
      </c>
      <c r="B714" s="39" t="s">
        <v>58</v>
      </c>
      <c r="C714" s="39" t="s">
        <v>1401</v>
      </c>
      <c r="D714" s="40" t="n">
        <v>4.03897409E8</v>
      </c>
      <c r="E714" s="39" t="s">
        <v>1402</v>
      </c>
      <c r="F714" s="39" t="n">
        <v>45284.0</v>
      </c>
      <c r="G714" s="39"/>
      <c r="H714" s="43" t="s">
        <v>2180</v>
      </c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19">
      <c r="A715" s="39" t="s">
        <v>57</v>
      </c>
      <c r="B715" s="39" t="s">
        <v>75</v>
      </c>
      <c r="C715" s="39" t="s">
        <v>1403</v>
      </c>
      <c r="D715" s="40" t="n">
        <v>3.8389031E7</v>
      </c>
      <c r="E715" s="39" t="s">
        <v>1404</v>
      </c>
      <c r="F715" s="39" t="n">
        <v>24381.0</v>
      </c>
      <c r="G715" s="39"/>
      <c r="H715" s="43" t="s">
        <v>2180</v>
      </c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 spans="1:19">
      <c r="A716" s="39" t="s">
        <v>57</v>
      </c>
      <c r="B716" s="39" t="s">
        <v>78</v>
      </c>
      <c r="C716" s="39" t="s">
        <v>1405</v>
      </c>
      <c r="D716" s="40" t="n">
        <v>3.9959266E7</v>
      </c>
      <c r="E716" s="39" t="s">
        <v>1406</v>
      </c>
      <c r="F716" s="39" t="n">
        <v>15460.0</v>
      </c>
      <c r="G716" s="39"/>
      <c r="H716" s="43" t="s">
        <v>2180</v>
      </c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 spans="1:19">
      <c r="A717" s="39" t="s">
        <v>57</v>
      </c>
      <c r="B717" s="39"/>
      <c r="C717" s="39" t="s">
        <v>1407</v>
      </c>
      <c r="D717" s="40" t="n">
        <v>5312473.0</v>
      </c>
      <c r="E717" s="39" t="s">
        <v>1408</v>
      </c>
      <c r="F717" s="39" t="n">
        <v>59942.0</v>
      </c>
      <c r="G717" s="39"/>
      <c r="H717" s="43" t="s">
        <v>2180</v>
      </c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 spans="1:19">
      <c r="A718" s="39" t="s">
        <v>57</v>
      </c>
      <c r="B718" s="39" t="s">
        <v>78</v>
      </c>
      <c r="C718" s="39" t="s">
        <v>1409</v>
      </c>
      <c r="D718" s="40" t="n">
        <v>4.7459601E8</v>
      </c>
      <c r="E718" s="39" t="s">
        <v>1410</v>
      </c>
      <c r="F718" s="39" t="n">
        <v>27151.0</v>
      </c>
      <c r="G718" s="39"/>
      <c r="H718" s="43" t="s">
        <v>2180</v>
      </c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 spans="1:19">
      <c r="A719" s="39" t="s">
        <v>57</v>
      </c>
      <c r="B719" s="39" t="s">
        <v>58</v>
      </c>
      <c r="C719" s="39" t="s">
        <v>1411</v>
      </c>
      <c r="D719" s="40" t="n">
        <v>1.03132245E8</v>
      </c>
      <c r="E719" s="39" t="s">
        <v>1412</v>
      </c>
      <c r="F719" s="39" t="n">
        <v>151090.0</v>
      </c>
      <c r="G719" s="39"/>
      <c r="H719" s="43" t="s">
        <v>2180</v>
      </c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 spans="1:19">
      <c r="A720" s="39" t="s">
        <v>57</v>
      </c>
      <c r="B720" s="39" t="s">
        <v>75</v>
      </c>
      <c r="C720" s="39" t="s">
        <v>1413</v>
      </c>
      <c r="D720" s="40" t="n">
        <v>2.81968914E8</v>
      </c>
      <c r="E720" s="39" t="s">
        <v>1414</v>
      </c>
      <c r="F720" s="39" t="n">
        <v>36234.0</v>
      </c>
      <c r="G720" s="39"/>
      <c r="H720" s="43" t="s">
        <v>2180</v>
      </c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 spans="1:19">
      <c r="A721" s="39" t="s">
        <v>57</v>
      </c>
      <c r="B721" s="39"/>
      <c r="C721" s="39" t="s">
        <v>1415</v>
      </c>
      <c r="D721" s="40" t="n">
        <v>642912.0</v>
      </c>
      <c r="E721" s="39" t="s">
        <v>1416</v>
      </c>
      <c r="F721" s="39" t="n">
        <v>106436.0</v>
      </c>
      <c r="G721" s="39"/>
      <c r="H721" s="43" t="s">
        <v>2180</v>
      </c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 spans="1:19">
      <c r="A722" s="39" t="s">
        <v>57</v>
      </c>
      <c r="B722" s="39" t="s">
        <v>58</v>
      </c>
      <c r="C722" s="39" t="s">
        <v>1417</v>
      </c>
      <c r="D722" s="40" t="n">
        <v>3.83481289E8</v>
      </c>
      <c r="E722" s="39" t="s">
        <v>1418</v>
      </c>
      <c r="F722" s="39" t="n">
        <v>15077.0</v>
      </c>
      <c r="G722" s="39"/>
      <c r="H722" s="43" t="s">
        <v>2180</v>
      </c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 spans="1:19">
      <c r="A723" s="39" t="s">
        <v>51</v>
      </c>
      <c r="B723" s="39" t="s">
        <v>308</v>
      </c>
      <c r="C723" s="39" t="s">
        <v>1419</v>
      </c>
      <c r="D723" s="40" t="n">
        <v>9.8976194E7</v>
      </c>
      <c r="E723" s="41" t="s">
        <v>1420</v>
      </c>
      <c r="F723" s="39" t="n">
        <v>77626.0</v>
      </c>
      <c r="G723" s="39"/>
      <c r="H723" s="43" t="s">
        <v>2180</v>
      </c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 spans="1:19">
      <c r="A724" s="39" t="s">
        <v>51</v>
      </c>
      <c r="B724" s="39" t="s">
        <v>52</v>
      </c>
      <c r="C724" s="39" t="s">
        <v>1421</v>
      </c>
      <c r="D724" s="40" t="n">
        <v>6.12025255E8</v>
      </c>
      <c r="E724" s="41" t="s">
        <v>1422</v>
      </c>
      <c r="F724" s="39" t="n">
        <v>24654.0</v>
      </c>
      <c r="G724" s="39"/>
      <c r="H724" s="43" t="s">
        <v>2180</v>
      </c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 spans="1:19">
      <c r="A725" s="39" t="s">
        <v>57</v>
      </c>
      <c r="B725" s="39" t="s">
        <v>58</v>
      </c>
      <c r="C725" s="39" t="s">
        <v>1423</v>
      </c>
      <c r="D725" s="40" t="n">
        <v>1.2135007E7</v>
      </c>
      <c r="E725" s="39" t="s">
        <v>1424</v>
      </c>
      <c r="F725" s="39" t="n">
        <v>18931.0</v>
      </c>
      <c r="G725" s="39"/>
      <c r="H725" s="43" t="s">
        <v>2180</v>
      </c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 spans="1:19">
      <c r="A726" s="39" t="s">
        <v>57</v>
      </c>
      <c r="B726" s="39" t="s">
        <v>78</v>
      </c>
      <c r="C726" s="39" t="s">
        <v>1425</v>
      </c>
      <c r="D726" s="40" t="n">
        <v>5.38918923E8</v>
      </c>
      <c r="E726" s="39" t="s">
        <v>1426</v>
      </c>
      <c r="F726" s="39" t="n">
        <v>10842.0</v>
      </c>
      <c r="G726" s="39"/>
      <c r="H726" s="43" t="s">
        <v>2180</v>
      </c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 spans="1:19">
      <c r="A727" s="39" t="s">
        <v>66</v>
      </c>
      <c r="B727" s="39" t="s">
        <v>104</v>
      </c>
      <c r="C727" s="39" t="s">
        <v>1427</v>
      </c>
      <c r="D727" s="40" t="n">
        <v>3341680.0</v>
      </c>
      <c r="E727" s="39" t="s">
        <v>1428</v>
      </c>
      <c r="F727" s="39" t="n">
        <v>10552.0</v>
      </c>
      <c r="G727" s="39"/>
      <c r="H727" s="43" t="s">
        <v>2180</v>
      </c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 spans="1:19">
      <c r="A728" s="39" t="s">
        <v>57</v>
      </c>
      <c r="B728" s="39"/>
      <c r="C728" s="39" t="s">
        <v>1429</v>
      </c>
      <c r="D728" s="40" t="n">
        <v>4.72113642E8</v>
      </c>
      <c r="E728" s="39" t="s">
        <v>1430</v>
      </c>
      <c r="F728" s="39" t="n">
        <v>79709.0</v>
      </c>
      <c r="G728" s="39" t="s">
        <v>196</v>
      </c>
      <c r="H728" s="43" t="s">
        <v>2180</v>
      </c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19">
      <c r="A729" s="39" t="s">
        <v>51</v>
      </c>
      <c r="B729" s="39" t="s">
        <v>52</v>
      </c>
      <c r="C729" s="39" t="s">
        <v>1431</v>
      </c>
      <c r="D729" s="40" t="n">
        <v>3.15180724E8</v>
      </c>
      <c r="E729" s="41" t="s">
        <v>1432</v>
      </c>
      <c r="F729" s="39" t="n">
        <v>16334.0</v>
      </c>
      <c r="G729" s="39"/>
      <c r="H729" s="43" t="s">
        <v>2180</v>
      </c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 spans="1:19">
      <c r="A730" s="39" t="s">
        <v>51</v>
      </c>
      <c r="B730" s="39" t="s">
        <v>52</v>
      </c>
      <c r="C730" s="39" t="s">
        <v>1433</v>
      </c>
      <c r="D730" s="40" t="n">
        <v>1.2869916E7</v>
      </c>
      <c r="E730" s="41" t="s">
        <v>1434</v>
      </c>
      <c r="F730" s="39" t="n">
        <v>11726.0</v>
      </c>
      <c r="G730" s="39"/>
      <c r="H730" s="43" t="s">
        <v>2180</v>
      </c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 spans="1:19">
      <c r="A731" s="39" t="s">
        <v>57</v>
      </c>
      <c r="B731" s="39" t="s">
        <v>58</v>
      </c>
      <c r="C731" s="39" t="s">
        <v>1435</v>
      </c>
      <c r="D731" s="40" t="n">
        <v>4.1545796E7</v>
      </c>
      <c r="E731" s="39" t="s">
        <v>1436</v>
      </c>
      <c r="F731" s="39" t="n">
        <v>122924.0</v>
      </c>
      <c r="G731" s="39" t="s">
        <v>329</v>
      </c>
      <c r="H731" s="43" t="s">
        <v>2180</v>
      </c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 spans="1:19">
      <c r="A732" s="39" t="s">
        <v>57</v>
      </c>
      <c r="B732" s="39" t="s">
        <v>75</v>
      </c>
      <c r="C732" s="39" t="s">
        <v>1437</v>
      </c>
      <c r="D732" s="40" t="n">
        <v>4058678.0</v>
      </c>
      <c r="E732" s="39" t="s">
        <v>1438</v>
      </c>
      <c r="F732" s="39" t="n">
        <v>22784.0</v>
      </c>
      <c r="G732" s="39"/>
      <c r="H732" s="43" t="s">
        <v>2180</v>
      </c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 spans="1:19">
      <c r="A733" s="39" t="s">
        <v>57</v>
      </c>
      <c r="B733" s="39" t="s">
        <v>78</v>
      </c>
      <c r="C733" s="39" t="s">
        <v>1439</v>
      </c>
      <c r="D733" s="40" t="n">
        <v>1.1297789E7</v>
      </c>
      <c r="E733" s="39" t="s">
        <v>1440</v>
      </c>
      <c r="F733" s="39" t="n">
        <v>14221.0</v>
      </c>
      <c r="G733" s="39"/>
      <c r="H733" s="43" t="s">
        <v>2180</v>
      </c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 spans="1:19">
      <c r="A734" s="39" t="s">
        <v>51</v>
      </c>
      <c r="B734" s="39" t="s">
        <v>52</v>
      </c>
      <c r="C734" s="39" t="s">
        <v>1441</v>
      </c>
      <c r="D734" s="40" t="n">
        <v>4.75131846E8</v>
      </c>
      <c r="E734" s="41" t="s">
        <v>1442</v>
      </c>
      <c r="F734" s="39" t="n">
        <v>15830.0</v>
      </c>
      <c r="G734" s="39"/>
      <c r="H734" s="43" t="s">
        <v>2180</v>
      </c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 spans="1:19">
      <c r="A735" s="39" t="s">
        <v>66</v>
      </c>
      <c r="B735" s="39" t="s">
        <v>126</v>
      </c>
      <c r="C735" s="39" t="s">
        <v>1443</v>
      </c>
      <c r="D735" s="40" t="n">
        <v>2.34468266E8</v>
      </c>
      <c r="E735" s="39" t="s">
        <v>1444</v>
      </c>
      <c r="F735" s="39" t="n">
        <v>11561.0</v>
      </c>
      <c r="G735" s="39"/>
      <c r="H735" s="43" t="s">
        <v>2180</v>
      </c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 spans="1:19">
      <c r="A736" s="39" t="s">
        <v>66</v>
      </c>
      <c r="B736" s="39"/>
      <c r="C736" s="39" t="s">
        <v>1445</v>
      </c>
      <c r="D736" s="40" t="n">
        <v>4.55430237E8</v>
      </c>
      <c r="E736" s="39" t="s">
        <v>1446</v>
      </c>
      <c r="F736" s="39" t="n">
        <v>104381.0</v>
      </c>
      <c r="G736" s="39"/>
      <c r="H736" s="43" t="s">
        <v>2180</v>
      </c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 spans="1:19">
      <c r="A737" s="39" t="s">
        <v>57</v>
      </c>
      <c r="B737" s="39" t="s">
        <v>78</v>
      </c>
      <c r="C737" s="39" t="s">
        <v>1447</v>
      </c>
      <c r="D737" s="40" t="n">
        <v>2.8593233E7</v>
      </c>
      <c r="E737" s="39" t="s">
        <v>1448</v>
      </c>
      <c r="F737" s="39" t="n">
        <v>80514.0</v>
      </c>
      <c r="G737" s="39"/>
      <c r="H737" s="43" t="s">
        <v>2180</v>
      </c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 spans="1:19">
      <c r="A738" s="39" t="s">
        <v>51</v>
      </c>
      <c r="B738" s="39" t="s">
        <v>52</v>
      </c>
      <c r="C738" s="39" t="s">
        <v>1449</v>
      </c>
      <c r="D738" s="40" t="n">
        <v>8040797.0</v>
      </c>
      <c r="E738" s="41" t="s">
        <v>1450</v>
      </c>
      <c r="F738" s="39" t="n">
        <v>128148.0</v>
      </c>
      <c r="G738" s="39" t="s">
        <v>329</v>
      </c>
      <c r="H738" s="43" t="s">
        <v>2180</v>
      </c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 spans="1:19">
      <c r="A739" s="39" t="s">
        <v>66</v>
      </c>
      <c r="B739" s="39" t="s">
        <v>67</v>
      </c>
      <c r="C739" s="39" t="s">
        <v>1451</v>
      </c>
      <c r="D739" s="40" t="n">
        <v>4728048.0</v>
      </c>
      <c r="E739" s="39" t="s">
        <v>1452</v>
      </c>
      <c r="F739" s="39" t="n">
        <v>46055.0</v>
      </c>
      <c r="G739" s="39"/>
      <c r="H739" s="43" t="s">
        <v>2180</v>
      </c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 spans="1:19">
      <c r="A740" s="39" t="s">
        <v>57</v>
      </c>
      <c r="B740" s="39" t="s">
        <v>58</v>
      </c>
      <c r="C740" s="39" t="s">
        <v>2182</v>
      </c>
      <c r="D740" s="40" t="n">
        <v>2.67193834E8</v>
      </c>
      <c r="E740" s="39" t="s">
        <v>1454</v>
      </c>
      <c r="F740" s="39" t="n">
        <v>23765.0</v>
      </c>
      <c r="G740" s="39"/>
      <c r="H740" s="43" t="s">
        <v>2180</v>
      </c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 spans="1:19">
      <c r="A741" s="39" t="s">
        <v>57</v>
      </c>
      <c r="B741" s="39" t="s">
        <v>78</v>
      </c>
      <c r="C741" s="39" t="s">
        <v>2183</v>
      </c>
      <c r="D741" s="40" t="n">
        <v>3.95578743E8</v>
      </c>
      <c r="E741" s="39" t="s">
        <v>1456</v>
      </c>
      <c r="F741" s="39" t="n">
        <v>10879.0</v>
      </c>
      <c r="G741" s="39"/>
      <c r="H741" s="43" t="s">
        <v>2180</v>
      </c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 spans="1:19">
      <c r="A742" s="39" t="s">
        <v>57</v>
      </c>
      <c r="B742" s="39" t="s">
        <v>78</v>
      </c>
      <c r="C742" s="39" t="s">
        <v>1457</v>
      </c>
      <c r="D742" s="40" t="n">
        <v>3.1383968E7</v>
      </c>
      <c r="E742" s="39" t="s">
        <v>1458</v>
      </c>
      <c r="F742" s="39" t="n">
        <v>19430.0</v>
      </c>
      <c r="G742" s="39"/>
      <c r="H742" s="43" t="s">
        <v>2180</v>
      </c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19">
      <c r="A743" s="39" t="s">
        <v>57</v>
      </c>
      <c r="B743" s="39" t="s">
        <v>62</v>
      </c>
      <c r="C743" s="39" t="s">
        <v>1459</v>
      </c>
      <c r="D743" s="40" t="n">
        <v>4.2862485E7</v>
      </c>
      <c r="E743" s="39" t="s">
        <v>1460</v>
      </c>
      <c r="F743" s="39" t="n">
        <v>12831.0</v>
      </c>
      <c r="G743" s="39"/>
      <c r="H743" s="43" t="s">
        <v>2180</v>
      </c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 spans="1:19">
      <c r="A744" s="39" t="s">
        <v>51</v>
      </c>
      <c r="B744" s="39" t="s">
        <v>308</v>
      </c>
      <c r="C744" s="39" t="s">
        <v>1461</v>
      </c>
      <c r="D744" s="40" t="n">
        <v>7.7585058E7</v>
      </c>
      <c r="E744" s="41" t="s">
        <v>1462</v>
      </c>
      <c r="F744" s="39" t="n">
        <v>22059.0</v>
      </c>
      <c r="G744" s="39" t="s">
        <v>1463</v>
      </c>
      <c r="H744" s="43" t="s">
        <v>2180</v>
      </c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 spans="1:19">
      <c r="A745" s="39" t="s">
        <v>57</v>
      </c>
      <c r="B745" s="39"/>
      <c r="C745" s="39" t="s">
        <v>1464</v>
      </c>
      <c r="D745" s="40" t="n">
        <v>4.92652513E8</v>
      </c>
      <c r="E745" s="39" t="s">
        <v>1465</v>
      </c>
      <c r="F745" s="39" t="n">
        <v>144058.0</v>
      </c>
      <c r="G745" s="39"/>
      <c r="H745" s="43" t="s">
        <v>2180</v>
      </c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 spans="1:19">
      <c r="A746" s="39" t="s">
        <v>51</v>
      </c>
      <c r="B746" s="39" t="s">
        <v>52</v>
      </c>
      <c r="C746" s="39" t="s">
        <v>1466</v>
      </c>
      <c r="D746" s="40" t="n">
        <v>3.8310226E7</v>
      </c>
      <c r="E746" s="41" t="s">
        <v>1467</v>
      </c>
      <c r="F746" s="39" t="n">
        <v>31698.0</v>
      </c>
      <c r="G746" s="39"/>
      <c r="H746" s="43" t="s">
        <v>2180</v>
      </c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 spans="1:19">
      <c r="A747" s="39" t="s">
        <v>57</v>
      </c>
      <c r="B747" s="39" t="s">
        <v>78</v>
      </c>
      <c r="C747" s="39" t="s">
        <v>1468</v>
      </c>
      <c r="D747" s="40" t="n">
        <v>5.0467775E7</v>
      </c>
      <c r="E747" s="39" t="s">
        <v>1469</v>
      </c>
      <c r="F747" s="39" t="n">
        <v>11890.0</v>
      </c>
      <c r="G747" s="39"/>
      <c r="H747" s="43" t="s">
        <v>2180</v>
      </c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 spans="1:19">
      <c r="A748" s="39" t="s">
        <v>57</v>
      </c>
      <c r="B748" s="39"/>
      <c r="C748" s="39" t="s">
        <v>1470</v>
      </c>
      <c r="D748" s="40" t="n">
        <v>7.1863951E7</v>
      </c>
      <c r="E748" s="39" t="s">
        <v>1471</v>
      </c>
      <c r="F748" s="39" t="n">
        <v>97188.0</v>
      </c>
      <c r="G748" s="39" t="s">
        <v>1472</v>
      </c>
      <c r="H748" s="43" t="s">
        <v>2180</v>
      </c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 spans="1:19">
      <c r="A749" s="39" t="s">
        <v>51</v>
      </c>
      <c r="B749" s="39" t="s">
        <v>52</v>
      </c>
      <c r="C749" s="39" t="s">
        <v>1473</v>
      </c>
      <c r="D749" s="40" t="n">
        <v>4.6406918E7</v>
      </c>
      <c r="E749" s="41" t="s">
        <v>1474</v>
      </c>
      <c r="F749" s="39" t="n">
        <v>14948.0</v>
      </c>
      <c r="G749" s="39"/>
      <c r="H749" s="43" t="s">
        <v>2180</v>
      </c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 spans="1:19">
      <c r="A750" s="39" t="s">
        <v>66</v>
      </c>
      <c r="B750" s="39" t="s">
        <v>126</v>
      </c>
      <c r="C750" s="39" t="s">
        <v>1475</v>
      </c>
      <c r="D750" s="40" t="n">
        <v>4.29652117E8</v>
      </c>
      <c r="E750" s="39" t="s">
        <v>1476</v>
      </c>
      <c r="F750" s="39" t="n">
        <v>25913.0</v>
      </c>
      <c r="G750" s="39"/>
      <c r="H750" s="43" t="s">
        <v>2180</v>
      </c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 spans="1:19">
      <c r="A751" s="39" t="s">
        <v>57</v>
      </c>
      <c r="B751" s="39" t="s">
        <v>75</v>
      </c>
      <c r="C751" s="39" t="s">
        <v>1477</v>
      </c>
      <c r="D751" s="40" t="n">
        <v>2.78327966E8</v>
      </c>
      <c r="E751" s="39" t="s">
        <v>1478</v>
      </c>
      <c r="F751" s="39" t="n">
        <v>18556.0</v>
      </c>
      <c r="G751" s="39"/>
      <c r="H751" s="43" t="s">
        <v>2180</v>
      </c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 spans="1:19">
      <c r="A752" s="39" t="s">
        <v>51</v>
      </c>
      <c r="B752" s="39" t="s">
        <v>52</v>
      </c>
      <c r="C752" s="39" t="s">
        <v>1479</v>
      </c>
      <c r="D752" s="40" t="n">
        <v>1.992517E7</v>
      </c>
      <c r="E752" s="41" t="s">
        <v>1480</v>
      </c>
      <c r="F752" s="39" t="n">
        <v>15407.0</v>
      </c>
      <c r="G752" s="39"/>
      <c r="H752" s="43" t="s">
        <v>2180</v>
      </c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 spans="1:19">
      <c r="A753" s="39" t="s">
        <v>57</v>
      </c>
      <c r="B753" s="39" t="s">
        <v>58</v>
      </c>
      <c r="C753" s="39" t="s">
        <v>1481</v>
      </c>
      <c r="D753" s="40" t="n">
        <v>1.79798271E8</v>
      </c>
      <c r="E753" s="39" t="s">
        <v>1482</v>
      </c>
      <c r="F753" s="39" t="n">
        <v>35914.0</v>
      </c>
      <c r="G753" s="39"/>
      <c r="H753" s="43" t="s">
        <v>2180</v>
      </c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 spans="1:19">
      <c r="A754" s="39" t="s">
        <v>51</v>
      </c>
      <c r="B754" s="39" t="s">
        <v>52</v>
      </c>
      <c r="C754" s="39" t="s">
        <v>1483</v>
      </c>
      <c r="D754" s="40" t="n">
        <v>4.86281036E8</v>
      </c>
      <c r="E754" s="41" t="s">
        <v>1484</v>
      </c>
      <c r="F754" s="39" t="n">
        <v>11412.0</v>
      </c>
      <c r="G754" s="39"/>
      <c r="H754" s="43" t="s">
        <v>2180</v>
      </c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 spans="1:19">
      <c r="A755" s="39" t="s">
        <v>57</v>
      </c>
      <c r="B755" s="39" t="s">
        <v>78</v>
      </c>
      <c r="C755" s="39" t="s">
        <v>1487</v>
      </c>
      <c r="D755" s="40" t="n">
        <v>4.35774908E8</v>
      </c>
      <c r="E755" s="39" t="s">
        <v>1488</v>
      </c>
      <c r="F755" s="39" t="n">
        <v>21602.0</v>
      </c>
      <c r="G755" s="39"/>
      <c r="H755" s="43" t="s">
        <v>2180</v>
      </c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 spans="1:19">
      <c r="A756" s="39" t="s">
        <v>57</v>
      </c>
      <c r="B756" s="39" t="s">
        <v>58</v>
      </c>
      <c r="C756" s="39" t="s">
        <v>1489</v>
      </c>
      <c r="D756" s="40" t="n">
        <v>2.22144274E8</v>
      </c>
      <c r="E756" s="39" t="s">
        <v>1490</v>
      </c>
      <c r="F756" s="39" t="n">
        <v>100546.0</v>
      </c>
      <c r="G756" s="39"/>
      <c r="H756" s="43" t="s">
        <v>2180</v>
      </c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 spans="1:19">
      <c r="A757" s="39" t="s">
        <v>57</v>
      </c>
      <c r="B757" s="39" t="s">
        <v>58</v>
      </c>
      <c r="C757" s="39" t="s">
        <v>1491</v>
      </c>
      <c r="D757" s="40" t="n">
        <v>3.88939218E8</v>
      </c>
      <c r="E757" s="39" t="s">
        <v>1492</v>
      </c>
      <c r="F757" s="39" t="n">
        <v>39762.0</v>
      </c>
      <c r="G757" s="39"/>
      <c r="H757" s="43" t="s">
        <v>2180</v>
      </c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 spans="1:19">
      <c r="A758" s="39" t="s">
        <v>51</v>
      </c>
      <c r="B758" s="39" t="s">
        <v>52</v>
      </c>
      <c r="C758" s="39" t="s">
        <v>1493</v>
      </c>
      <c r="D758" s="40" t="n">
        <v>4.40341689E8</v>
      </c>
      <c r="E758" s="41" t="s">
        <v>1494</v>
      </c>
      <c r="F758" s="39" t="n">
        <v>32461.0</v>
      </c>
      <c r="G758" s="39"/>
      <c r="H758" s="43" t="s">
        <v>2180</v>
      </c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 spans="1:19">
      <c r="A759" s="39" t="s">
        <v>51</v>
      </c>
      <c r="B759" s="39" t="s">
        <v>308</v>
      </c>
      <c r="C759" s="39" t="s">
        <v>1495</v>
      </c>
      <c r="D759" s="40" t="n">
        <v>3.8475735E8</v>
      </c>
      <c r="E759" s="41" t="s">
        <v>1496</v>
      </c>
      <c r="F759" s="39" t="n">
        <v>18050.0</v>
      </c>
      <c r="G759" s="39"/>
      <c r="H759" s="43" t="s">
        <v>2180</v>
      </c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 spans="1:19">
      <c r="A760" s="39" t="s">
        <v>57</v>
      </c>
      <c r="B760" s="39" t="s">
        <v>78</v>
      </c>
      <c r="C760" s="39" t="s">
        <v>1497</v>
      </c>
      <c r="D760" s="40" t="n">
        <v>3.48939069E8</v>
      </c>
      <c r="E760" s="39" t="s">
        <v>1498</v>
      </c>
      <c r="F760" s="39" t="n">
        <v>156208.0</v>
      </c>
      <c r="G760" s="39"/>
      <c r="H760" s="43" t="s">
        <v>2180</v>
      </c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 spans="1:19">
      <c r="A761" s="39" t="s">
        <v>57</v>
      </c>
      <c r="B761" s="39"/>
      <c r="C761" s="39" t="s">
        <v>1499</v>
      </c>
      <c r="D761" s="40" t="n">
        <v>2.90502582E8</v>
      </c>
      <c r="E761" s="39" t="s">
        <v>1500</v>
      </c>
      <c r="F761" s="39" t="n">
        <v>120131.0</v>
      </c>
      <c r="G761" s="39" t="s">
        <v>196</v>
      </c>
      <c r="H761" s="43" t="s">
        <v>2180</v>
      </c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 spans="1:19">
      <c r="A762" s="39" t="s">
        <v>57</v>
      </c>
      <c r="B762" s="39" t="s">
        <v>58</v>
      </c>
      <c r="C762" s="39" t="s">
        <v>1501</v>
      </c>
      <c r="D762" s="40" t="n">
        <v>6.25133657E8</v>
      </c>
      <c r="E762" s="39" t="s">
        <v>1502</v>
      </c>
      <c r="F762" s="39" t="n">
        <v>13494.0</v>
      </c>
      <c r="G762" s="39"/>
      <c r="H762" s="43" t="s">
        <v>2180</v>
      </c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 spans="1:19">
      <c r="A763" s="39" t="s">
        <v>66</v>
      </c>
      <c r="B763" s="39" t="s">
        <v>126</v>
      </c>
      <c r="C763" s="39" t="s">
        <v>1503</v>
      </c>
      <c r="D763" s="40" t="n">
        <v>5.21112319E8</v>
      </c>
      <c r="E763" s="39" t="s">
        <v>1504</v>
      </c>
      <c r="F763" s="39" t="n">
        <v>16210.0</v>
      </c>
      <c r="G763" s="39"/>
      <c r="H763" s="43" t="s">
        <v>2180</v>
      </c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 spans="1:19">
      <c r="A764" s="39" t="s">
        <v>51</v>
      </c>
      <c r="B764" s="39" t="s">
        <v>52</v>
      </c>
      <c r="C764" s="39" t="s">
        <v>1505</v>
      </c>
      <c r="D764" s="40" t="n">
        <v>2.2482242E7</v>
      </c>
      <c r="E764" s="41" t="s">
        <v>1506</v>
      </c>
      <c r="F764" s="39" t="n">
        <v>14739.0</v>
      </c>
      <c r="G764" s="39"/>
      <c r="H764" s="43" t="s">
        <v>2180</v>
      </c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 spans="1:19">
      <c r="A765" s="39" t="s">
        <v>57</v>
      </c>
      <c r="B765" s="39" t="s">
        <v>58</v>
      </c>
      <c r="C765" s="39" t="s">
        <v>1507</v>
      </c>
      <c r="D765" s="40" t="n">
        <v>1.9583459E7</v>
      </c>
      <c r="E765" s="39" t="s">
        <v>1508</v>
      </c>
      <c r="F765" s="39" t="n">
        <v>18612.0</v>
      </c>
      <c r="G765" s="39"/>
      <c r="H765" s="43" t="s">
        <v>2180</v>
      </c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 spans="1:19">
      <c r="A766" s="39" t="s">
        <v>51</v>
      </c>
      <c r="B766" s="39" t="s">
        <v>52</v>
      </c>
      <c r="C766" s="39" t="s">
        <v>2184</v>
      </c>
      <c r="D766" s="40" t="n">
        <v>3.0942056E7</v>
      </c>
      <c r="E766" s="41" t="s">
        <v>1510</v>
      </c>
      <c r="F766" s="39" t="n">
        <v>13832.0</v>
      </c>
      <c r="G766" s="39"/>
      <c r="H766" s="43" t="s">
        <v>2180</v>
      </c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 spans="1:19">
      <c r="A767" s="39" t="s">
        <v>57</v>
      </c>
      <c r="B767" s="39" t="s">
        <v>78</v>
      </c>
      <c r="C767" s="39" t="s">
        <v>1512</v>
      </c>
      <c r="D767" s="40" t="n">
        <v>3.1548366E7</v>
      </c>
      <c r="E767" s="39" t="s">
        <v>1513</v>
      </c>
      <c r="F767" s="39" t="n">
        <v>10739.0</v>
      </c>
      <c r="G767" s="39"/>
      <c r="H767" s="43" t="s">
        <v>2180</v>
      </c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 spans="1:19">
      <c r="A768" s="39" t="s">
        <v>51</v>
      </c>
      <c r="B768" s="39" t="s">
        <v>52</v>
      </c>
      <c r="C768" s="39" t="s">
        <v>1514</v>
      </c>
      <c r="D768" s="40" t="n">
        <v>4454935.0</v>
      </c>
      <c r="E768" s="41" t="s">
        <v>1515</v>
      </c>
      <c r="F768" s="39" t="n">
        <v>11824.0</v>
      </c>
      <c r="G768" s="39"/>
      <c r="H768" s="43" t="s">
        <v>2180</v>
      </c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 spans="1:19">
      <c r="A769" s="39" t="s">
        <v>57</v>
      </c>
      <c r="B769" s="39" t="s">
        <v>78</v>
      </c>
      <c r="C769" s="39" t="s">
        <v>1516</v>
      </c>
      <c r="D769" s="40" t="n">
        <v>3.30209026E8</v>
      </c>
      <c r="E769" s="39" t="s">
        <v>1517</v>
      </c>
      <c r="F769" s="39" t="n">
        <v>44472.0</v>
      </c>
      <c r="G769" s="39"/>
      <c r="H769" s="43" t="s">
        <v>2180</v>
      </c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 spans="1:19">
      <c r="A770" s="39" t="s">
        <v>57</v>
      </c>
      <c r="B770" s="39"/>
      <c r="C770" s="39" t="s">
        <v>1518</v>
      </c>
      <c r="D770" s="40" t="n">
        <v>9.0516965E7</v>
      </c>
      <c r="E770" s="39" t="s">
        <v>1519</v>
      </c>
      <c r="F770" s="39" t="n">
        <v>14306.0</v>
      </c>
      <c r="G770" s="39" t="s">
        <v>196</v>
      </c>
      <c r="H770" s="43" t="s">
        <v>2180</v>
      </c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 spans="1:19">
      <c r="A771" s="39" t="s">
        <v>51</v>
      </c>
      <c r="B771" s="39" t="s">
        <v>52</v>
      </c>
      <c r="C771" s="39" t="s">
        <v>1520</v>
      </c>
      <c r="D771" s="40" t="n">
        <v>1.0165411E7</v>
      </c>
      <c r="E771" s="41" t="s">
        <v>1521</v>
      </c>
      <c r="F771" s="39" t="n">
        <v>12004.0</v>
      </c>
      <c r="G771" s="39"/>
      <c r="H771" s="43" t="s">
        <v>2180</v>
      </c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 spans="1:19">
      <c r="A772" s="39" t="s">
        <v>57</v>
      </c>
      <c r="B772" s="39" t="s">
        <v>78</v>
      </c>
      <c r="C772" s="39" t="s">
        <v>1522</v>
      </c>
      <c r="D772" s="40" t="n">
        <v>2.1149898E7</v>
      </c>
      <c r="E772" s="39" t="s">
        <v>1523</v>
      </c>
      <c r="F772" s="39" t="n">
        <v>45573.0</v>
      </c>
      <c r="G772" s="39"/>
      <c r="H772" s="43" t="s">
        <v>2180</v>
      </c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 spans="1:19">
      <c r="A773" s="39" t="s">
        <v>57</v>
      </c>
      <c r="B773" s="39"/>
      <c r="C773" s="39" t="s">
        <v>961</v>
      </c>
      <c r="D773" s="40" t="n">
        <v>3.0443731E7</v>
      </c>
      <c r="E773" s="39" t="s">
        <v>962</v>
      </c>
      <c r="F773" s="39" t="n">
        <v>260573.0</v>
      </c>
      <c r="G773" s="39" t="s">
        <v>148</v>
      </c>
      <c r="H773" s="43" t="s">
        <v>15</v>
      </c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 spans="1:19">
      <c r="A774" s="39" t="s">
        <v>57</v>
      </c>
      <c r="B774" s="39" t="s">
        <v>78</v>
      </c>
      <c r="C774" s="39" t="s">
        <v>963</v>
      </c>
      <c r="D774" s="40" t="n">
        <v>7022926.0</v>
      </c>
      <c r="E774" s="39" t="s">
        <v>964</v>
      </c>
      <c r="F774" s="39" t="n">
        <v>23727.0</v>
      </c>
      <c r="G774" s="39"/>
      <c r="H774" s="43" t="s">
        <v>15</v>
      </c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 spans="1:19">
      <c r="A775" s="39" t="s">
        <v>57</v>
      </c>
      <c r="B775" s="39" t="s">
        <v>58</v>
      </c>
      <c r="C775" s="39" t="s">
        <v>965</v>
      </c>
      <c r="D775" s="40" t="n">
        <v>3.8778226E7</v>
      </c>
      <c r="E775" s="39" t="s">
        <v>966</v>
      </c>
      <c r="F775" s="39" t="n">
        <v>26413.0</v>
      </c>
      <c r="G775" s="39"/>
      <c r="H775" s="43" t="s">
        <v>15</v>
      </c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 spans="1:19">
      <c r="A776" s="39" t="s">
        <v>51</v>
      </c>
      <c r="B776" s="39" t="s">
        <v>52</v>
      </c>
      <c r="C776" s="39" t="s">
        <v>967</v>
      </c>
      <c r="D776" s="40" t="n">
        <v>4.3499964E8</v>
      </c>
      <c r="E776" s="41" t="s">
        <v>968</v>
      </c>
      <c r="F776" s="39" t="n">
        <v>41696.0</v>
      </c>
      <c r="G776" s="39"/>
      <c r="H776" s="43" t="s">
        <v>15</v>
      </c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 spans="1:19">
      <c r="A777" s="39" t="s">
        <v>57</v>
      </c>
      <c r="B777" s="39" t="s">
        <v>78</v>
      </c>
      <c r="C777" s="39" t="s">
        <v>969</v>
      </c>
      <c r="D777" s="40" t="n">
        <v>6.02423559E8</v>
      </c>
      <c r="E777" s="39" t="s">
        <v>970</v>
      </c>
      <c r="F777" s="39" t="n">
        <v>11407.0</v>
      </c>
      <c r="G777" s="39"/>
      <c r="H777" s="43" t="s">
        <v>15</v>
      </c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 spans="1:19">
      <c r="A778" s="39" t="s">
        <v>57</v>
      </c>
      <c r="B778" s="39"/>
      <c r="C778" s="39" t="s">
        <v>971</v>
      </c>
      <c r="D778" s="40" t="n">
        <v>4.88488954E8</v>
      </c>
      <c r="E778" s="39" t="s">
        <v>972</v>
      </c>
      <c r="F778" s="39" t="n">
        <v>31140.0</v>
      </c>
      <c r="G778" s="39"/>
      <c r="H778" s="43" t="s">
        <v>15</v>
      </c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 spans="1:19">
      <c r="A779" s="39" t="s">
        <v>51</v>
      </c>
      <c r="B779" s="39" t="s">
        <v>52</v>
      </c>
      <c r="C779" s="39" t="s">
        <v>973</v>
      </c>
      <c r="D779" s="40" t="n">
        <v>6.02247575E8</v>
      </c>
      <c r="E779" s="41" t="s">
        <v>974</v>
      </c>
      <c r="F779" s="39" t="n">
        <v>13290.0</v>
      </c>
      <c r="G779" s="39"/>
      <c r="H779" s="43" t="s">
        <v>15</v>
      </c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 spans="1:19">
      <c r="A780" s="39" t="s">
        <v>66</v>
      </c>
      <c r="B780" s="39" t="s">
        <v>104</v>
      </c>
      <c r="C780" s="39" t="s">
        <v>975</v>
      </c>
      <c r="D780" s="40" t="n">
        <v>4.04866129E8</v>
      </c>
      <c r="E780" s="39" t="s">
        <v>976</v>
      </c>
      <c r="F780" s="39" t="n">
        <v>44689.0</v>
      </c>
      <c r="G780" s="39"/>
      <c r="H780" s="43" t="s">
        <v>15</v>
      </c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 spans="1:19">
      <c r="A781" s="39" t="s">
        <v>57</v>
      </c>
      <c r="B781" s="39" t="s">
        <v>58</v>
      </c>
      <c r="C781" s="39" t="s">
        <v>977</v>
      </c>
      <c r="D781" s="40" t="n">
        <v>1.3005414E7</v>
      </c>
      <c r="E781" s="39" t="s">
        <v>978</v>
      </c>
      <c r="F781" s="39" t="n">
        <v>22602.0</v>
      </c>
      <c r="G781" s="39"/>
      <c r="H781" s="43" t="s">
        <v>15</v>
      </c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 spans="1:19">
      <c r="A782" s="39" t="s">
        <v>51</v>
      </c>
      <c r="B782" s="39" t="s">
        <v>52</v>
      </c>
      <c r="C782" s="39" t="s">
        <v>979</v>
      </c>
      <c r="D782" s="40" t="n">
        <v>3235844.0</v>
      </c>
      <c r="E782" s="41" t="s">
        <v>980</v>
      </c>
      <c r="F782" s="39" t="n">
        <v>61668.0</v>
      </c>
      <c r="G782" s="39"/>
      <c r="H782" s="43" t="s">
        <v>15</v>
      </c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 spans="1:19">
      <c r="A783" s="39" t="s">
        <v>57</v>
      </c>
      <c r="B783" s="39"/>
      <c r="C783" s="39" t="s">
        <v>981</v>
      </c>
      <c r="D783" s="40" t="n">
        <v>2.34166153E8</v>
      </c>
      <c r="E783" s="39" t="s">
        <v>982</v>
      </c>
      <c r="F783" s="39" t="n">
        <v>20640.0</v>
      </c>
      <c r="G783" s="39" t="s">
        <v>196</v>
      </c>
      <c r="H783" s="43" t="s">
        <v>15</v>
      </c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 spans="1:19">
      <c r="A784" s="39" t="s">
        <v>51</v>
      </c>
      <c r="B784" s="39" t="s">
        <v>52</v>
      </c>
      <c r="C784" s="39" t="s">
        <v>983</v>
      </c>
      <c r="D784" s="40" t="n">
        <v>5.62324711E8</v>
      </c>
      <c r="E784" s="41" t="s">
        <v>984</v>
      </c>
      <c r="F784" s="39" t="n">
        <v>104135.0</v>
      </c>
      <c r="G784" s="39"/>
      <c r="H784" s="43" t="s">
        <v>15</v>
      </c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 spans="1:19">
      <c r="A785" s="39" t="s">
        <v>57</v>
      </c>
      <c r="B785" s="39" t="s">
        <v>58</v>
      </c>
      <c r="C785" s="39" t="s">
        <v>985</v>
      </c>
      <c r="D785" s="40" t="n">
        <v>4.92606909E8</v>
      </c>
      <c r="E785" s="39" t="s">
        <v>986</v>
      </c>
      <c r="F785" s="39" t="n">
        <v>291786.0</v>
      </c>
      <c r="G785" s="39"/>
      <c r="H785" s="43" t="s">
        <v>15</v>
      </c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 spans="1:19">
      <c r="A786" s="39" t="s">
        <v>57</v>
      </c>
      <c r="B786" s="39" t="s">
        <v>58</v>
      </c>
      <c r="C786" s="39" t="s">
        <v>987</v>
      </c>
      <c r="D786" s="40" t="n">
        <v>6.12431819E8</v>
      </c>
      <c r="E786" s="39" t="s">
        <v>988</v>
      </c>
      <c r="F786" s="39" t="n">
        <v>44887.0</v>
      </c>
      <c r="G786" s="39"/>
      <c r="H786" s="43" t="s">
        <v>15</v>
      </c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 spans="1:19">
      <c r="A787" s="39" t="s">
        <v>51</v>
      </c>
      <c r="B787" s="39" t="s">
        <v>52</v>
      </c>
      <c r="C787" s="39" t="s">
        <v>989</v>
      </c>
      <c r="D787" s="40" t="n">
        <v>3.9780108E7</v>
      </c>
      <c r="E787" s="41" t="s">
        <v>990</v>
      </c>
      <c r="F787" s="39" t="n">
        <v>103355.0</v>
      </c>
      <c r="G787" s="39" t="s">
        <v>143</v>
      </c>
      <c r="H787" s="43" t="s">
        <v>15</v>
      </c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 spans="1:19">
      <c r="A788" s="39" t="s">
        <v>57</v>
      </c>
      <c r="B788" s="39" t="s">
        <v>58</v>
      </c>
      <c r="C788" s="39" t="s">
        <v>991</v>
      </c>
      <c r="D788" s="40" t="n">
        <v>6.0127774E7</v>
      </c>
      <c r="E788" s="39" t="s">
        <v>992</v>
      </c>
      <c r="F788" s="39" t="n">
        <v>67552.0</v>
      </c>
      <c r="G788" s="39"/>
      <c r="H788" s="43" t="s">
        <v>15</v>
      </c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 spans="1:19">
      <c r="A789" s="39" t="s">
        <v>57</v>
      </c>
      <c r="B789" s="39"/>
      <c r="C789" s="39" t="s">
        <v>993</v>
      </c>
      <c r="D789" s="40" t="n">
        <v>6.62981165E8</v>
      </c>
      <c r="E789" s="39" t="s">
        <v>994</v>
      </c>
      <c r="F789" s="39" t="n">
        <v>20504.0</v>
      </c>
      <c r="G789" s="39"/>
      <c r="H789" s="43" t="s">
        <v>15</v>
      </c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 spans="1:19">
      <c r="A790" s="39" t="s">
        <v>57</v>
      </c>
      <c r="B790" s="39" t="s">
        <v>78</v>
      </c>
      <c r="C790" s="39" t="s">
        <v>995</v>
      </c>
      <c r="D790" s="40" t="n">
        <v>8.2396508E7</v>
      </c>
      <c r="E790" s="39" t="s">
        <v>996</v>
      </c>
      <c r="F790" s="39" t="n">
        <v>39651.0</v>
      </c>
      <c r="G790" s="39"/>
      <c r="H790" s="43" t="s">
        <v>15</v>
      </c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 spans="1:19">
      <c r="A791" s="39" t="s">
        <v>51</v>
      </c>
      <c r="B791" s="39" t="s">
        <v>52</v>
      </c>
      <c r="C791" s="39" t="s">
        <v>997</v>
      </c>
      <c r="D791" s="40" t="n">
        <v>2.30948626E8</v>
      </c>
      <c r="E791" s="41" t="s">
        <v>998</v>
      </c>
      <c r="F791" s="39" t="n">
        <v>12637.0</v>
      </c>
      <c r="G791" s="39"/>
      <c r="H791" s="43" t="s">
        <v>15</v>
      </c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 spans="1:19">
      <c r="A792" s="39" t="s">
        <v>57</v>
      </c>
      <c r="B792" s="39" t="s">
        <v>58</v>
      </c>
      <c r="C792" s="39" t="s">
        <v>999</v>
      </c>
      <c r="D792" s="40" t="n">
        <v>4.73134042E8</v>
      </c>
      <c r="E792" s="39" t="s">
        <v>1000</v>
      </c>
      <c r="F792" s="39" t="n">
        <v>12332.0</v>
      </c>
      <c r="G792" s="39"/>
      <c r="H792" s="43" t="s">
        <v>15</v>
      </c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 spans="1:19">
      <c r="A793" s="39" t="s">
        <v>51</v>
      </c>
      <c r="B793" s="39" t="s">
        <v>52</v>
      </c>
      <c r="C793" s="39" t="s">
        <v>1001</v>
      </c>
      <c r="D793" s="40" t="n">
        <v>6.05819685E8</v>
      </c>
      <c r="E793" s="41" t="s">
        <v>1002</v>
      </c>
      <c r="F793" s="39" t="n">
        <v>28646.0</v>
      </c>
      <c r="G793" s="39"/>
      <c r="H793" s="43" t="s">
        <v>15</v>
      </c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 spans="1:19">
      <c r="A794" s="39" t="s">
        <v>51</v>
      </c>
      <c r="B794" s="39" t="s">
        <v>52</v>
      </c>
      <c r="C794" s="39" t="s">
        <v>1003</v>
      </c>
      <c r="D794" s="40" t="n">
        <v>3.83320556E8</v>
      </c>
      <c r="E794" s="41" t="s">
        <v>1004</v>
      </c>
      <c r="F794" s="39" t="n">
        <v>16942.0</v>
      </c>
      <c r="G794" s="39"/>
      <c r="H794" s="43" t="s">
        <v>15</v>
      </c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 spans="1:19">
      <c r="A795" s="39" t="s">
        <v>51</v>
      </c>
      <c r="B795" s="39" t="s">
        <v>308</v>
      </c>
      <c r="C795" s="39" t="s">
        <v>1005</v>
      </c>
      <c r="D795" s="40" t="n">
        <v>5.7518482E7</v>
      </c>
      <c r="E795" s="41" t="s">
        <v>1006</v>
      </c>
      <c r="F795" s="39" t="n">
        <v>16304.0</v>
      </c>
      <c r="G795" s="39"/>
      <c r="H795" s="43" t="s">
        <v>15</v>
      </c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 spans="1:19">
      <c r="A796" s="39" t="s">
        <v>57</v>
      </c>
      <c r="B796" s="39" t="s">
        <v>75</v>
      </c>
      <c r="C796" s="39" t="s">
        <v>1007</v>
      </c>
      <c r="D796" s="40" t="n">
        <v>2.86560971E8</v>
      </c>
      <c r="E796" s="39" t="s">
        <v>1008</v>
      </c>
      <c r="F796" s="39" t="n">
        <v>10809.0</v>
      </c>
      <c r="G796" s="39"/>
      <c r="H796" s="43" t="s">
        <v>15</v>
      </c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 spans="1:19">
      <c r="A797" s="39" t="s">
        <v>57</v>
      </c>
      <c r="B797" s="39" t="s">
        <v>78</v>
      </c>
      <c r="C797" s="39" t="s">
        <v>1009</v>
      </c>
      <c r="D797" s="40" t="n">
        <v>388076.0</v>
      </c>
      <c r="E797" s="39" t="s">
        <v>1010</v>
      </c>
      <c r="F797" s="39" t="n">
        <v>58092.0</v>
      </c>
      <c r="G797" s="39"/>
      <c r="H797" s="43" t="s">
        <v>15</v>
      </c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 spans="1:19">
      <c r="A798" s="39" t="s">
        <v>57</v>
      </c>
      <c r="B798" s="39"/>
      <c r="C798" s="39" t="s">
        <v>1011</v>
      </c>
      <c r="D798" s="40" t="n">
        <v>2.093965E7</v>
      </c>
      <c r="E798" s="39" t="s">
        <v>1012</v>
      </c>
      <c r="F798" s="39" t="n">
        <v>12711.0</v>
      </c>
      <c r="G798" s="39" t="s">
        <v>196</v>
      </c>
      <c r="H798" s="43" t="s">
        <v>15</v>
      </c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 spans="1:19">
      <c r="A799" s="39" t="s">
        <v>57</v>
      </c>
      <c r="B799" s="39" t="s">
        <v>58</v>
      </c>
      <c r="C799" s="39" t="s">
        <v>1013</v>
      </c>
      <c r="D799" s="40" t="n">
        <v>4.89195515E8</v>
      </c>
      <c r="E799" s="39" t="s">
        <v>1014</v>
      </c>
      <c r="F799" s="39" t="n">
        <v>81602.0</v>
      </c>
      <c r="G799" s="39"/>
      <c r="H799" s="43" t="s">
        <v>15</v>
      </c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 spans="1:19">
      <c r="A800" s="39" t="s">
        <v>57</v>
      </c>
      <c r="B800" s="39" t="s">
        <v>78</v>
      </c>
      <c r="C800" s="39" t="s">
        <v>1015</v>
      </c>
      <c r="D800" s="40" t="n">
        <v>2.0181212E7</v>
      </c>
      <c r="E800" s="39" t="s">
        <v>1016</v>
      </c>
      <c r="F800" s="39" t="n">
        <v>21353.0</v>
      </c>
      <c r="G800" s="39"/>
      <c r="H800" s="43" t="s">
        <v>15</v>
      </c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 spans="1:19">
      <c r="A801" s="39" t="s">
        <v>57</v>
      </c>
      <c r="B801" s="39" t="s">
        <v>78</v>
      </c>
      <c r="C801" s="39" t="s">
        <v>1017</v>
      </c>
      <c r="D801" s="40" t="n">
        <v>2.1977574E7</v>
      </c>
      <c r="E801" s="39" t="s">
        <v>1018</v>
      </c>
      <c r="F801" s="39" t="n">
        <v>120577.0</v>
      </c>
      <c r="G801" s="39" t="s">
        <v>329</v>
      </c>
      <c r="H801" s="43" t="s">
        <v>15</v>
      </c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 spans="1:19">
      <c r="A802" s="39" t="s">
        <v>66</v>
      </c>
      <c r="B802" s="39" t="s">
        <v>126</v>
      </c>
      <c r="C802" s="39" t="s">
        <v>1019</v>
      </c>
      <c r="D802" s="40" t="n">
        <v>4.21384225E8</v>
      </c>
      <c r="E802" s="39" t="s">
        <v>1020</v>
      </c>
      <c r="F802" s="39" t="n">
        <v>79275.0</v>
      </c>
      <c r="G802" s="39" t="s">
        <v>1021</v>
      </c>
      <c r="H802" s="43" t="s">
        <v>15</v>
      </c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 spans="1:19">
      <c r="A803" s="39" t="s">
        <v>57</v>
      </c>
      <c r="B803" s="39" t="s">
        <v>58</v>
      </c>
      <c r="C803" s="39" t="s">
        <v>1022</v>
      </c>
      <c r="D803" s="40" t="n">
        <v>4.78771359E8</v>
      </c>
      <c r="E803" s="39" t="s">
        <v>1023</v>
      </c>
      <c r="F803" s="39" t="n">
        <v>17995.0</v>
      </c>
      <c r="G803" s="39"/>
      <c r="H803" s="43" t="s">
        <v>15</v>
      </c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 spans="1:19">
      <c r="A804" s="39" t="s">
        <v>57</v>
      </c>
      <c r="B804" s="39"/>
      <c r="C804" s="39" t="s">
        <v>1024</v>
      </c>
      <c r="D804" s="40" t="n">
        <v>5.13942804E8</v>
      </c>
      <c r="E804" s="39" t="s">
        <v>1025</v>
      </c>
      <c r="F804" s="39" t="n">
        <v>22030.0</v>
      </c>
      <c r="G804" s="39"/>
      <c r="H804" s="43" t="s">
        <v>15</v>
      </c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 spans="1:19">
      <c r="A805" s="39" t="s">
        <v>57</v>
      </c>
      <c r="B805" s="39"/>
      <c r="C805" s="39" t="s">
        <v>1026</v>
      </c>
      <c r="D805" s="40" t="n">
        <v>4.56556347E8</v>
      </c>
      <c r="E805" s="39" t="s">
        <v>1027</v>
      </c>
      <c r="F805" s="39" t="n">
        <v>20456.0</v>
      </c>
      <c r="G805" s="39"/>
      <c r="H805" s="43" t="s">
        <v>15</v>
      </c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 spans="1:19">
      <c r="A806" s="39" t="s">
        <v>66</v>
      </c>
      <c r="B806" s="39" t="s">
        <v>507</v>
      </c>
      <c r="C806" s="39" t="s">
        <v>1028</v>
      </c>
      <c r="D806" s="40" t="n">
        <v>557373.0</v>
      </c>
      <c r="E806" s="39" t="s">
        <v>1029</v>
      </c>
      <c r="F806" s="39" t="n">
        <v>10834.0</v>
      </c>
      <c r="G806" s="39"/>
      <c r="H806" s="43" t="s">
        <v>15</v>
      </c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 spans="1:19">
      <c r="A807" s="39" t="s">
        <v>51</v>
      </c>
      <c r="B807" s="39" t="s">
        <v>52</v>
      </c>
      <c r="C807" s="39" t="s">
        <v>1030</v>
      </c>
      <c r="D807" s="40" t="n">
        <v>6.66945205E8</v>
      </c>
      <c r="E807" s="41" t="s">
        <v>1031</v>
      </c>
      <c r="F807" s="39" t="n">
        <v>50075.0</v>
      </c>
      <c r="G807" s="39"/>
      <c r="H807" s="43" t="s">
        <v>15</v>
      </c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 spans="1:19">
      <c r="A808" s="39" t="s">
        <v>57</v>
      </c>
      <c r="B808" s="39" t="s">
        <v>78</v>
      </c>
      <c r="C808" s="39" t="s">
        <v>1032</v>
      </c>
      <c r="D808" s="40" t="n">
        <v>3720470.0</v>
      </c>
      <c r="E808" s="39" t="s">
        <v>1033</v>
      </c>
      <c r="F808" s="39" t="n">
        <v>54238.0</v>
      </c>
      <c r="G808" s="39"/>
      <c r="H808" s="43" t="s">
        <v>15</v>
      </c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 spans="1:19">
      <c r="A809" s="39" t="s">
        <v>57</v>
      </c>
      <c r="B809" s="39" t="s">
        <v>58</v>
      </c>
      <c r="C809" s="39" t="s">
        <v>1034</v>
      </c>
      <c r="D809" s="40" t="n">
        <v>2.387085E7</v>
      </c>
      <c r="E809" s="39" t="s">
        <v>1035</v>
      </c>
      <c r="F809" s="39" t="n">
        <v>68382.0</v>
      </c>
      <c r="G809" s="39"/>
      <c r="H809" s="43" t="s">
        <v>15</v>
      </c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 spans="1:19">
      <c r="A810" s="39" t="s">
        <v>57</v>
      </c>
      <c r="B810" s="39" t="s">
        <v>58</v>
      </c>
      <c r="C810" s="39" t="s">
        <v>1036</v>
      </c>
      <c r="D810" s="40" t="n">
        <v>3.65463653E8</v>
      </c>
      <c r="E810" s="39" t="s">
        <v>1037</v>
      </c>
      <c r="F810" s="39" t="n">
        <v>46686.0</v>
      </c>
      <c r="G810" s="39"/>
      <c r="H810" s="43" t="s">
        <v>15</v>
      </c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 spans="1:19">
      <c r="A811" s="39" t="s">
        <v>57</v>
      </c>
      <c r="B811" s="39" t="s">
        <v>58</v>
      </c>
      <c r="C811" s="39" t="s">
        <v>1038</v>
      </c>
      <c r="D811" s="40" t="n">
        <v>4.39499574E8</v>
      </c>
      <c r="E811" s="39" t="s">
        <v>1039</v>
      </c>
      <c r="F811" s="39" t="n">
        <v>13696.0</v>
      </c>
      <c r="G811" s="39"/>
      <c r="H811" s="43" t="s">
        <v>15</v>
      </c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 spans="1:19">
      <c r="A812" s="39" t="s">
        <v>57</v>
      </c>
      <c r="B812" s="39" t="s">
        <v>58</v>
      </c>
      <c r="C812" s="39" t="s">
        <v>1040</v>
      </c>
      <c r="D812" s="40" t="n">
        <v>2.46352911E8</v>
      </c>
      <c r="E812" s="39" t="s">
        <v>1041</v>
      </c>
      <c r="F812" s="39" t="n">
        <v>10834.0</v>
      </c>
      <c r="G812" s="39"/>
      <c r="H812" s="43" t="s">
        <v>15</v>
      </c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 spans="1:19">
      <c r="A813" s="39" t="s">
        <v>57</v>
      </c>
      <c r="B813" s="39" t="s">
        <v>78</v>
      </c>
      <c r="C813" s="39" t="s">
        <v>1042</v>
      </c>
      <c r="D813" s="40" t="n">
        <v>1.6290095E7</v>
      </c>
      <c r="E813" s="39" t="s">
        <v>1043</v>
      </c>
      <c r="F813" s="39" t="n">
        <v>36059.0</v>
      </c>
      <c r="G813" s="39"/>
      <c r="H813" s="43" t="s">
        <v>15</v>
      </c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 spans="1:19">
      <c r="A814" s="39" t="s">
        <v>66</v>
      </c>
      <c r="B814" s="39" t="s">
        <v>507</v>
      </c>
      <c r="C814" s="39" t="s">
        <v>1044</v>
      </c>
      <c r="D814" s="40" t="n">
        <v>4.34157581E8</v>
      </c>
      <c r="E814" s="39" t="s">
        <v>1045</v>
      </c>
      <c r="F814" s="39" t="n">
        <v>10784.0</v>
      </c>
      <c r="G814" s="39"/>
      <c r="H814" s="43" t="s">
        <v>15</v>
      </c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 spans="1:19">
      <c r="A815" s="39" t="s">
        <v>57</v>
      </c>
      <c r="B815" s="39" t="s">
        <v>58</v>
      </c>
      <c r="C815" s="39" t="s">
        <v>1046</v>
      </c>
      <c r="D815" s="40" t="n">
        <v>7708047.0</v>
      </c>
      <c r="E815" s="39" t="s">
        <v>1047</v>
      </c>
      <c r="F815" s="39" t="n">
        <v>18201.0</v>
      </c>
      <c r="G815" s="39"/>
      <c r="H815" s="43" t="s">
        <v>15</v>
      </c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 spans="1:19">
      <c r="A816" s="39" t="s">
        <v>57</v>
      </c>
      <c r="B816" s="39" t="s">
        <v>58</v>
      </c>
      <c r="C816" s="39" t="s">
        <v>1048</v>
      </c>
      <c r="D816" s="40" t="n">
        <v>1.6765205E7</v>
      </c>
      <c r="E816" s="39" t="s">
        <v>1049</v>
      </c>
      <c r="F816" s="39" t="n">
        <v>26479.0</v>
      </c>
      <c r="G816" s="39"/>
      <c r="H816" s="43" t="s">
        <v>15</v>
      </c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 spans="1:19">
      <c r="A817" s="39" t="s">
        <v>57</v>
      </c>
      <c r="B817" s="39" t="s">
        <v>58</v>
      </c>
      <c r="C817" s="39" t="s">
        <v>1050</v>
      </c>
      <c r="D817" s="40" t="n">
        <v>4.77284441E8</v>
      </c>
      <c r="E817" s="39" t="s">
        <v>1051</v>
      </c>
      <c r="F817" s="39" t="n">
        <v>45856.0</v>
      </c>
      <c r="G817" s="39"/>
      <c r="H817" s="43" t="s">
        <v>15</v>
      </c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 spans="1:19">
      <c r="A818" s="39" t="s">
        <v>57</v>
      </c>
      <c r="B818" s="39" t="s">
        <v>58</v>
      </c>
      <c r="C818" s="39" t="s">
        <v>1052</v>
      </c>
      <c r="D818" s="40" t="n">
        <v>1.78769788E8</v>
      </c>
      <c r="E818" s="39" t="s">
        <v>1053</v>
      </c>
      <c r="F818" s="39" t="n">
        <v>12679.0</v>
      </c>
      <c r="G818" s="39"/>
      <c r="H818" s="43" t="s">
        <v>15</v>
      </c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 spans="1:19">
      <c r="A819" s="39" t="s">
        <v>57</v>
      </c>
      <c r="B819" s="39" t="s">
        <v>78</v>
      </c>
      <c r="C819" s="39" t="s">
        <v>1054</v>
      </c>
      <c r="D819" s="40" t="n">
        <v>4.38325074E8</v>
      </c>
      <c r="E819" s="39" t="s">
        <v>1055</v>
      </c>
      <c r="F819" s="39" t="n">
        <v>156752.0</v>
      </c>
      <c r="G819" s="39"/>
      <c r="H819" s="43" t="s">
        <v>15</v>
      </c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 spans="1:19">
      <c r="A820" s="39" t="s">
        <v>57</v>
      </c>
      <c r="B820" s="39" t="s">
        <v>58</v>
      </c>
      <c r="C820" s="39" t="s">
        <v>1056</v>
      </c>
      <c r="D820" s="40" t="n">
        <v>8.73601E7</v>
      </c>
      <c r="E820" s="39" t="s">
        <v>1057</v>
      </c>
      <c r="F820" s="39" t="n">
        <v>14236.0</v>
      </c>
      <c r="G820" s="39"/>
      <c r="H820" s="43" t="s">
        <v>15</v>
      </c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 spans="1:19">
      <c r="A821" s="39" t="s">
        <v>66</v>
      </c>
      <c r="B821" s="39" t="s">
        <v>126</v>
      </c>
      <c r="C821" s="39" t="s">
        <v>1058</v>
      </c>
      <c r="D821" s="40" t="n">
        <v>4.16940682E8</v>
      </c>
      <c r="E821" s="39" t="s">
        <v>1059</v>
      </c>
      <c r="F821" s="39" t="n">
        <v>172573.0</v>
      </c>
      <c r="G821" s="39" t="s">
        <v>329</v>
      </c>
      <c r="H821" s="43" t="s">
        <v>15</v>
      </c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 spans="1:19">
      <c r="A822" s="39" t="s">
        <v>57</v>
      </c>
      <c r="B822" s="39" t="s">
        <v>58</v>
      </c>
      <c r="C822" s="39" t="s">
        <v>1060</v>
      </c>
      <c r="D822" s="40" t="n">
        <v>6.694577E7</v>
      </c>
      <c r="E822" s="39" t="s">
        <v>1061</v>
      </c>
      <c r="F822" s="39" t="n">
        <v>13447.0</v>
      </c>
      <c r="G822" s="39"/>
      <c r="H822" s="43" t="s">
        <v>15</v>
      </c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 spans="1:19">
      <c r="A823" s="39" t="s">
        <v>57</v>
      </c>
      <c r="B823" s="39" t="s">
        <v>58</v>
      </c>
      <c r="C823" s="39" t="s">
        <v>1062</v>
      </c>
      <c r="D823" s="40" t="n">
        <v>5344594.0</v>
      </c>
      <c r="E823" s="39" t="s">
        <v>1063</v>
      </c>
      <c r="F823" s="39" t="n">
        <v>17596.0</v>
      </c>
      <c r="G823" s="39"/>
      <c r="H823" s="43" t="s">
        <v>15</v>
      </c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 spans="1:19">
      <c r="A824" s="39" t="s">
        <v>51</v>
      </c>
      <c r="B824" s="39" t="s">
        <v>308</v>
      </c>
      <c r="C824" s="39" t="s">
        <v>1064</v>
      </c>
      <c r="D824" s="40" t="n">
        <v>1.5673047E7</v>
      </c>
      <c r="E824" s="41" t="s">
        <v>1065</v>
      </c>
      <c r="F824" s="39" t="n">
        <v>13193.0</v>
      </c>
      <c r="G824" s="39"/>
      <c r="H824" s="43" t="s">
        <v>15</v>
      </c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 spans="1:19">
      <c r="A825" s="39" t="s">
        <v>57</v>
      </c>
      <c r="B825" s="39" t="s">
        <v>58</v>
      </c>
      <c r="C825" s="39" t="s">
        <v>1066</v>
      </c>
      <c r="D825" s="40" t="n">
        <v>3.88048178E8</v>
      </c>
      <c r="E825" s="39" t="s">
        <v>1067</v>
      </c>
      <c r="F825" s="39" t="n">
        <v>60545.0</v>
      </c>
      <c r="G825" s="39"/>
      <c r="H825" s="43" t="s">
        <v>15</v>
      </c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 spans="1:19">
      <c r="A826" s="39" t="s">
        <v>51</v>
      </c>
      <c r="B826" s="39" t="s">
        <v>52</v>
      </c>
      <c r="C826" s="39" t="s">
        <v>1068</v>
      </c>
      <c r="D826" s="40" t="n">
        <v>3.75164164E8</v>
      </c>
      <c r="E826" s="41" t="s">
        <v>1069</v>
      </c>
      <c r="F826" s="39" t="n">
        <v>11456.0</v>
      </c>
      <c r="G826" s="39"/>
      <c r="H826" s="43" t="s">
        <v>15</v>
      </c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 spans="1:19">
      <c r="A827" s="39" t="s">
        <v>57</v>
      </c>
      <c r="B827" s="39" t="s">
        <v>58</v>
      </c>
      <c r="C827" s="39" t="s">
        <v>1070</v>
      </c>
      <c r="D827" s="40" t="n">
        <v>1.3986729E7</v>
      </c>
      <c r="E827" s="39" t="s">
        <v>1071</v>
      </c>
      <c r="F827" s="39" t="n">
        <v>11743.0</v>
      </c>
      <c r="G827" s="39"/>
      <c r="H827" s="43" t="s">
        <v>15</v>
      </c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 spans="1:19">
      <c r="A828" s="39" t="s">
        <v>51</v>
      </c>
      <c r="B828" s="39" t="s">
        <v>52</v>
      </c>
      <c r="C828" s="39" t="s">
        <v>1072</v>
      </c>
      <c r="D828" s="40" t="n">
        <v>4.02632314E8</v>
      </c>
      <c r="E828" s="41" t="s">
        <v>1073</v>
      </c>
      <c r="F828" s="39" t="n">
        <v>61641.0</v>
      </c>
      <c r="G828" s="39" t="s">
        <v>143</v>
      </c>
      <c r="H828" s="43" t="s">
        <v>15</v>
      </c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 spans="1:19">
      <c r="A829" s="39" t="s">
        <v>57</v>
      </c>
      <c r="B829" s="39"/>
      <c r="C829" s="39" t="s">
        <v>1074</v>
      </c>
      <c r="D829" s="40" t="n">
        <v>5.2219916E7</v>
      </c>
      <c r="E829" s="39" t="s">
        <v>1075</v>
      </c>
      <c r="F829" s="39" t="n">
        <v>220839.0</v>
      </c>
      <c r="G829" s="39" t="s">
        <v>148</v>
      </c>
      <c r="H829" s="43" t="s">
        <v>15</v>
      </c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 spans="1:19">
      <c r="A830" s="39" t="s">
        <v>57</v>
      </c>
      <c r="B830" s="39" t="s">
        <v>58</v>
      </c>
      <c r="C830" s="39" t="s">
        <v>1076</v>
      </c>
      <c r="D830" s="40" t="n">
        <v>3317483.0</v>
      </c>
      <c r="E830" s="39" t="s">
        <v>1077</v>
      </c>
      <c r="F830" s="39" t="n">
        <v>57233.0</v>
      </c>
      <c r="G830" s="39"/>
      <c r="H830" s="43" t="s">
        <v>15</v>
      </c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 spans="1:19">
      <c r="A831" s="39" t="s">
        <v>57</v>
      </c>
      <c r="B831" s="39"/>
      <c r="C831" s="39" t="s">
        <v>1078</v>
      </c>
      <c r="D831" s="40" t="n">
        <v>1.51036E7</v>
      </c>
      <c r="E831" s="39" t="s">
        <v>1079</v>
      </c>
      <c r="F831" s="39" t="n">
        <v>60392.0</v>
      </c>
      <c r="G831" s="39" t="s">
        <v>196</v>
      </c>
      <c r="H831" s="43" t="s">
        <v>15</v>
      </c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 spans="1:19">
      <c r="A832" s="39" t="s">
        <v>66</v>
      </c>
      <c r="B832" s="39" t="s">
        <v>126</v>
      </c>
      <c r="C832" s="39" t="s">
        <v>1080</v>
      </c>
      <c r="D832" s="40" t="n">
        <v>3072662.0</v>
      </c>
      <c r="E832" s="39" t="s">
        <v>1081</v>
      </c>
      <c r="F832" s="39" t="n">
        <v>10200.0</v>
      </c>
      <c r="G832" s="39"/>
      <c r="H832" s="43" t="s">
        <v>15</v>
      </c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 spans="1:19">
      <c r="A833" s="39" t="s">
        <v>57</v>
      </c>
      <c r="B833" s="39" t="s">
        <v>78</v>
      </c>
      <c r="C833" s="39" t="s">
        <v>1082</v>
      </c>
      <c r="D833" s="40" t="n">
        <v>2.0273791E7</v>
      </c>
      <c r="E833" s="39" t="s">
        <v>1083</v>
      </c>
      <c r="F833" s="39" t="n">
        <v>10411.0</v>
      </c>
      <c r="G833" s="39"/>
      <c r="H833" s="43" t="s">
        <v>15</v>
      </c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 spans="1:19">
      <c r="A834" s="39" t="s">
        <v>57</v>
      </c>
      <c r="B834" s="39" t="s">
        <v>58</v>
      </c>
      <c r="C834" s="39" t="s">
        <v>1084</v>
      </c>
      <c r="D834" s="40" t="n">
        <v>4.0547605E7</v>
      </c>
      <c r="E834" s="39" t="s">
        <v>1085</v>
      </c>
      <c r="F834" s="39" t="n">
        <v>41714.0</v>
      </c>
      <c r="G834" s="39"/>
      <c r="H834" s="43" t="s">
        <v>15</v>
      </c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 spans="1:19">
      <c r="A835" s="39" t="s">
        <v>57</v>
      </c>
      <c r="B835" s="39" t="s">
        <v>58</v>
      </c>
      <c r="C835" s="39" t="s">
        <v>1086</v>
      </c>
      <c r="D835" s="40" t="n">
        <v>4.36029736E8</v>
      </c>
      <c r="E835" s="39" t="s">
        <v>1087</v>
      </c>
      <c r="F835" s="39" t="n">
        <v>12912.0</v>
      </c>
      <c r="G835" s="39"/>
      <c r="H835" s="43" t="s">
        <v>15</v>
      </c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 spans="1:19">
      <c r="A836" s="39" t="s">
        <v>57</v>
      </c>
      <c r="B836" s="39"/>
      <c r="C836" s="39" t="s">
        <v>1088</v>
      </c>
      <c r="D836" s="40" t="n">
        <v>4374657.0</v>
      </c>
      <c r="E836" s="39" t="s">
        <v>1089</v>
      </c>
      <c r="F836" s="39" t="n">
        <v>98622.0</v>
      </c>
      <c r="G836" s="39" t="s">
        <v>148</v>
      </c>
      <c r="H836" s="43" t="s">
        <v>15</v>
      </c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 spans="1:19">
      <c r="A837" s="39" t="s">
        <v>57</v>
      </c>
      <c r="B837" s="39" t="s">
        <v>58</v>
      </c>
      <c r="C837" s="39" t="s">
        <v>1090</v>
      </c>
      <c r="D837" s="40" t="n">
        <v>1.3272547E7</v>
      </c>
      <c r="E837" s="39" t="s">
        <v>1091</v>
      </c>
      <c r="F837" s="39" t="n">
        <v>126847.0</v>
      </c>
      <c r="G837" s="39"/>
      <c r="H837" s="43" t="s">
        <v>15</v>
      </c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 spans="1:19">
      <c r="A838" s="39" t="s">
        <v>57</v>
      </c>
      <c r="B838" s="39"/>
      <c r="C838" s="39" t="s">
        <v>1092</v>
      </c>
      <c r="D838" s="40" t="n">
        <v>4.1175301E7</v>
      </c>
      <c r="E838" s="39" t="s">
        <v>1093</v>
      </c>
      <c r="F838" s="39" t="n">
        <v>216040.0</v>
      </c>
      <c r="G838" s="39"/>
      <c r="H838" s="43" t="s">
        <v>15</v>
      </c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 spans="1:19">
      <c r="A839" s="39" t="s">
        <v>66</v>
      </c>
      <c r="B839" s="39" t="s">
        <v>67</v>
      </c>
      <c r="C839" s="39" t="s">
        <v>1094</v>
      </c>
      <c r="D839" s="40" t="n">
        <v>1.91416145E8</v>
      </c>
      <c r="E839" s="39" t="s">
        <v>1095</v>
      </c>
      <c r="F839" s="39" t="n">
        <v>12380.0</v>
      </c>
      <c r="G839" s="39"/>
      <c r="H839" s="43" t="s">
        <v>15</v>
      </c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 spans="1:19">
      <c r="A840" s="39" t="s">
        <v>57</v>
      </c>
      <c r="B840" s="39"/>
      <c r="C840" s="39" t="s">
        <v>1096</v>
      </c>
      <c r="D840" s="40" t="n">
        <v>1.1607265E7</v>
      </c>
      <c r="E840" s="39" t="s">
        <v>1097</v>
      </c>
      <c r="F840" s="39" t="n">
        <v>42584.0</v>
      </c>
      <c r="G840" s="39" t="s">
        <v>196</v>
      </c>
      <c r="H840" s="43" t="s">
        <v>15</v>
      </c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 spans="1:19">
      <c r="A841" s="39" t="s">
        <v>57</v>
      </c>
      <c r="B841" s="39"/>
      <c r="C841" s="39" t="s">
        <v>1098</v>
      </c>
      <c r="D841" s="40" t="n">
        <v>1.3346799E7</v>
      </c>
      <c r="E841" s="39" t="s">
        <v>1099</v>
      </c>
      <c r="F841" s="39" t="n">
        <v>56058.0</v>
      </c>
      <c r="G841" s="39" t="s">
        <v>196</v>
      </c>
      <c r="H841" s="43" t="s">
        <v>15</v>
      </c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 spans="1:19">
      <c r="A842" s="39" t="s">
        <v>57</v>
      </c>
      <c r="B842" s="39" t="s">
        <v>78</v>
      </c>
      <c r="C842" s="39" t="s">
        <v>1100</v>
      </c>
      <c r="D842" s="40" t="n">
        <v>7875485.0</v>
      </c>
      <c r="E842" s="39" t="s">
        <v>1101</v>
      </c>
      <c r="F842" s="39" t="n">
        <v>102037.0</v>
      </c>
      <c r="G842" s="39"/>
      <c r="H842" s="43" t="s">
        <v>15</v>
      </c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 spans="1:19">
      <c r="A843" s="39" t="s">
        <v>57</v>
      </c>
      <c r="B843" s="39" t="s">
        <v>58</v>
      </c>
      <c r="C843" s="39" t="s">
        <v>1102</v>
      </c>
      <c r="D843" s="40" t="n">
        <v>2.82844613E8</v>
      </c>
      <c r="E843" s="39" t="s">
        <v>1103</v>
      </c>
      <c r="F843" s="39" t="n">
        <v>83512.0</v>
      </c>
      <c r="G843" s="39" t="s">
        <v>1104</v>
      </c>
      <c r="H843" s="43" t="s">
        <v>15</v>
      </c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 spans="1:19">
      <c r="A844" s="39" t="s">
        <v>57</v>
      </c>
      <c r="B844" s="39" t="s">
        <v>78</v>
      </c>
      <c r="C844" s="39" t="s">
        <v>1105</v>
      </c>
      <c r="D844" s="40" t="n">
        <v>4805817.0</v>
      </c>
      <c r="E844" s="39" t="s">
        <v>1106</v>
      </c>
      <c r="F844" s="39" t="n">
        <v>40174.0</v>
      </c>
      <c r="G844" s="39"/>
      <c r="H844" s="43" t="s">
        <v>15</v>
      </c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 spans="1:19">
      <c r="A845" s="39" t="s">
        <v>57</v>
      </c>
      <c r="B845" s="39" t="s">
        <v>58</v>
      </c>
      <c r="C845" s="39" t="s">
        <v>1107</v>
      </c>
      <c r="D845" s="40" t="n">
        <v>2.1974326E7</v>
      </c>
      <c r="E845" s="39" t="s">
        <v>1108</v>
      </c>
      <c r="F845" s="39" t="n">
        <v>178326.0</v>
      </c>
      <c r="G845" s="39"/>
      <c r="H845" s="43" t="s">
        <v>15</v>
      </c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 spans="1:19">
      <c r="A846" s="39" t="s">
        <v>57</v>
      </c>
      <c r="B846" s="39"/>
      <c r="C846" s="39" t="s">
        <v>1109</v>
      </c>
      <c r="D846" s="40" t="n">
        <v>3258903.0</v>
      </c>
      <c r="E846" s="39" t="s">
        <v>1110</v>
      </c>
      <c r="F846" s="39" t="n">
        <v>181654.0</v>
      </c>
      <c r="G846" s="39" t="s">
        <v>148</v>
      </c>
      <c r="H846" s="43" t="s">
        <v>15</v>
      </c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 spans="1:19">
      <c r="A847" s="39" t="s">
        <v>57</v>
      </c>
      <c r="B847" s="39" t="s">
        <v>78</v>
      </c>
      <c r="C847" s="39" t="s">
        <v>1111</v>
      </c>
      <c r="D847" s="40" t="n">
        <v>1.69225455E8</v>
      </c>
      <c r="E847" s="39" t="s">
        <v>1112</v>
      </c>
      <c r="F847" s="39" t="n">
        <v>31194.0</v>
      </c>
      <c r="G847" s="39"/>
      <c r="H847" s="43" t="s">
        <v>15</v>
      </c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 spans="1:19">
      <c r="A848" s="39" t="s">
        <v>51</v>
      </c>
      <c r="B848" s="39" t="s">
        <v>52</v>
      </c>
      <c r="C848" s="39" t="s">
        <v>1113</v>
      </c>
      <c r="D848" s="40" t="n">
        <v>5.21201929E8</v>
      </c>
      <c r="E848" s="41" t="s">
        <v>1114</v>
      </c>
      <c r="F848" s="39" t="n">
        <v>128721.0</v>
      </c>
      <c r="G848" s="39"/>
      <c r="H848" s="43" t="s">
        <v>15</v>
      </c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 spans="1:19">
      <c r="A849" s="39" t="s">
        <v>57</v>
      </c>
      <c r="B849" s="39" t="s">
        <v>58</v>
      </c>
      <c r="C849" s="39" t="s">
        <v>1115</v>
      </c>
      <c r="D849" s="40" t="n">
        <v>1.3554842E7</v>
      </c>
      <c r="E849" s="39" t="s">
        <v>1116</v>
      </c>
      <c r="F849" s="39" t="n">
        <v>48588.0</v>
      </c>
      <c r="G849" s="39"/>
      <c r="H849" s="43" t="s">
        <v>15</v>
      </c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 spans="1:19">
      <c r="A850" s="39" t="s">
        <v>57</v>
      </c>
      <c r="B850" s="39" t="s">
        <v>78</v>
      </c>
      <c r="C850" s="39" t="s">
        <v>1117</v>
      </c>
      <c r="D850" s="40" t="n">
        <v>3.88725307E8</v>
      </c>
      <c r="E850" s="39" t="s">
        <v>1118</v>
      </c>
      <c r="F850" s="39" t="n">
        <v>259173.0</v>
      </c>
      <c r="G850" s="39" t="s">
        <v>1119</v>
      </c>
      <c r="H850" s="43" t="s">
        <v>15</v>
      </c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 spans="1:19">
      <c r="A851" s="39" t="s">
        <v>51</v>
      </c>
      <c r="B851" s="39" t="s">
        <v>52</v>
      </c>
      <c r="C851" s="39" t="s">
        <v>1120</v>
      </c>
      <c r="D851" s="40" t="n">
        <v>1.85015207E8</v>
      </c>
      <c r="E851" s="41" t="s">
        <v>1121</v>
      </c>
      <c r="F851" s="39" t="n">
        <v>15122.0</v>
      </c>
      <c r="G851" s="39"/>
      <c r="H851" s="43" t="s">
        <v>15</v>
      </c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 spans="1:19">
      <c r="A852" s="39" t="s">
        <v>57</v>
      </c>
      <c r="B852" s="39"/>
      <c r="C852" s="39" t="s">
        <v>1122</v>
      </c>
      <c r="D852" s="40" t="n">
        <v>1.1760581E7</v>
      </c>
      <c r="E852" s="39" t="s">
        <v>1123</v>
      </c>
      <c r="F852" s="39" t="n">
        <v>100221.0</v>
      </c>
      <c r="G852" s="39" t="s">
        <v>196</v>
      </c>
      <c r="H852" s="43" t="s">
        <v>15</v>
      </c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 spans="1:19">
      <c r="A853" s="39" t="s">
        <v>57</v>
      </c>
      <c r="B853" s="39" t="s">
        <v>58</v>
      </c>
      <c r="C853" s="39" t="s">
        <v>1124</v>
      </c>
      <c r="D853" s="40" t="n">
        <v>1.10724491E8</v>
      </c>
      <c r="E853" s="39" t="s">
        <v>1125</v>
      </c>
      <c r="F853" s="39" t="n">
        <v>11386.0</v>
      </c>
      <c r="G853" s="39"/>
      <c r="H853" s="43" t="s">
        <v>15</v>
      </c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 spans="1:19">
      <c r="A854" s="39" t="s">
        <v>57</v>
      </c>
      <c r="B854" s="39" t="s">
        <v>58</v>
      </c>
      <c r="C854" s="39" t="s">
        <v>1126</v>
      </c>
      <c r="D854" s="40" t="n">
        <v>4.79674548E8</v>
      </c>
      <c r="E854" s="39" t="s">
        <v>1127</v>
      </c>
      <c r="F854" s="39" t="n">
        <v>18010.0</v>
      </c>
      <c r="G854" s="39"/>
      <c r="H854" s="43" t="s">
        <v>15</v>
      </c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 spans="1:19">
      <c r="A855" s="39" t="s">
        <v>51</v>
      </c>
      <c r="B855" s="39" t="s">
        <v>52</v>
      </c>
      <c r="C855" s="39" t="s">
        <v>1128</v>
      </c>
      <c r="D855" s="40" t="n">
        <v>4.21355836E8</v>
      </c>
      <c r="E855" s="41" t="s">
        <v>1129</v>
      </c>
      <c r="F855" s="39" t="n">
        <v>18726.0</v>
      </c>
      <c r="G855" s="39"/>
      <c r="H855" s="43" t="s">
        <v>15</v>
      </c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 spans="1:19">
      <c r="A856" s="39" t="s">
        <v>51</v>
      </c>
      <c r="B856" s="39" t="s">
        <v>52</v>
      </c>
      <c r="C856" s="39" t="s">
        <v>1130</v>
      </c>
      <c r="D856" s="40" t="n">
        <v>6.7666102E7</v>
      </c>
      <c r="E856" s="41" t="s">
        <v>1131</v>
      </c>
      <c r="F856" s="39" t="n">
        <v>11642.0</v>
      </c>
      <c r="G856" s="39"/>
      <c r="H856" s="43" t="s">
        <v>15</v>
      </c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 spans="1:19">
      <c r="A857" s="39" t="s">
        <v>57</v>
      </c>
      <c r="B857" s="39"/>
      <c r="C857" s="39" t="s">
        <v>1132</v>
      </c>
      <c r="D857" s="40" t="n">
        <v>1.6678013E7</v>
      </c>
      <c r="E857" s="39" t="s">
        <v>1133</v>
      </c>
      <c r="F857" s="39" t="n">
        <v>182213.0</v>
      </c>
      <c r="G857" s="39" t="s">
        <v>196</v>
      </c>
      <c r="H857" s="43" t="s">
        <v>15</v>
      </c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 spans="1:19">
      <c r="A858" s="39" t="s">
        <v>57</v>
      </c>
      <c r="B858" s="39"/>
      <c r="C858" s="39" t="s">
        <v>1134</v>
      </c>
      <c r="D858" s="40" t="n">
        <v>4.43593223E8</v>
      </c>
      <c r="E858" s="39" t="s">
        <v>1135</v>
      </c>
      <c r="F858" s="39" t="n">
        <v>41338.0</v>
      </c>
      <c r="G858" s="39" t="s">
        <v>196</v>
      </c>
      <c r="H858" s="43" t="s">
        <v>15</v>
      </c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 spans="1:19">
      <c r="A859" s="39" t="s">
        <v>51</v>
      </c>
      <c r="B859" s="39" t="s">
        <v>52</v>
      </c>
      <c r="C859" s="39" t="s">
        <v>1136</v>
      </c>
      <c r="D859" s="40" t="n">
        <v>4.9802139E8</v>
      </c>
      <c r="E859" s="41" t="s">
        <v>1137</v>
      </c>
      <c r="F859" s="39" t="n">
        <v>15383.0</v>
      </c>
      <c r="G859" s="39"/>
      <c r="H859" s="43" t="s">
        <v>15</v>
      </c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 spans="1:19">
      <c r="A860" s="39" t="s">
        <v>57</v>
      </c>
      <c r="B860" s="39" t="s">
        <v>58</v>
      </c>
      <c r="C860" s="39" t="s">
        <v>1138</v>
      </c>
      <c r="D860" s="40" t="n">
        <v>4.8417279E7</v>
      </c>
      <c r="E860" s="39" t="s">
        <v>1139</v>
      </c>
      <c r="F860" s="39" t="n">
        <v>67577.0</v>
      </c>
      <c r="G860" s="39"/>
      <c r="H860" s="43" t="s">
        <v>15</v>
      </c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 spans="1:19">
      <c r="A861" s="39" t="s">
        <v>57</v>
      </c>
      <c r="B861" s="39" t="s">
        <v>58</v>
      </c>
      <c r="C861" s="39" t="s">
        <v>1140</v>
      </c>
      <c r="D861" s="40" t="n">
        <v>7332611.0</v>
      </c>
      <c r="E861" s="39" t="s">
        <v>1141</v>
      </c>
      <c r="F861" s="39" t="n">
        <v>53861.0</v>
      </c>
      <c r="G861" s="39"/>
      <c r="H861" s="43" t="s">
        <v>15</v>
      </c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 spans="1:19">
      <c r="A862" s="39" t="s">
        <v>57</v>
      </c>
      <c r="B862" s="39" t="s">
        <v>78</v>
      </c>
      <c r="C862" s="39" t="s">
        <v>1142</v>
      </c>
      <c r="D862" s="40" t="n">
        <v>3.49660642E8</v>
      </c>
      <c r="E862" s="39" t="s">
        <v>1143</v>
      </c>
      <c r="F862" s="39" t="n">
        <v>144681.0</v>
      </c>
      <c r="G862" s="39"/>
      <c r="H862" s="43" t="s">
        <v>15</v>
      </c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 spans="1:19">
      <c r="A863" s="39" t="s">
        <v>57</v>
      </c>
      <c r="B863" s="39" t="s">
        <v>58</v>
      </c>
      <c r="C863" s="39" t="s">
        <v>1144</v>
      </c>
      <c r="D863" s="40" t="n">
        <v>4.79733468E8</v>
      </c>
      <c r="E863" s="39" t="s">
        <v>1145</v>
      </c>
      <c r="F863" s="39" t="n">
        <v>199310.0</v>
      </c>
      <c r="G863" s="39"/>
      <c r="H863" s="43" t="s">
        <v>15</v>
      </c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 spans="1:19">
      <c r="A864" s="39" t="s">
        <v>57</v>
      </c>
      <c r="B864" s="39" t="s">
        <v>58</v>
      </c>
      <c r="C864" s="39" t="s">
        <v>1146</v>
      </c>
      <c r="D864" s="40" t="n">
        <v>4.81053723E8</v>
      </c>
      <c r="E864" s="39" t="s">
        <v>1147</v>
      </c>
      <c r="F864" s="39" t="n">
        <v>47394.0</v>
      </c>
      <c r="G864" s="39"/>
      <c r="H864" s="43" t="s">
        <v>15</v>
      </c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 spans="1:19">
      <c r="A865" s="39" t="s">
        <v>51</v>
      </c>
      <c r="B865" s="39" t="s">
        <v>52</v>
      </c>
      <c r="C865" s="39" t="s">
        <v>1148</v>
      </c>
      <c r="D865" s="40" t="n">
        <v>1.87944871E8</v>
      </c>
      <c r="E865" s="41" t="s">
        <v>1149</v>
      </c>
      <c r="F865" s="39" t="n">
        <v>11413.0</v>
      </c>
      <c r="G865" s="39"/>
      <c r="H865" s="43" t="s">
        <v>15</v>
      </c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 spans="1:19">
      <c r="A866" s="39" t="s">
        <v>66</v>
      </c>
      <c r="B866" s="39" t="s">
        <v>104</v>
      </c>
      <c r="C866" s="39" t="s">
        <v>1150</v>
      </c>
      <c r="D866" s="40" t="n">
        <v>4.36153722E8</v>
      </c>
      <c r="E866" s="39" t="s">
        <v>1151</v>
      </c>
      <c r="F866" s="39" t="n">
        <v>14871.0</v>
      </c>
      <c r="G866" s="39"/>
      <c r="H866" s="43" t="s">
        <v>15</v>
      </c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 spans="1:19">
      <c r="A867" s="39" t="s">
        <v>57</v>
      </c>
      <c r="B867" s="39" t="s">
        <v>58</v>
      </c>
      <c r="C867" s="39" t="s">
        <v>1152</v>
      </c>
      <c r="D867" s="40" t="n">
        <v>4.39270105E8</v>
      </c>
      <c r="E867" s="39" t="s">
        <v>1153</v>
      </c>
      <c r="F867" s="39" t="n">
        <v>23799.0</v>
      </c>
      <c r="G867" s="39"/>
      <c r="H867" s="43" t="s">
        <v>15</v>
      </c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 spans="1:19">
      <c r="A868" s="39" t="s">
        <v>57</v>
      </c>
      <c r="B868" s="39" t="s">
        <v>78</v>
      </c>
      <c r="C868" s="39" t="s">
        <v>1154</v>
      </c>
      <c r="D868" s="40" t="n">
        <v>4.7358213E7</v>
      </c>
      <c r="E868" s="39" t="s">
        <v>1155</v>
      </c>
      <c r="F868" s="39" t="n">
        <v>27493.0</v>
      </c>
      <c r="G868" s="39"/>
      <c r="H868" s="43" t="s">
        <v>15</v>
      </c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 spans="1:19">
      <c r="A869" s="39" t="s">
        <v>57</v>
      </c>
      <c r="B869" s="39" t="s">
        <v>78</v>
      </c>
      <c r="C869" s="39" t="s">
        <v>1156</v>
      </c>
      <c r="D869" s="40" t="n">
        <v>1.61484939E8</v>
      </c>
      <c r="E869" s="39" t="s">
        <v>1157</v>
      </c>
      <c r="F869" s="39" t="n">
        <v>108519.0</v>
      </c>
      <c r="G869" s="39"/>
      <c r="H869" s="43" t="s">
        <v>15</v>
      </c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 spans="1:19">
      <c r="A870" s="39" t="s">
        <v>57</v>
      </c>
      <c r="B870" s="39" t="s">
        <v>58</v>
      </c>
      <c r="C870" s="39" t="s">
        <v>1158</v>
      </c>
      <c r="D870" s="40" t="n">
        <v>4.5440951E8</v>
      </c>
      <c r="E870" s="39" t="s">
        <v>1159</v>
      </c>
      <c r="F870" s="39" t="n">
        <v>19161.0</v>
      </c>
      <c r="G870" s="39"/>
      <c r="H870" s="43" t="s">
        <v>15</v>
      </c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 spans="1:19">
      <c r="A871" s="39" t="s">
        <v>57</v>
      </c>
      <c r="B871" s="39" t="s">
        <v>75</v>
      </c>
      <c r="C871" s="39" t="s">
        <v>1160</v>
      </c>
      <c r="D871" s="40" t="n">
        <v>2.5380407E8</v>
      </c>
      <c r="E871" s="39" t="s">
        <v>1161</v>
      </c>
      <c r="F871" s="39" t="n">
        <v>93335.0</v>
      </c>
      <c r="G871" s="39" t="s">
        <v>1162</v>
      </c>
      <c r="H871" s="43" t="s">
        <v>15</v>
      </c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 spans="1:19">
      <c r="A872" s="39" t="s">
        <v>57</v>
      </c>
      <c r="B872" s="39"/>
      <c r="C872" s="39" t="s">
        <v>1163</v>
      </c>
      <c r="D872" s="40" t="n">
        <v>3.32641336E8</v>
      </c>
      <c r="E872" s="39" t="s">
        <v>1164</v>
      </c>
      <c r="F872" s="39" t="n">
        <v>32855.0</v>
      </c>
      <c r="G872" s="39" t="s">
        <v>196</v>
      </c>
      <c r="H872" s="43" t="s">
        <v>15</v>
      </c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 spans="1:19">
      <c r="A873" s="39" t="s">
        <v>57</v>
      </c>
      <c r="B873" s="39" t="s">
        <v>58</v>
      </c>
      <c r="C873" s="39" t="s">
        <v>669</v>
      </c>
      <c r="D873" s="40" t="n">
        <v>2.40828395E8</v>
      </c>
      <c r="E873" s="39" t="s">
        <v>670</v>
      </c>
      <c r="F873" s="39" t="n">
        <v>204612.0</v>
      </c>
      <c r="G873" s="39"/>
      <c r="H873" s="43" t="s">
        <v>17</v>
      </c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 spans="1:19">
      <c r="A874" s="39" t="s">
        <v>57</v>
      </c>
      <c r="B874" s="39" t="s">
        <v>58</v>
      </c>
      <c r="C874" s="39" t="s">
        <v>672</v>
      </c>
      <c r="D874" s="40" t="n">
        <v>5.33099269E8</v>
      </c>
      <c r="E874" s="39" t="s">
        <v>673</v>
      </c>
      <c r="F874" s="39" t="n">
        <v>24983.0</v>
      </c>
      <c r="G874" s="39"/>
      <c r="H874" s="43" t="s">
        <v>17</v>
      </c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 spans="1:19">
      <c r="A875" s="39" t="s">
        <v>57</v>
      </c>
      <c r="B875" s="39" t="s">
        <v>58</v>
      </c>
      <c r="C875" s="39" t="s">
        <v>675</v>
      </c>
      <c r="D875" s="40" t="n">
        <v>2.433034E7</v>
      </c>
      <c r="E875" s="39" t="s">
        <v>676</v>
      </c>
      <c r="F875" s="39" t="n">
        <v>19028.0</v>
      </c>
      <c r="G875" s="39"/>
      <c r="H875" s="43" t="s">
        <v>17</v>
      </c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 spans="1:19">
      <c r="A876" s="39" t="s">
        <v>57</v>
      </c>
      <c r="B876" s="39" t="s">
        <v>75</v>
      </c>
      <c r="C876" s="39" t="s">
        <v>677</v>
      </c>
      <c r="D876" s="40" t="n">
        <v>2.8804322E7</v>
      </c>
      <c r="E876" s="39" t="s">
        <v>678</v>
      </c>
      <c r="F876" s="39" t="n">
        <v>26307.0</v>
      </c>
      <c r="G876" s="39"/>
      <c r="H876" s="43" t="s">
        <v>17</v>
      </c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 spans="1:19">
      <c r="A877" s="39" t="s">
        <v>51</v>
      </c>
      <c r="B877" s="39" t="s">
        <v>52</v>
      </c>
      <c r="C877" s="39" t="s">
        <v>679</v>
      </c>
      <c r="D877" s="40" t="n">
        <v>2.8890293E7</v>
      </c>
      <c r="E877" s="41" t="s">
        <v>680</v>
      </c>
      <c r="F877" s="39" t="n">
        <v>10689.0</v>
      </c>
      <c r="G877" s="39"/>
      <c r="H877" s="43" t="s">
        <v>17</v>
      </c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 spans="1:19">
      <c r="A878" s="39" t="s">
        <v>57</v>
      </c>
      <c r="B878" s="39" t="s">
        <v>58</v>
      </c>
      <c r="C878" s="39" t="s">
        <v>683</v>
      </c>
      <c r="D878" s="40" t="n">
        <v>1.8349787E7</v>
      </c>
      <c r="E878" s="39" t="s">
        <v>684</v>
      </c>
      <c r="F878" s="39" t="n">
        <v>14943.0</v>
      </c>
      <c r="G878" s="39"/>
      <c r="H878" s="43" t="s">
        <v>17</v>
      </c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 spans="1:19">
      <c r="A879" s="39" t="s">
        <v>66</v>
      </c>
      <c r="B879" s="39" t="s">
        <v>126</v>
      </c>
      <c r="C879" s="39" t="s">
        <v>685</v>
      </c>
      <c r="D879" s="40" t="n">
        <v>2.3432014E7</v>
      </c>
      <c r="E879" s="39" t="s">
        <v>686</v>
      </c>
      <c r="F879" s="39" t="n">
        <v>44447.0</v>
      </c>
      <c r="G879" s="39"/>
      <c r="H879" s="43" t="s">
        <v>17</v>
      </c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  <row r="880" spans="1:19">
      <c r="A880" s="39" t="s">
        <v>57</v>
      </c>
      <c r="B880" s="39"/>
      <c r="C880" s="39" t="s">
        <v>687</v>
      </c>
      <c r="D880" s="40" t="n">
        <v>1.03653756E8</v>
      </c>
      <c r="E880" s="39" t="s">
        <v>688</v>
      </c>
      <c r="F880" s="39" t="n">
        <v>149425.0</v>
      </c>
      <c r="G880" s="39" t="s">
        <v>148</v>
      </c>
      <c r="H880" s="43" t="s">
        <v>17</v>
      </c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</row>
    <row r="881" spans="1:19">
      <c r="A881" s="39" t="s">
        <v>57</v>
      </c>
      <c r="B881" s="39" t="s">
        <v>62</v>
      </c>
      <c r="C881" s="39" t="s">
        <v>690</v>
      </c>
      <c r="D881" s="40" t="n">
        <v>2.21021906E8</v>
      </c>
      <c r="E881" s="39" t="s">
        <v>691</v>
      </c>
      <c r="F881" s="39" t="n">
        <v>35446.0</v>
      </c>
      <c r="G881" s="39"/>
      <c r="H881" s="43" t="s">
        <v>17</v>
      </c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</row>
    <row r="882" spans="1:19">
      <c r="A882" s="39" t="s">
        <v>57</v>
      </c>
      <c r="B882" s="39" t="s">
        <v>58</v>
      </c>
      <c r="C882" s="39" t="s">
        <v>692</v>
      </c>
      <c r="D882" s="40" t="n">
        <v>3.1506281E7</v>
      </c>
      <c r="E882" s="39" t="s">
        <v>693</v>
      </c>
      <c r="F882" s="39" t="n">
        <v>54379.0</v>
      </c>
      <c r="G882" s="39"/>
      <c r="H882" s="43" t="s">
        <v>17</v>
      </c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</row>
    <row r="883" spans="1:19">
      <c r="A883" s="39" t="s">
        <v>57</v>
      </c>
      <c r="B883" s="39"/>
      <c r="C883" s="39" t="s">
        <v>695</v>
      </c>
      <c r="D883" s="40" t="n">
        <v>1.4809008E7</v>
      </c>
      <c r="E883" s="39" t="s">
        <v>696</v>
      </c>
      <c r="F883" s="39" t="n">
        <v>65343.0</v>
      </c>
      <c r="G883" s="39" t="s">
        <v>196</v>
      </c>
      <c r="H883" s="43" t="s">
        <v>17</v>
      </c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</row>
    <row r="884" spans="1:19">
      <c r="A884" s="39" t="s">
        <v>57</v>
      </c>
      <c r="B884" s="39" t="s">
        <v>78</v>
      </c>
      <c r="C884" s="39" t="s">
        <v>697</v>
      </c>
      <c r="D884" s="40" t="n">
        <v>2.0597801E8</v>
      </c>
      <c r="E884" s="39" t="s">
        <v>698</v>
      </c>
      <c r="F884" s="39" t="n">
        <v>10706.0</v>
      </c>
      <c r="G884" s="39"/>
      <c r="H884" s="43" t="s">
        <v>17</v>
      </c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</row>
    <row r="885" spans="1:19">
      <c r="A885" s="39" t="s">
        <v>57</v>
      </c>
      <c r="B885" s="39" t="s">
        <v>75</v>
      </c>
      <c r="C885" s="39" t="s">
        <v>699</v>
      </c>
      <c r="D885" s="40" t="n">
        <v>3.83559202E8</v>
      </c>
      <c r="E885" s="39" t="s">
        <v>700</v>
      </c>
      <c r="F885" s="39" t="n">
        <v>145500.0</v>
      </c>
      <c r="G885" s="39" t="s">
        <v>179</v>
      </c>
      <c r="H885" s="43" t="s">
        <v>17</v>
      </c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</row>
    <row r="886" spans="1:19">
      <c r="A886" s="39" t="s">
        <v>57</v>
      </c>
      <c r="B886" s="39" t="s">
        <v>78</v>
      </c>
      <c r="C886" s="39" t="s">
        <v>701</v>
      </c>
      <c r="D886" s="40" t="n">
        <v>5.3841377E7</v>
      </c>
      <c r="E886" s="39" t="s">
        <v>702</v>
      </c>
      <c r="F886" s="39" t="n">
        <v>15849.0</v>
      </c>
      <c r="G886" s="39"/>
      <c r="H886" s="43" t="s">
        <v>17</v>
      </c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</row>
    <row r="887" spans="1:19">
      <c r="A887" s="39" t="s">
        <v>51</v>
      </c>
      <c r="B887" s="39" t="s">
        <v>499</v>
      </c>
      <c r="C887" s="39" t="s">
        <v>704</v>
      </c>
      <c r="D887" s="40" t="n">
        <v>5.11563894E8</v>
      </c>
      <c r="E887" s="41" t="s">
        <v>705</v>
      </c>
      <c r="F887" s="39" t="n">
        <v>12028.0</v>
      </c>
      <c r="G887" s="39"/>
      <c r="H887" s="43" t="s">
        <v>17</v>
      </c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</row>
    <row r="888" spans="1:19">
      <c r="A888" s="39" t="s">
        <v>51</v>
      </c>
      <c r="B888" s="39" t="s">
        <v>52</v>
      </c>
      <c r="C888" s="39" t="s">
        <v>706</v>
      </c>
      <c r="D888" s="40" t="n">
        <v>1.7387766E7</v>
      </c>
      <c r="E888" s="41" t="s">
        <v>707</v>
      </c>
      <c r="F888" s="39" t="n">
        <v>18920.0</v>
      </c>
      <c r="G888" s="39"/>
      <c r="H888" s="43" t="s">
        <v>17</v>
      </c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</row>
    <row r="889" spans="1:19">
      <c r="A889" s="39" t="s">
        <v>57</v>
      </c>
      <c r="B889" s="39" t="s">
        <v>78</v>
      </c>
      <c r="C889" s="39" t="s">
        <v>708</v>
      </c>
      <c r="D889" s="40" t="n">
        <v>2.39190651E8</v>
      </c>
      <c r="E889" s="39" t="s">
        <v>709</v>
      </c>
      <c r="F889" s="39" t="n">
        <v>14202.0</v>
      </c>
      <c r="G889" s="39"/>
      <c r="H889" s="43" t="s">
        <v>17</v>
      </c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</row>
    <row r="890" spans="1:19">
      <c r="A890" s="39" t="s">
        <v>66</v>
      </c>
      <c r="B890" s="39" t="s">
        <v>507</v>
      </c>
      <c r="C890" s="39" t="s">
        <v>710</v>
      </c>
      <c r="D890" s="40" t="n">
        <v>5.08489006E8</v>
      </c>
      <c r="E890" s="39" t="s">
        <v>711</v>
      </c>
      <c r="F890" s="39" t="n">
        <v>10004.0</v>
      </c>
      <c r="G890" s="39"/>
      <c r="H890" s="43" t="s">
        <v>17</v>
      </c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</row>
    <row r="891" spans="1:19">
      <c r="A891" s="39" t="s">
        <v>57</v>
      </c>
      <c r="B891" s="39" t="s">
        <v>58</v>
      </c>
      <c r="C891" s="39" t="s">
        <v>712</v>
      </c>
      <c r="D891" s="40" t="n">
        <v>4.7502121E8</v>
      </c>
      <c r="E891" s="39" t="s">
        <v>713</v>
      </c>
      <c r="F891" s="39" t="n">
        <v>13721.0</v>
      </c>
      <c r="G891" s="39"/>
      <c r="H891" s="43" t="s">
        <v>17</v>
      </c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</row>
    <row r="892" spans="1:19">
      <c r="A892" s="39" t="s">
        <v>51</v>
      </c>
      <c r="B892" s="39" t="s">
        <v>52</v>
      </c>
      <c r="C892" s="39" t="s">
        <v>714</v>
      </c>
      <c r="D892" s="40" t="n">
        <v>1.7842825E7</v>
      </c>
      <c r="E892" s="41" t="s">
        <v>715</v>
      </c>
      <c r="F892" s="39" t="n">
        <v>10152.0</v>
      </c>
      <c r="G892" s="39"/>
      <c r="H892" s="43" t="s">
        <v>17</v>
      </c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</row>
    <row r="893" spans="1:19">
      <c r="A893" s="39" t="s">
        <v>66</v>
      </c>
      <c r="B893" s="39" t="s">
        <v>104</v>
      </c>
      <c r="C893" s="39" t="s">
        <v>716</v>
      </c>
      <c r="D893" s="40" t="n">
        <v>2.49794E7</v>
      </c>
      <c r="E893" s="39" t="s">
        <v>717</v>
      </c>
      <c r="F893" s="39" t="n">
        <v>34374.0</v>
      </c>
      <c r="G893" s="39" t="s">
        <v>718</v>
      </c>
      <c r="H893" s="43" t="s">
        <v>17</v>
      </c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</row>
    <row r="894" spans="1:19">
      <c r="A894" s="39" t="s">
        <v>57</v>
      </c>
      <c r="B894" s="39" t="s">
        <v>78</v>
      </c>
      <c r="C894" s="39" t="s">
        <v>719</v>
      </c>
      <c r="D894" s="40" t="n">
        <v>1.81443252E8</v>
      </c>
      <c r="E894" s="39" t="s">
        <v>720</v>
      </c>
      <c r="F894" s="39" t="n">
        <v>10642.0</v>
      </c>
      <c r="G894" s="39"/>
      <c r="H894" s="43" t="s">
        <v>17</v>
      </c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</row>
    <row r="895" spans="1:19">
      <c r="A895" s="39" t="s">
        <v>57</v>
      </c>
      <c r="B895" s="39" t="s">
        <v>58</v>
      </c>
      <c r="C895" s="39" t="s">
        <v>721</v>
      </c>
      <c r="D895" s="40" t="n">
        <v>1.5933316E7</v>
      </c>
      <c r="E895" s="39" t="s">
        <v>722</v>
      </c>
      <c r="F895" s="39" t="n">
        <v>33202.0</v>
      </c>
      <c r="G895" s="39"/>
      <c r="H895" s="43" t="s">
        <v>17</v>
      </c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</row>
    <row r="896" spans="1:19">
      <c r="A896" s="39" t="s">
        <v>51</v>
      </c>
      <c r="B896" s="39" t="s">
        <v>723</v>
      </c>
      <c r="C896" s="39" t="s">
        <v>724</v>
      </c>
      <c r="D896" s="40" t="n">
        <v>3.34353628E8</v>
      </c>
      <c r="E896" s="41" t="s">
        <v>725</v>
      </c>
      <c r="F896" s="39" t="n">
        <v>17446.0</v>
      </c>
      <c r="G896" s="39"/>
      <c r="H896" s="43" t="s">
        <v>17</v>
      </c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</row>
    <row r="897" spans="1:19">
      <c r="A897" s="39" t="s">
        <v>51</v>
      </c>
      <c r="B897" s="39" t="s">
        <v>52</v>
      </c>
      <c r="C897" s="39" t="s">
        <v>2185</v>
      </c>
      <c r="D897" s="40" t="n">
        <v>9.0620032E7</v>
      </c>
      <c r="E897" s="41" t="s">
        <v>727</v>
      </c>
      <c r="F897" s="39" t="n">
        <v>45017.0</v>
      </c>
      <c r="G897" s="39"/>
      <c r="H897" s="43" t="s">
        <v>17</v>
      </c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</row>
    <row r="898" spans="1:19">
      <c r="A898" s="39" t="s">
        <v>57</v>
      </c>
      <c r="B898" s="39" t="s">
        <v>78</v>
      </c>
      <c r="C898" s="39" t="s">
        <v>728</v>
      </c>
      <c r="D898" s="40" t="n">
        <v>1.1722443E7</v>
      </c>
      <c r="E898" s="39" t="s">
        <v>729</v>
      </c>
      <c r="F898" s="39" t="n">
        <v>14237.0</v>
      </c>
      <c r="G898" s="39"/>
      <c r="H898" s="43" t="s">
        <v>17</v>
      </c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</row>
    <row r="899" spans="1:19">
      <c r="A899" s="39" t="s">
        <v>51</v>
      </c>
      <c r="B899" s="39" t="s">
        <v>52</v>
      </c>
      <c r="C899" s="39" t="s">
        <v>731</v>
      </c>
      <c r="D899" s="40" t="n">
        <v>3.88571334E8</v>
      </c>
      <c r="E899" s="41" t="s">
        <v>732</v>
      </c>
      <c r="F899" s="39" t="n">
        <v>12539.0</v>
      </c>
      <c r="G899" s="39"/>
      <c r="H899" s="43" t="s">
        <v>17</v>
      </c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</row>
    <row r="900" spans="1:19">
      <c r="A900" s="39" t="s">
        <v>51</v>
      </c>
      <c r="B900" s="39" t="s">
        <v>52</v>
      </c>
      <c r="C900" s="39" t="s">
        <v>733</v>
      </c>
      <c r="D900" s="40" t="n">
        <v>2.39358964E8</v>
      </c>
      <c r="E900" s="41" t="s">
        <v>734</v>
      </c>
      <c r="F900" s="39" t="n">
        <v>12840.0</v>
      </c>
      <c r="G900" s="39"/>
      <c r="H900" s="43" t="s">
        <v>17</v>
      </c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</row>
    <row r="901" spans="1:19">
      <c r="A901" s="39" t="s">
        <v>57</v>
      </c>
      <c r="B901" s="39"/>
      <c r="C901" s="39" t="s">
        <v>735</v>
      </c>
      <c r="D901" s="40" t="n">
        <v>3.23767626E8</v>
      </c>
      <c r="E901" s="39" t="s">
        <v>736</v>
      </c>
      <c r="F901" s="39" t="n">
        <v>80866.0</v>
      </c>
      <c r="G901" s="39" t="s">
        <v>196</v>
      </c>
      <c r="H901" s="43" t="s">
        <v>17</v>
      </c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</row>
    <row r="902" spans="1:19">
      <c r="A902" s="39" t="s">
        <v>57</v>
      </c>
      <c r="B902" s="39" t="s">
        <v>58</v>
      </c>
      <c r="C902" s="39" t="s">
        <v>737</v>
      </c>
      <c r="D902" s="40" t="n">
        <v>1.8802805E7</v>
      </c>
      <c r="E902" s="39" t="s">
        <v>738</v>
      </c>
      <c r="F902" s="39" t="n">
        <v>19306.0</v>
      </c>
      <c r="G902" s="39"/>
      <c r="H902" s="43" t="s">
        <v>17</v>
      </c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</row>
    <row r="903" spans="1:19">
      <c r="A903" s="39" t="s">
        <v>57</v>
      </c>
      <c r="B903" s="39" t="s">
        <v>58</v>
      </c>
      <c r="C903" s="39" t="s">
        <v>740</v>
      </c>
      <c r="D903" s="40" t="n">
        <v>4.92413829E8</v>
      </c>
      <c r="E903" s="39" t="s">
        <v>741</v>
      </c>
      <c r="F903" s="39" t="n">
        <v>18694.0</v>
      </c>
      <c r="G903" s="39"/>
      <c r="H903" s="43" t="s">
        <v>17</v>
      </c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</row>
    <row r="904" spans="1:19">
      <c r="A904" s="39" t="s">
        <v>57</v>
      </c>
      <c r="B904" s="39" t="s">
        <v>78</v>
      </c>
      <c r="C904" s="39" t="s">
        <v>742</v>
      </c>
      <c r="D904" s="40" t="n">
        <v>5.787444E7</v>
      </c>
      <c r="E904" s="39" t="s">
        <v>743</v>
      </c>
      <c r="F904" s="39" t="n">
        <v>12506.0</v>
      </c>
      <c r="G904" s="39"/>
      <c r="H904" s="43" t="s">
        <v>17</v>
      </c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</row>
    <row r="905" spans="1:19">
      <c r="A905" s="39" t="s">
        <v>57</v>
      </c>
      <c r="B905" s="39"/>
      <c r="C905" s="39" t="s">
        <v>744</v>
      </c>
      <c r="D905" s="40" t="n">
        <v>5.3386126E7</v>
      </c>
      <c r="E905" s="39" t="s">
        <v>745</v>
      </c>
      <c r="F905" s="39" t="n">
        <v>111418.0</v>
      </c>
      <c r="G905" s="39"/>
      <c r="H905" s="43" t="s">
        <v>17</v>
      </c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</row>
    <row r="906" spans="1:19">
      <c r="A906" s="39" t="s">
        <v>57</v>
      </c>
      <c r="B906" s="39"/>
      <c r="C906" s="39" t="s">
        <v>746</v>
      </c>
      <c r="D906" s="40" t="n">
        <v>1.9083748E7</v>
      </c>
      <c r="E906" s="39" t="s">
        <v>747</v>
      </c>
      <c r="F906" s="39" t="n">
        <v>106900.0</v>
      </c>
      <c r="G906" s="39"/>
      <c r="H906" s="43" t="s">
        <v>17</v>
      </c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</row>
    <row r="907" spans="1:19">
      <c r="A907" s="39" t="s">
        <v>57</v>
      </c>
      <c r="B907" s="39" t="s">
        <v>78</v>
      </c>
      <c r="C907" s="39" t="s">
        <v>748</v>
      </c>
      <c r="D907" s="40" t="n">
        <v>3.5538037E7</v>
      </c>
      <c r="E907" s="39" t="s">
        <v>749</v>
      </c>
      <c r="F907" s="39" t="n">
        <v>38180.0</v>
      </c>
      <c r="G907" s="39"/>
      <c r="H907" s="43" t="s">
        <v>17</v>
      </c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</row>
    <row r="908" spans="1:19">
      <c r="A908" s="39" t="s">
        <v>51</v>
      </c>
      <c r="B908" s="39" t="s">
        <v>52</v>
      </c>
      <c r="C908" s="39" t="s">
        <v>750</v>
      </c>
      <c r="D908" s="40" t="n">
        <v>606213.0</v>
      </c>
      <c r="E908" s="41" t="s">
        <v>751</v>
      </c>
      <c r="F908" s="39" t="n">
        <v>10051.0</v>
      </c>
      <c r="G908" s="39"/>
      <c r="H908" s="43" t="s">
        <v>17</v>
      </c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</row>
    <row r="909" spans="1:19">
      <c r="A909" s="39" t="s">
        <v>57</v>
      </c>
      <c r="B909" s="39" t="s">
        <v>58</v>
      </c>
      <c r="C909" s="39" t="s">
        <v>752</v>
      </c>
      <c r="D909" s="40" t="n">
        <v>3.7988253E7</v>
      </c>
      <c r="E909" s="39" t="s">
        <v>753</v>
      </c>
      <c r="F909" s="39" t="n">
        <v>44226.0</v>
      </c>
      <c r="G909" s="39"/>
      <c r="H909" s="43" t="s">
        <v>17</v>
      </c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</row>
    <row r="910" spans="1:19">
      <c r="A910" s="39" t="s">
        <v>51</v>
      </c>
      <c r="B910" s="39" t="s">
        <v>52</v>
      </c>
      <c r="C910" s="39" t="s">
        <v>754</v>
      </c>
      <c r="D910" s="40" t="n">
        <v>4.78565981E8</v>
      </c>
      <c r="E910" s="41" t="s">
        <v>755</v>
      </c>
      <c r="F910" s="39" t="n">
        <v>35979.0</v>
      </c>
      <c r="G910" s="39"/>
      <c r="H910" s="43" t="s">
        <v>17</v>
      </c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</row>
    <row r="911" spans="1:19">
      <c r="A911" s="39" t="s">
        <v>57</v>
      </c>
      <c r="B911" s="39"/>
      <c r="C911" s="39" t="s">
        <v>756</v>
      </c>
      <c r="D911" s="40" t="n">
        <v>7880003.0</v>
      </c>
      <c r="E911" s="39" t="s">
        <v>757</v>
      </c>
      <c r="F911" s="39" t="n">
        <v>50286.0</v>
      </c>
      <c r="G911" s="39"/>
      <c r="H911" s="43" t="s">
        <v>17</v>
      </c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</row>
    <row r="912" spans="1:19">
      <c r="A912" s="39" t="s">
        <v>57</v>
      </c>
      <c r="B912" s="39" t="s">
        <v>58</v>
      </c>
      <c r="C912" s="39" t="s">
        <v>759</v>
      </c>
      <c r="D912" s="40" t="n">
        <v>3.94623365E8</v>
      </c>
      <c r="E912" s="39" t="s">
        <v>760</v>
      </c>
      <c r="F912" s="39" t="n">
        <v>21379.0</v>
      </c>
      <c r="G912" s="39"/>
      <c r="H912" s="43" t="s">
        <v>17</v>
      </c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</row>
    <row r="913" spans="1:19">
      <c r="A913" s="39" t="s">
        <v>57</v>
      </c>
      <c r="B913" s="39" t="s">
        <v>58</v>
      </c>
      <c r="C913" s="39" t="s">
        <v>761</v>
      </c>
      <c r="D913" s="40" t="n">
        <v>3.2181415E7</v>
      </c>
      <c r="E913" s="39" t="s">
        <v>762</v>
      </c>
      <c r="F913" s="39" t="n">
        <v>31646.0</v>
      </c>
      <c r="G913" s="39"/>
      <c r="H913" s="43" t="s">
        <v>17</v>
      </c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</row>
    <row r="914" spans="1:19">
      <c r="A914" s="39" t="s">
        <v>51</v>
      </c>
      <c r="B914" s="39" t="s">
        <v>52</v>
      </c>
      <c r="C914" s="39" t="s">
        <v>765</v>
      </c>
      <c r="D914" s="40" t="n">
        <v>4.5049507E7</v>
      </c>
      <c r="E914" s="41" t="s">
        <v>766</v>
      </c>
      <c r="F914" s="39" t="n">
        <v>14831.0</v>
      </c>
      <c r="G914" s="39"/>
      <c r="H914" s="43" t="s">
        <v>17</v>
      </c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</row>
    <row r="915" spans="1:19">
      <c r="A915" s="39" t="s">
        <v>57</v>
      </c>
      <c r="B915" s="39" t="s">
        <v>58</v>
      </c>
      <c r="C915" s="39" t="s">
        <v>767</v>
      </c>
      <c r="D915" s="40" t="n">
        <v>3.28277217E8</v>
      </c>
      <c r="E915" s="39" t="s">
        <v>768</v>
      </c>
      <c r="F915" s="39" t="n">
        <v>36714.0</v>
      </c>
      <c r="G915" s="39"/>
      <c r="H915" s="43" t="s">
        <v>17</v>
      </c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</row>
    <row r="916" spans="1:19">
      <c r="A916" s="39" t="s">
        <v>57</v>
      </c>
      <c r="B916" s="39"/>
      <c r="C916" s="39" t="s">
        <v>2186</v>
      </c>
      <c r="D916" s="40" t="n">
        <v>2.14417005E8</v>
      </c>
      <c r="E916" s="39" t="s">
        <v>771</v>
      </c>
      <c r="F916" s="39" t="n">
        <v>170029.0</v>
      </c>
      <c r="G916" s="39" t="s">
        <v>148</v>
      </c>
      <c r="H916" s="43" t="s">
        <v>17</v>
      </c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</row>
    <row r="917" spans="1:19">
      <c r="A917" s="39" t="s">
        <v>57</v>
      </c>
      <c r="B917" s="39" t="s">
        <v>58</v>
      </c>
      <c r="C917" s="39" t="s">
        <v>773</v>
      </c>
      <c r="D917" s="40" t="n">
        <v>6.706035E7</v>
      </c>
      <c r="E917" s="39" t="s">
        <v>774</v>
      </c>
      <c r="F917" s="39" t="n">
        <v>61769.0</v>
      </c>
      <c r="G917" s="39"/>
      <c r="H917" s="43" t="s">
        <v>17</v>
      </c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</row>
    <row r="918" spans="1:19">
      <c r="A918" s="39" t="s">
        <v>57</v>
      </c>
      <c r="B918" s="39" t="s">
        <v>78</v>
      </c>
      <c r="C918" s="39" t="s">
        <v>775</v>
      </c>
      <c r="D918" s="40" t="n">
        <v>3.0788349E7</v>
      </c>
      <c r="E918" s="39" t="s">
        <v>776</v>
      </c>
      <c r="F918" s="39" t="n">
        <v>24664.0</v>
      </c>
      <c r="G918" s="39"/>
      <c r="H918" s="43" t="s">
        <v>17</v>
      </c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</row>
    <row r="919" spans="1:19">
      <c r="A919" s="39" t="s">
        <v>57</v>
      </c>
      <c r="B919" s="39" t="s">
        <v>78</v>
      </c>
      <c r="C919" s="39" t="s">
        <v>778</v>
      </c>
      <c r="D919" s="40" t="n">
        <v>1.0798492E7</v>
      </c>
      <c r="E919" s="39" t="s">
        <v>779</v>
      </c>
      <c r="F919" s="39" t="n">
        <v>46361.0</v>
      </c>
      <c r="G919" s="39"/>
      <c r="H919" s="43" t="s">
        <v>17</v>
      </c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</row>
    <row r="920" spans="1:19">
      <c r="A920" s="39" t="s">
        <v>57</v>
      </c>
      <c r="B920" s="39" t="s">
        <v>78</v>
      </c>
      <c r="C920" s="39" t="s">
        <v>780</v>
      </c>
      <c r="D920" s="40" t="n">
        <v>1.215141E7</v>
      </c>
      <c r="E920" s="39" t="s">
        <v>781</v>
      </c>
      <c r="F920" s="39" t="n">
        <v>46129.0</v>
      </c>
      <c r="G920" s="39"/>
      <c r="H920" s="43" t="s">
        <v>17</v>
      </c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</row>
    <row r="921" spans="1:19">
      <c r="A921" s="39" t="s">
        <v>51</v>
      </c>
      <c r="B921" s="39" t="s">
        <v>723</v>
      </c>
      <c r="C921" s="39" t="s">
        <v>782</v>
      </c>
      <c r="D921" s="40" t="n">
        <v>1.256481E7</v>
      </c>
      <c r="E921" s="41" t="s">
        <v>783</v>
      </c>
      <c r="F921" s="39" t="n">
        <v>86343.0</v>
      </c>
      <c r="G921" s="39"/>
      <c r="H921" s="43" t="s">
        <v>17</v>
      </c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</row>
    <row r="922" spans="1:19">
      <c r="A922" s="39" t="s">
        <v>57</v>
      </c>
      <c r="B922" s="39"/>
      <c r="C922" s="39" t="s">
        <v>784</v>
      </c>
      <c r="D922" s="40" t="n">
        <v>1.9416999E7</v>
      </c>
      <c r="E922" s="39" t="s">
        <v>785</v>
      </c>
      <c r="F922" s="39" t="n">
        <v>116973.0</v>
      </c>
      <c r="G922" s="39" t="s">
        <v>786</v>
      </c>
      <c r="H922" s="43" t="s">
        <v>17</v>
      </c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</row>
  </sheetData>
  <autoFilter ref="A1:I922"/>
  <hyperlinks>
    <hyperlink ref="E4" r:id="rId1"/>
    <hyperlink ref="E6" r:id="rId2"/>
    <hyperlink ref="E8" r:id="rId3"/>
    <hyperlink ref="E29" r:id="rId4"/>
    <hyperlink ref="E33" r:id="rId5"/>
    <hyperlink ref="E34" r:id="rId6"/>
    <hyperlink ref="E41" r:id="rId7"/>
    <hyperlink ref="E56" r:id="rId8"/>
    <hyperlink ref="E69" r:id="rId9"/>
    <hyperlink ref="E83" r:id="rId10"/>
    <hyperlink ref="E89" r:id="rId11"/>
    <hyperlink ref="E91" r:id="rId12"/>
    <hyperlink ref="E93" r:id="rId13"/>
    <hyperlink ref="E97" r:id="rId14"/>
    <hyperlink ref="E102" r:id="rId15"/>
    <hyperlink ref="E107" r:id="rId16"/>
    <hyperlink ref="E109" r:id="rId17"/>
    <hyperlink ref="E120" r:id="rId18"/>
    <hyperlink ref="E123" r:id="rId19"/>
    <hyperlink ref="E124" r:id="rId20"/>
    <hyperlink ref="E130" r:id="rId21"/>
    <hyperlink ref="E131" r:id="rId22"/>
    <hyperlink ref="E133" r:id="rId23"/>
    <hyperlink ref="E142" r:id="rId24"/>
    <hyperlink ref="E144" r:id="rId25"/>
    <hyperlink ref="E145" r:id="rId26"/>
    <hyperlink ref="E148" r:id="rId27"/>
    <hyperlink ref="E149" r:id="rId28"/>
    <hyperlink ref="E150" r:id="rId29"/>
    <hyperlink ref="E152" r:id="rId30"/>
    <hyperlink ref="E158" r:id="rId31"/>
    <hyperlink ref="E161" r:id="rId32"/>
    <hyperlink ref="E163" r:id="rId33"/>
    <hyperlink ref="E166" r:id="rId34"/>
    <hyperlink ref="E168" r:id="rId35"/>
    <hyperlink ref="E172" r:id="rId36"/>
    <hyperlink ref="E174" r:id="rId37"/>
    <hyperlink ref="E177" r:id="rId38"/>
    <hyperlink ref="E182" r:id="rId39"/>
    <hyperlink ref="E186" r:id="rId40"/>
    <hyperlink ref="E191" r:id="rId41"/>
    <hyperlink ref="E192" r:id="rId42"/>
    <hyperlink ref="E193" r:id="rId43"/>
    <hyperlink ref="E202" r:id="rId44"/>
    <hyperlink ref="E203" r:id="rId45"/>
    <hyperlink ref="E206" r:id="rId46"/>
    <hyperlink ref="E208" r:id="rId47"/>
    <hyperlink ref="E210" r:id="rId48"/>
    <hyperlink ref="E215" r:id="rId49"/>
    <hyperlink ref="E219" r:id="rId50"/>
    <hyperlink ref="E222" r:id="rId51"/>
    <hyperlink ref="E224" r:id="rId52"/>
    <hyperlink ref="E230" r:id="rId53"/>
    <hyperlink ref="E242" r:id="rId54"/>
    <hyperlink ref="E252" r:id="rId55"/>
    <hyperlink ref="E253" r:id="rId56"/>
    <hyperlink ref="E255" r:id="rId57"/>
    <hyperlink ref="E256" r:id="rId58"/>
    <hyperlink ref="E258" r:id="rId59"/>
    <hyperlink ref="E260" r:id="rId60"/>
    <hyperlink ref="E265" r:id="rId61"/>
    <hyperlink ref="E267" r:id="rId62"/>
    <hyperlink ref="E270" r:id="rId63"/>
    <hyperlink ref="E277" r:id="rId64"/>
    <hyperlink ref="E278" r:id="rId65"/>
    <hyperlink ref="E281" r:id="rId66"/>
    <hyperlink ref="E282" r:id="rId67"/>
    <hyperlink ref="E285" r:id="rId68"/>
    <hyperlink ref="E286" r:id="rId69"/>
    <hyperlink ref="E289" r:id="rId70"/>
    <hyperlink ref="E294" r:id="rId71"/>
    <hyperlink ref="E298" r:id="rId72"/>
    <hyperlink ref="E301" r:id="rId73"/>
    <hyperlink ref="E302" r:id="rId74"/>
    <hyperlink ref="E304" r:id="rId75"/>
    <hyperlink ref="E305" r:id="rId76"/>
    <hyperlink ref="E306" r:id="rId77"/>
    <hyperlink ref="E307" r:id="rId78"/>
    <hyperlink ref="E309" r:id="rId79"/>
    <hyperlink ref="E310" r:id="rId80"/>
    <hyperlink ref="E311" r:id="rId81"/>
    <hyperlink ref="E313" r:id="rId82"/>
    <hyperlink ref="E314" r:id="rId83"/>
    <hyperlink ref="E315" r:id="rId84"/>
    <hyperlink ref="E318" r:id="rId85"/>
    <hyperlink ref="E321" r:id="rId86"/>
    <hyperlink ref="E326" r:id="rId87"/>
    <hyperlink ref="E328" r:id="rId88"/>
    <hyperlink ref="E330" r:id="rId89"/>
    <hyperlink ref="E337" r:id="rId90"/>
    <hyperlink ref="E338" r:id="rId91"/>
    <hyperlink ref="E339" r:id="rId92"/>
    <hyperlink ref="E340" r:id="rId93"/>
    <hyperlink ref="E341" r:id="rId94"/>
    <hyperlink ref="E343" r:id="rId95"/>
    <hyperlink ref="E344" r:id="rId96"/>
    <hyperlink ref="E346" r:id="rId97"/>
    <hyperlink ref="E348" r:id="rId98"/>
    <hyperlink ref="E350" r:id="rId99"/>
    <hyperlink ref="E351" r:id="rId100"/>
    <hyperlink ref="E357" r:id="rId101"/>
    <hyperlink ref="E358" r:id="rId102"/>
    <hyperlink ref="E362" r:id="rId103"/>
    <hyperlink ref="E366" r:id="rId104"/>
    <hyperlink ref="E367" r:id="rId105"/>
    <hyperlink ref="E368" r:id="rId106"/>
    <hyperlink ref="E369" r:id="rId107"/>
    <hyperlink ref="E370" r:id="rId108"/>
    <hyperlink ref="E375" r:id="rId109"/>
    <hyperlink ref="E378" r:id="rId110"/>
    <hyperlink ref="E382" r:id="rId111"/>
    <hyperlink ref="E383" r:id="rId112"/>
    <hyperlink ref="E384" r:id="rId113"/>
    <hyperlink ref="E388" r:id="rId114"/>
    <hyperlink ref="E392" r:id="rId115"/>
    <hyperlink ref="E393" r:id="rId116"/>
    <hyperlink ref="E394" r:id="rId117"/>
    <hyperlink ref="E396" r:id="rId118"/>
    <hyperlink ref="E403" r:id="rId119"/>
    <hyperlink ref="E404" r:id="rId120"/>
    <hyperlink ref="E405" r:id="rId121"/>
    <hyperlink ref="E407" r:id="rId122"/>
    <hyperlink ref="E408" r:id="rId123"/>
    <hyperlink ref="E409" r:id="rId124"/>
    <hyperlink ref="E410" r:id="rId125"/>
    <hyperlink ref="E411" r:id="rId126"/>
    <hyperlink ref="E412" r:id="rId127"/>
    <hyperlink ref="E413" r:id="rId128"/>
    <hyperlink ref="E414" r:id="rId129"/>
    <hyperlink ref="E417" r:id="rId130"/>
    <hyperlink ref="E419" r:id="rId131"/>
    <hyperlink ref="E420" r:id="rId132"/>
    <hyperlink ref="E428" r:id="rId133"/>
    <hyperlink ref="E438" r:id="rId134"/>
    <hyperlink ref="E464" r:id="rId135"/>
    <hyperlink ref="E468" r:id="rId136"/>
    <hyperlink ref="E471" r:id="rId137"/>
    <hyperlink ref="E473" r:id="rId138"/>
    <hyperlink ref="E478" r:id="rId139"/>
    <hyperlink ref="E486" r:id="rId140"/>
    <hyperlink ref="E493" r:id="rId141"/>
    <hyperlink ref="E494" r:id="rId142"/>
    <hyperlink ref="E495" r:id="rId143"/>
    <hyperlink ref="E508" r:id="rId144"/>
    <hyperlink ref="E510" r:id="rId145"/>
    <hyperlink ref="E516" r:id="rId146"/>
    <hyperlink ref="E519" r:id="rId147"/>
    <hyperlink ref="E521" r:id="rId148"/>
    <hyperlink ref="E534" r:id="rId149"/>
    <hyperlink ref="E536" r:id="rId150"/>
    <hyperlink ref="E544" r:id="rId151"/>
    <hyperlink ref="E547" r:id="rId152"/>
    <hyperlink ref="E550" r:id="rId153"/>
    <hyperlink ref="E554" r:id="rId154"/>
    <hyperlink ref="E574" r:id="rId155"/>
    <hyperlink ref="E575" r:id="rId156"/>
    <hyperlink ref="E576" r:id="rId157"/>
    <hyperlink ref="E578" r:id="rId158"/>
    <hyperlink ref="E580" r:id="rId159"/>
    <hyperlink ref="E584" r:id="rId160"/>
    <hyperlink ref="E585" r:id="rId161"/>
    <hyperlink ref="E601" r:id="rId162"/>
    <hyperlink ref="E611" r:id="rId163"/>
    <hyperlink ref="E616" r:id="rId164"/>
    <hyperlink ref="E618" r:id="rId165"/>
    <hyperlink ref="E622" r:id="rId166"/>
    <hyperlink ref="E623" r:id="rId167"/>
    <hyperlink ref="E631" r:id="rId168"/>
    <hyperlink ref="E633" r:id="rId169"/>
    <hyperlink ref="E634" r:id="rId170"/>
    <hyperlink ref="E637" r:id="rId171"/>
    <hyperlink ref="E639" r:id="rId172"/>
    <hyperlink ref="E641" r:id="rId173"/>
    <hyperlink ref="E649" r:id="rId174"/>
    <hyperlink ref="E651" r:id="rId175"/>
    <hyperlink ref="E652" r:id="rId176"/>
    <hyperlink ref="E653" r:id="rId177"/>
    <hyperlink ref="E654" r:id="rId178"/>
    <hyperlink ref="E657" r:id="rId179"/>
    <hyperlink ref="E660" r:id="rId180"/>
    <hyperlink ref="E665" r:id="rId181"/>
    <hyperlink ref="E668" r:id="rId182"/>
    <hyperlink ref="E672" r:id="rId183"/>
    <hyperlink ref="E681" r:id="rId184"/>
    <hyperlink ref="E682" r:id="rId185"/>
    <hyperlink ref="E688" r:id="rId186"/>
    <hyperlink ref="E689" r:id="rId187"/>
    <hyperlink ref="E690" r:id="rId188"/>
    <hyperlink ref="E698" r:id="rId189"/>
    <hyperlink ref="E699" r:id="rId190"/>
    <hyperlink ref="E701" r:id="rId191"/>
    <hyperlink ref="E703" r:id="rId192"/>
    <hyperlink ref="E710" r:id="rId193"/>
    <hyperlink ref="E723" r:id="rId194"/>
    <hyperlink ref="E724" r:id="rId195"/>
    <hyperlink ref="E729" r:id="rId196"/>
    <hyperlink ref="E730" r:id="rId197"/>
    <hyperlink ref="E734" r:id="rId198"/>
    <hyperlink ref="E738" r:id="rId199"/>
    <hyperlink ref="E744" r:id="rId200"/>
    <hyperlink ref="E746" r:id="rId201"/>
    <hyperlink ref="E749" r:id="rId202"/>
    <hyperlink ref="E752" r:id="rId203"/>
    <hyperlink ref="E754" r:id="rId204"/>
    <hyperlink ref="E758" r:id="rId205"/>
    <hyperlink ref="E759" r:id="rId206"/>
    <hyperlink ref="E764" r:id="rId207"/>
    <hyperlink ref="E766" r:id="rId208"/>
    <hyperlink ref="E768" r:id="rId209"/>
    <hyperlink ref="E771" r:id="rId210"/>
    <hyperlink ref="E776" r:id="rId211"/>
    <hyperlink ref="E779" r:id="rId212"/>
    <hyperlink ref="E782" r:id="rId213"/>
    <hyperlink ref="E784" r:id="rId214"/>
    <hyperlink ref="E787" r:id="rId215"/>
    <hyperlink ref="E791" r:id="rId216"/>
    <hyperlink ref="E793" r:id="rId217"/>
    <hyperlink ref="E794" r:id="rId218"/>
    <hyperlink ref="E795" r:id="rId219"/>
    <hyperlink ref="E807" r:id="rId220"/>
    <hyperlink ref="E824" r:id="rId221"/>
    <hyperlink ref="E826" r:id="rId222"/>
    <hyperlink ref="E828" r:id="rId223"/>
    <hyperlink ref="E848" r:id="rId224"/>
    <hyperlink ref="E851" r:id="rId225"/>
    <hyperlink ref="E855" r:id="rId226"/>
    <hyperlink ref="E856" r:id="rId227"/>
    <hyperlink ref="E859" r:id="rId228"/>
    <hyperlink ref="E865" r:id="rId229"/>
    <hyperlink ref="E877" r:id="rId230"/>
    <hyperlink ref="E887" r:id="rId231"/>
    <hyperlink ref="E888" r:id="rId232"/>
    <hyperlink ref="E892" r:id="rId233"/>
    <hyperlink ref="E896" r:id="rId234"/>
    <hyperlink ref="E897" r:id="rId235"/>
    <hyperlink ref="E899" r:id="rId236"/>
    <hyperlink ref="E900" r:id="rId237"/>
    <hyperlink ref="E908" r:id="rId238"/>
    <hyperlink ref="E910" r:id="rId239"/>
    <hyperlink ref="E914" r:id="rId240"/>
    <hyperlink ref="E921" r:id="rId241"/>
  </hyperlin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1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34</v>
      </c>
      <c r="B1" s="34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6" t="s">
        <v>41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9" t="s">
        <v>51</v>
      </c>
      <c r="B2" s="39" t="s">
        <v>52</v>
      </c>
      <c r="C2" s="39" t="s">
        <v>53</v>
      </c>
      <c r="D2" s="40" t="n">
        <v>5.89209077E8</v>
      </c>
      <c r="E2" s="41" t="s">
        <v>54</v>
      </c>
      <c r="F2" s="39" t="n">
        <v>21816.0</v>
      </c>
      <c r="G2" s="39"/>
      <c r="H2" s="42" t="s">
        <v>55</v>
      </c>
      <c r="I2" s="43" t="s">
        <v>56</v>
      </c>
      <c r="J2" s="26"/>
      <c r="K2" s="44" t="n">
        <v>44108.0</v>
      </c>
      <c r="L2" s="26"/>
      <c r="M2" s="26"/>
      <c r="N2" s="26"/>
      <c r="O2" s="26"/>
      <c r="P2" s="45" t="n">
        <v>44104.0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9" t="s">
        <v>57</v>
      </c>
      <c r="B3" s="39" t="s">
        <v>58</v>
      </c>
      <c r="C3" s="39" t="s">
        <v>59</v>
      </c>
      <c r="D3" s="40" t="n">
        <v>2.4969486E8</v>
      </c>
      <c r="E3" s="46" t="s">
        <v>60</v>
      </c>
      <c r="F3" s="39" t="n">
        <v>28533.0</v>
      </c>
      <c r="G3" s="39"/>
      <c r="H3" s="42" t="s">
        <v>55</v>
      </c>
      <c r="I3" s="43" t="s">
        <v>61</v>
      </c>
      <c r="J3" s="33" t="n">
        <v>1.064114943E9</v>
      </c>
      <c r="K3" s="44" t="n">
        <v>44108.0</v>
      </c>
      <c r="L3" s="26"/>
      <c r="M3" s="26"/>
      <c r="N3" s="26"/>
      <c r="O3" s="26"/>
      <c r="P3" s="45" t="n">
        <v>44104.0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9" t="s">
        <v>57</v>
      </c>
      <c r="B4" s="39" t="s">
        <v>62</v>
      </c>
      <c r="C4" s="39" t="s">
        <v>63</v>
      </c>
      <c r="D4" s="40" t="n">
        <v>3465843.0</v>
      </c>
      <c r="E4" s="46" t="s">
        <v>64</v>
      </c>
      <c r="F4" s="39" t="n">
        <v>46026.0</v>
      </c>
      <c r="G4" s="39"/>
      <c r="H4" s="42" t="s">
        <v>65</v>
      </c>
      <c r="I4" s="43" t="s">
        <v>61</v>
      </c>
      <c r="J4" s="26"/>
      <c r="K4" s="44" t="n">
        <v>44108.0</v>
      </c>
      <c r="L4" s="39" t="s">
        <v>63</v>
      </c>
      <c r="M4" s="26"/>
      <c r="N4" s="26"/>
      <c r="O4" s="26"/>
      <c r="P4" s="45" t="n">
        <v>44104.0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39" t="s">
        <v>66</v>
      </c>
      <c r="B5" s="39" t="s">
        <v>67</v>
      </c>
      <c r="C5" s="39" t="s">
        <v>68</v>
      </c>
      <c r="D5" s="40" t="n">
        <v>6.0259299E7</v>
      </c>
      <c r="E5" s="46" t="s">
        <v>69</v>
      </c>
      <c r="F5" s="39" t="n">
        <v>10260.0</v>
      </c>
      <c r="G5" s="39"/>
      <c r="H5" s="42" t="s">
        <v>55</v>
      </c>
      <c r="I5" s="43" t="s">
        <v>70</v>
      </c>
      <c r="J5" s="26"/>
      <c r="K5" s="44" t="n">
        <v>44108.0</v>
      </c>
      <c r="L5" s="26"/>
      <c r="M5" s="26"/>
      <c r="N5" s="26"/>
      <c r="O5" s="26"/>
      <c r="P5" s="45" t="n">
        <v>44104.0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9" t="s">
        <v>57</v>
      </c>
      <c r="B6" s="39" t="s">
        <v>58</v>
      </c>
      <c r="C6" s="39" t="s">
        <v>71</v>
      </c>
      <c r="D6" s="40" t="n">
        <v>3.64300097E8</v>
      </c>
      <c r="E6" s="46" t="s">
        <v>72</v>
      </c>
      <c r="F6" s="39" t="n">
        <v>55354.0</v>
      </c>
      <c r="G6" s="39"/>
      <c r="H6" s="42" t="s">
        <v>55</v>
      </c>
      <c r="I6" s="43" t="s">
        <v>61</v>
      </c>
      <c r="J6" s="26"/>
      <c r="K6" s="44" t="n">
        <v>44108.0</v>
      </c>
      <c r="L6" s="26"/>
      <c r="M6" s="26"/>
      <c r="N6" s="26"/>
      <c r="O6" s="26"/>
      <c r="P6" s="45" t="n">
        <v>44104.0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9" t="s">
        <v>51</v>
      </c>
      <c r="B7" s="39" t="s">
        <v>52</v>
      </c>
      <c r="C7" s="39" t="s">
        <v>73</v>
      </c>
      <c r="D7" s="40" t="n">
        <v>3427298.0</v>
      </c>
      <c r="E7" s="41" t="s">
        <v>74</v>
      </c>
      <c r="F7" s="39" t="n">
        <v>26958.0</v>
      </c>
      <c r="G7" s="39"/>
      <c r="H7" s="42" t="s">
        <v>55</v>
      </c>
      <c r="I7" s="43" t="s">
        <v>70</v>
      </c>
      <c r="J7" s="26"/>
      <c r="K7" s="44" t="n">
        <v>44108.0</v>
      </c>
      <c r="L7" s="26"/>
      <c r="M7" s="26"/>
      <c r="N7" s="26"/>
      <c r="O7" s="26"/>
      <c r="P7" s="45" t="n">
        <v>44104.0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9" t="s">
        <v>57</v>
      </c>
      <c r="B8" s="39" t="s">
        <v>75</v>
      </c>
      <c r="C8" s="39" t="s">
        <v>76</v>
      </c>
      <c r="D8" s="40" t="n">
        <v>3315007.0</v>
      </c>
      <c r="E8" s="46" t="s">
        <v>77</v>
      </c>
      <c r="F8" s="39" t="n">
        <v>12269.0</v>
      </c>
      <c r="G8" s="39"/>
      <c r="H8" s="42" t="s">
        <v>55</v>
      </c>
      <c r="I8" s="43" t="s">
        <v>56</v>
      </c>
      <c r="J8" s="26"/>
      <c r="K8" s="44" t="n">
        <v>44108.0</v>
      </c>
      <c r="L8" s="26"/>
      <c r="M8" s="26"/>
      <c r="N8" s="26"/>
      <c r="O8" s="26"/>
      <c r="P8" s="45" t="n">
        <v>44104.0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9" t="s">
        <v>57</v>
      </c>
      <c r="B9" s="39" t="s">
        <v>78</v>
      </c>
      <c r="C9" s="39" t="s">
        <v>79</v>
      </c>
      <c r="D9" s="40" t="n">
        <v>4.8520925E8</v>
      </c>
      <c r="E9" s="46" t="s">
        <v>80</v>
      </c>
      <c r="F9" s="39" t="n">
        <v>15065.0</v>
      </c>
      <c r="G9" s="39"/>
      <c r="H9" s="42" t="s">
        <v>55</v>
      </c>
      <c r="I9" s="43" t="s">
        <v>56</v>
      </c>
      <c r="J9" s="26"/>
      <c r="K9" s="44" t="n">
        <v>44108.0</v>
      </c>
      <c r="L9" s="26"/>
      <c r="M9" s="26"/>
      <c r="N9" s="26"/>
      <c r="O9" s="26"/>
      <c r="P9" s="45" t="n">
        <v>44104.0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9" t="s">
        <v>57</v>
      </c>
      <c r="B10" s="39" t="s">
        <v>58</v>
      </c>
      <c r="C10" s="39" t="s">
        <v>81</v>
      </c>
      <c r="D10" s="40" t="n">
        <v>3.24497942E8</v>
      </c>
      <c r="E10" s="46" t="s">
        <v>82</v>
      </c>
      <c r="F10" s="39" t="n">
        <v>197490.0</v>
      </c>
      <c r="G10" s="39"/>
      <c r="H10" s="42" t="s">
        <v>55</v>
      </c>
      <c r="I10" s="43" t="s">
        <v>56</v>
      </c>
      <c r="J10" s="26"/>
      <c r="K10" s="44" t="n">
        <v>44108.0</v>
      </c>
      <c r="L10" s="26"/>
      <c r="M10" s="26"/>
      <c r="N10" s="26"/>
      <c r="O10" s="26"/>
      <c r="P10" s="45" t="n">
        <v>44104.0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9" t="s">
        <v>57</v>
      </c>
      <c r="B11" s="39" t="s">
        <v>58</v>
      </c>
      <c r="C11" s="39" t="s">
        <v>83</v>
      </c>
      <c r="D11" s="40" t="n">
        <v>2.75157955E8</v>
      </c>
      <c r="E11" s="46" t="s">
        <v>84</v>
      </c>
      <c r="F11" s="39" t="n">
        <v>11618.0</v>
      </c>
      <c r="G11" s="39"/>
      <c r="H11" s="42" t="s">
        <v>55</v>
      </c>
      <c r="I11" s="43" t="s">
        <v>56</v>
      </c>
      <c r="J11" s="26"/>
      <c r="K11" s="44" t="n">
        <v>44108.0</v>
      </c>
      <c r="L11" s="26"/>
      <c r="M11" s="26"/>
      <c r="N11" s="26"/>
      <c r="O11" s="26"/>
      <c r="P11" s="45" t="n">
        <v>44104.0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9" t="s">
        <v>57</v>
      </c>
      <c r="B12" s="39" t="s">
        <v>58</v>
      </c>
      <c r="C12" s="39" t="s">
        <v>85</v>
      </c>
      <c r="D12" s="40" t="n">
        <v>4.3338078E7</v>
      </c>
      <c r="E12" s="46" t="s">
        <v>86</v>
      </c>
      <c r="F12" s="39" t="n">
        <v>31727.0</v>
      </c>
      <c r="G12" s="39"/>
      <c r="H12" s="42" t="s">
        <v>55</v>
      </c>
      <c r="I12" s="43" t="s">
        <v>61</v>
      </c>
      <c r="J12" s="47" t="s">
        <v>87</v>
      </c>
      <c r="K12" s="44" t="n">
        <v>44108.0</v>
      </c>
      <c r="L12" s="26"/>
      <c r="M12" s="26"/>
      <c r="N12" s="26"/>
      <c r="O12" s="26"/>
      <c r="P12" s="45" t="n">
        <v>44104.0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9" t="s">
        <v>57</v>
      </c>
      <c r="B13" s="39"/>
      <c r="C13" s="39" t="s">
        <v>88</v>
      </c>
      <c r="D13" s="40" t="n">
        <v>6452466.0</v>
      </c>
      <c r="E13" s="46" t="s">
        <v>89</v>
      </c>
      <c r="F13" s="39" t="n">
        <v>19541.0</v>
      </c>
      <c r="G13" s="39"/>
      <c r="H13" s="42" t="s">
        <v>55</v>
      </c>
      <c r="I13" s="43" t="s">
        <v>61</v>
      </c>
      <c r="J13" s="26"/>
      <c r="K13" s="44" t="n">
        <v>44108.0</v>
      </c>
      <c r="L13" s="26"/>
      <c r="M13" s="26"/>
      <c r="N13" s="26"/>
      <c r="O13" s="26"/>
      <c r="P13" s="45" t="n">
        <v>44104.0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9" t="s">
        <v>57</v>
      </c>
      <c r="B14" s="39" t="s">
        <v>58</v>
      </c>
      <c r="C14" s="39" t="s">
        <v>90</v>
      </c>
      <c r="D14" s="40" t="n">
        <v>3.8605294E7</v>
      </c>
      <c r="E14" s="46" t="s">
        <v>91</v>
      </c>
      <c r="F14" s="39" t="n">
        <v>86625.0</v>
      </c>
      <c r="G14" s="39"/>
      <c r="H14" s="42" t="s">
        <v>55</v>
      </c>
      <c r="I14" s="43" t="s">
        <v>61</v>
      </c>
      <c r="J14" s="47" t="s">
        <v>92</v>
      </c>
      <c r="K14" s="44" t="n">
        <v>44108.0</v>
      </c>
      <c r="L14" s="26"/>
      <c r="M14" s="26"/>
      <c r="N14" s="26"/>
      <c r="O14" s="26"/>
      <c r="P14" s="45" t="n">
        <v>44104.0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9" t="s">
        <v>51</v>
      </c>
      <c r="B15" s="39" t="s">
        <v>52</v>
      </c>
      <c r="C15" s="39" t="s">
        <v>93</v>
      </c>
      <c r="D15" s="40" t="n">
        <v>2.44135714E8</v>
      </c>
      <c r="E15" s="41" t="s">
        <v>94</v>
      </c>
      <c r="F15" s="39" t="n">
        <v>177334.0</v>
      </c>
      <c r="G15" s="39"/>
      <c r="H15" s="42" t="s">
        <v>55</v>
      </c>
      <c r="I15" s="43" t="s">
        <v>95</v>
      </c>
      <c r="J15" s="43" t="s">
        <v>96</v>
      </c>
      <c r="K15" s="44" t="n">
        <v>44108.0</v>
      </c>
      <c r="L15" s="26"/>
      <c r="M15" s="26"/>
      <c r="N15" s="26"/>
      <c r="O15" s="26"/>
      <c r="P15" s="45" t="n">
        <v>44104.0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9" t="s">
        <v>57</v>
      </c>
      <c r="B16" s="39" t="s">
        <v>58</v>
      </c>
      <c r="C16" s="39" t="s">
        <v>97</v>
      </c>
      <c r="D16" s="40" t="n">
        <v>4.4959646E7</v>
      </c>
      <c r="E16" s="46" t="s">
        <v>98</v>
      </c>
      <c r="F16" s="39" t="n">
        <v>46838.0</v>
      </c>
      <c r="G16" s="39"/>
      <c r="H16" s="42" t="s">
        <v>55</v>
      </c>
      <c r="I16" s="43" t="s">
        <v>56</v>
      </c>
      <c r="J16" s="26"/>
      <c r="K16" s="44" t="n">
        <v>44108.0</v>
      </c>
      <c r="L16" s="26"/>
      <c r="M16" s="26"/>
      <c r="N16" s="26"/>
      <c r="O16" s="26"/>
      <c r="P16" s="45" t="n">
        <v>44104.0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9" t="s">
        <v>57</v>
      </c>
      <c r="B17" s="39" t="s">
        <v>78</v>
      </c>
      <c r="C17" s="39" t="s">
        <v>99</v>
      </c>
      <c r="D17" s="40" t="n">
        <v>3.147424E8</v>
      </c>
      <c r="E17" s="46" t="s">
        <v>100</v>
      </c>
      <c r="F17" s="39" t="n">
        <v>75789.0</v>
      </c>
      <c r="G17" s="39"/>
      <c r="H17" s="42" t="s">
        <v>55</v>
      </c>
      <c r="I17" s="43" t="s">
        <v>56</v>
      </c>
      <c r="J17" s="26"/>
      <c r="K17" s="44" t="n">
        <v>44108.0</v>
      </c>
      <c r="L17" s="26"/>
      <c r="M17" s="26"/>
      <c r="N17" s="26"/>
      <c r="O17" s="26"/>
      <c r="P17" s="45" t="n">
        <v>44104.0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9" t="s">
        <v>57</v>
      </c>
      <c r="B18" s="39" t="s">
        <v>58</v>
      </c>
      <c r="C18" s="39" t="s">
        <v>101</v>
      </c>
      <c r="D18" s="40" t="n">
        <v>3.20560592E8</v>
      </c>
      <c r="E18" s="46" t="s">
        <v>102</v>
      </c>
      <c r="F18" s="39" t="n">
        <v>11327.0</v>
      </c>
      <c r="G18" s="39" t="s">
        <v>103</v>
      </c>
      <c r="H18" s="42" t="s">
        <v>55</v>
      </c>
      <c r="I18" s="43" t="s">
        <v>61</v>
      </c>
      <c r="J18" s="26"/>
      <c r="K18" s="44" t="n">
        <v>44108.0</v>
      </c>
      <c r="L18" s="26"/>
      <c r="M18" s="26"/>
      <c r="N18" s="26"/>
      <c r="O18" s="26"/>
      <c r="P18" s="45" t="n">
        <v>44104.0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9" t="s">
        <v>66</v>
      </c>
      <c r="B19" s="39" t="s">
        <v>104</v>
      </c>
      <c r="C19" s="39" t="s">
        <v>105</v>
      </c>
      <c r="D19" s="40" t="n">
        <v>5.33665768E8</v>
      </c>
      <c r="E19" s="46" t="s">
        <v>106</v>
      </c>
      <c r="F19" s="39" t="n">
        <v>55197.0</v>
      </c>
      <c r="G19" s="39"/>
      <c r="H19" s="42" t="s">
        <v>55</v>
      </c>
      <c r="I19" s="43" t="s">
        <v>56</v>
      </c>
      <c r="J19" s="26"/>
      <c r="K19" s="44" t="n">
        <v>44108.0</v>
      </c>
      <c r="L19" s="26"/>
      <c r="M19" s="26"/>
      <c r="N19" s="26"/>
      <c r="O19" s="26"/>
      <c r="P19" s="45" t="n">
        <v>44104.0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9" t="s">
        <v>57</v>
      </c>
      <c r="B20" s="39" t="s">
        <v>58</v>
      </c>
      <c r="C20" s="39" t="s">
        <v>107</v>
      </c>
      <c r="D20" s="40" t="n">
        <v>9.4933807E7</v>
      </c>
      <c r="E20" s="46" t="s">
        <v>108</v>
      </c>
      <c r="F20" s="39" t="n">
        <v>52720.0</v>
      </c>
      <c r="G20" s="39"/>
      <c r="H20" s="42" t="s">
        <v>55</v>
      </c>
      <c r="I20" s="43" t="s">
        <v>56</v>
      </c>
      <c r="J20" s="26"/>
      <c r="K20" s="44" t="n">
        <v>44108.0</v>
      </c>
      <c r="L20" s="26"/>
      <c r="M20" s="26"/>
      <c r="N20" s="26"/>
      <c r="O20" s="26"/>
      <c r="P20" s="45" t="n">
        <v>44104.0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9" t="s">
        <v>66</v>
      </c>
      <c r="B21" s="39" t="s">
        <v>67</v>
      </c>
      <c r="C21" s="39" t="s">
        <v>109</v>
      </c>
      <c r="D21" s="40" t="n">
        <v>2.23207856E8</v>
      </c>
      <c r="E21" s="46" t="s">
        <v>110</v>
      </c>
      <c r="F21" s="39" t="n">
        <v>15571.0</v>
      </c>
      <c r="G21" s="39"/>
      <c r="H21" s="48" t="s">
        <v>111</v>
      </c>
      <c r="I21" s="43" t="s">
        <v>56</v>
      </c>
      <c r="J21" s="26"/>
      <c r="K21" s="44" t="n">
        <v>44108.0</v>
      </c>
      <c r="L21" s="26"/>
      <c r="M21" s="26"/>
      <c r="N21" s="26"/>
      <c r="O21" s="43" t="s">
        <v>112</v>
      </c>
      <c r="P21" s="45" t="n">
        <v>44104.0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9" t="s">
        <v>51</v>
      </c>
      <c r="B22" s="39" t="s">
        <v>52</v>
      </c>
      <c r="C22" s="39" t="s">
        <v>113</v>
      </c>
      <c r="D22" s="40" t="n">
        <v>2.20025605E8</v>
      </c>
      <c r="E22" s="41" t="s">
        <v>114</v>
      </c>
      <c r="F22" s="39" t="n">
        <v>119407.0</v>
      </c>
      <c r="G22" s="39"/>
      <c r="H22" s="48" t="s">
        <v>55</v>
      </c>
      <c r="I22" s="43" t="s">
        <v>61</v>
      </c>
      <c r="J22" s="43" t="s">
        <v>115</v>
      </c>
      <c r="K22" s="44" t="n">
        <v>44108.0</v>
      </c>
      <c r="L22" s="26"/>
      <c r="M22" s="26"/>
      <c r="N22" s="26"/>
      <c r="O22" s="26"/>
      <c r="P22" s="45" t="n">
        <v>44104.0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9" t="s">
        <v>51</v>
      </c>
      <c r="B23" s="39" t="s">
        <v>52</v>
      </c>
      <c r="C23" s="39" t="s">
        <v>116</v>
      </c>
      <c r="D23" s="40" t="n">
        <v>3.88757886E8</v>
      </c>
      <c r="E23" s="41" t="s">
        <v>117</v>
      </c>
      <c r="F23" s="39" t="n">
        <v>15405.0</v>
      </c>
      <c r="G23" s="39"/>
      <c r="H23" s="48" t="s">
        <v>118</v>
      </c>
      <c r="I23" s="43" t="s">
        <v>61</v>
      </c>
      <c r="J23" s="26"/>
      <c r="K23" s="44" t="n">
        <v>44108.0</v>
      </c>
      <c r="L23" s="26"/>
      <c r="M23" s="26"/>
      <c r="N23" s="26"/>
      <c r="O23" s="26"/>
      <c r="P23" s="45" t="n">
        <v>44104.0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9" t="s">
        <v>51</v>
      </c>
      <c r="B24" s="39" t="s">
        <v>52</v>
      </c>
      <c r="C24" s="39" t="s">
        <v>119</v>
      </c>
      <c r="D24" s="40" t="n">
        <v>1.4634764E7</v>
      </c>
      <c r="E24" s="41" t="s">
        <v>120</v>
      </c>
      <c r="F24" s="39" t="n">
        <v>111067.0</v>
      </c>
      <c r="G24" s="39" t="s">
        <v>121</v>
      </c>
      <c r="H24" s="48" t="s">
        <v>55</v>
      </c>
      <c r="I24" s="43" t="s">
        <v>56</v>
      </c>
      <c r="J24" s="26"/>
      <c r="K24" s="44" t="n">
        <v>44108.0</v>
      </c>
      <c r="L24" s="26"/>
      <c r="M24" s="26"/>
      <c r="N24" s="26"/>
      <c r="O24" s="26"/>
      <c r="P24" s="45" t="n">
        <v>44104.0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9" t="s">
        <v>66</v>
      </c>
      <c r="B25" s="39" t="s">
        <v>104</v>
      </c>
      <c r="C25" s="39" t="s">
        <v>122</v>
      </c>
      <c r="D25" s="40" t="n">
        <v>4.12968594E8</v>
      </c>
      <c r="E25" s="46" t="s">
        <v>123</v>
      </c>
      <c r="F25" s="39" t="n">
        <v>16318.0</v>
      </c>
      <c r="G25" s="39"/>
      <c r="H25" s="48" t="s">
        <v>55</v>
      </c>
      <c r="I25" s="43" t="s">
        <v>61</v>
      </c>
      <c r="J25" s="26"/>
      <c r="K25" s="44" t="n">
        <v>44108.0</v>
      </c>
      <c r="L25" s="26"/>
      <c r="M25" s="26"/>
      <c r="N25" s="26"/>
      <c r="O25" s="26"/>
      <c r="P25" s="45" t="n">
        <v>44104.0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9" t="s">
        <v>57</v>
      </c>
      <c r="B26" s="39" t="s">
        <v>78</v>
      </c>
      <c r="C26" s="39" t="s">
        <v>124</v>
      </c>
      <c r="D26" s="40" t="n">
        <v>3.20649742E8</v>
      </c>
      <c r="E26" s="46" t="s">
        <v>125</v>
      </c>
      <c r="F26" s="39" t="n">
        <v>17715.0</v>
      </c>
      <c r="G26" s="39"/>
      <c r="H26" s="48" t="s">
        <v>55</v>
      </c>
      <c r="I26" s="43" t="s">
        <v>56</v>
      </c>
      <c r="J26" s="26"/>
      <c r="K26" s="44" t="n">
        <v>44108.0</v>
      </c>
      <c r="L26" s="26"/>
      <c r="M26" s="26"/>
      <c r="N26" s="26"/>
      <c r="O26" s="26"/>
      <c r="P26" s="45" t="n">
        <v>44104.0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9" t="s">
        <v>66</v>
      </c>
      <c r="B27" s="39" t="s">
        <v>126</v>
      </c>
      <c r="C27" s="39" t="s">
        <v>127</v>
      </c>
      <c r="D27" s="40" t="n">
        <v>5.88283874E8</v>
      </c>
      <c r="E27" s="46" t="s">
        <v>128</v>
      </c>
      <c r="F27" s="39" t="n">
        <v>17415.0</v>
      </c>
      <c r="G27" s="39"/>
      <c r="H27" s="49" t="s">
        <v>111</v>
      </c>
      <c r="I27" s="43"/>
      <c r="J27" s="26"/>
      <c r="K27" s="44" t="n">
        <v>44108.0</v>
      </c>
      <c r="L27" s="26"/>
      <c r="M27" s="26"/>
      <c r="N27" s="26"/>
      <c r="O27" s="26"/>
      <c r="P27" s="45" t="n">
        <v>44104.0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9" t="s">
        <v>57</v>
      </c>
      <c r="B28" s="39" t="s">
        <v>58</v>
      </c>
      <c r="C28" s="39" t="s">
        <v>129</v>
      </c>
      <c r="D28" s="40" t="n">
        <v>4.34995073E8</v>
      </c>
      <c r="E28" s="46" t="s">
        <v>130</v>
      </c>
      <c r="F28" s="39" t="n">
        <v>38206.0</v>
      </c>
      <c r="G28" s="39"/>
      <c r="H28" s="48" t="s">
        <v>55</v>
      </c>
      <c r="I28" s="43" t="s">
        <v>56</v>
      </c>
      <c r="J28" s="26"/>
      <c r="K28" s="44" t="n">
        <v>44108.0</v>
      </c>
      <c r="L28" s="26"/>
      <c r="M28" s="26"/>
      <c r="N28" s="26"/>
      <c r="O28" s="26"/>
      <c r="P28" s="45" t="n">
        <v>44104.0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9" t="s">
        <v>57</v>
      </c>
      <c r="B29" s="39" t="s">
        <v>58</v>
      </c>
      <c r="C29" s="39" t="s">
        <v>131</v>
      </c>
      <c r="D29" s="40" t="n">
        <v>1.80372812E8</v>
      </c>
      <c r="E29" s="46" t="s">
        <v>132</v>
      </c>
      <c r="F29" s="39" t="n">
        <v>11920.0</v>
      </c>
      <c r="G29" s="39"/>
      <c r="H29" s="48" t="s">
        <v>55</v>
      </c>
      <c r="I29" s="43" t="s">
        <v>56</v>
      </c>
      <c r="J29" s="26"/>
      <c r="K29" s="44" t="n">
        <v>44108.0</v>
      </c>
      <c r="L29" s="26"/>
      <c r="M29" s="26"/>
      <c r="N29" s="26"/>
      <c r="O29" s="26"/>
      <c r="P29" s="45" t="n">
        <v>44104.0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9" t="s">
        <v>57</v>
      </c>
      <c r="B30" s="39"/>
      <c r="C30" s="39" t="s">
        <v>133</v>
      </c>
      <c r="D30" s="40" t="n">
        <v>1.86913566E8</v>
      </c>
      <c r="E30" s="46" t="s">
        <v>134</v>
      </c>
      <c r="F30" s="39" t="n">
        <v>130498.0</v>
      </c>
      <c r="G30" s="39"/>
      <c r="H30" s="48" t="s">
        <v>55</v>
      </c>
      <c r="I30" s="43" t="s">
        <v>61</v>
      </c>
      <c r="J30" s="26"/>
      <c r="K30" s="44" t="n">
        <v>44108.0</v>
      </c>
      <c r="L30" s="26"/>
      <c r="M30" s="26"/>
      <c r="N30" s="26"/>
      <c r="O30" s="26"/>
      <c r="P30" s="45" t="n">
        <v>44104.0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9" t="s">
        <v>57</v>
      </c>
      <c r="B31" s="39" t="s">
        <v>78</v>
      </c>
      <c r="C31" s="39" t="s">
        <v>135</v>
      </c>
      <c r="D31" s="40" t="n">
        <v>3.78511255E8</v>
      </c>
      <c r="E31" s="46" t="s">
        <v>136</v>
      </c>
      <c r="F31" s="39" t="n">
        <v>10836.0</v>
      </c>
      <c r="G31" s="39"/>
      <c r="H31" s="48" t="s">
        <v>55</v>
      </c>
      <c r="I31" s="43" t="s">
        <v>56</v>
      </c>
      <c r="J31" s="26"/>
      <c r="K31" s="44" t="n">
        <v>44108.0</v>
      </c>
      <c r="L31" s="26"/>
      <c r="M31" s="26"/>
      <c r="N31" s="26"/>
      <c r="O31" s="26"/>
      <c r="P31" s="45" t="n">
        <v>44104.0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9" t="s">
        <v>57</v>
      </c>
      <c r="B32" s="39" t="s">
        <v>58</v>
      </c>
      <c r="C32" s="39" t="s">
        <v>137</v>
      </c>
      <c r="D32" s="40" t="n">
        <v>5.14241541E8</v>
      </c>
      <c r="E32" s="46" t="s">
        <v>138</v>
      </c>
      <c r="F32" s="39" t="n">
        <v>85153.0</v>
      </c>
      <c r="G32" s="39"/>
      <c r="H32" s="48" t="s">
        <v>55</v>
      </c>
      <c r="I32" s="43" t="s">
        <v>61</v>
      </c>
      <c r="J32" s="26"/>
      <c r="K32" s="44" t="n">
        <v>44108.0</v>
      </c>
      <c r="L32" s="26"/>
      <c r="M32" s="26"/>
      <c r="N32" s="26"/>
      <c r="O32" s="26"/>
      <c r="P32" s="45" t="n">
        <v>44104.0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9" t="s">
        <v>57</v>
      </c>
      <c r="B33" s="39" t="s">
        <v>78</v>
      </c>
      <c r="C33" s="39" t="s">
        <v>139</v>
      </c>
      <c r="D33" s="40" t="n">
        <v>2.60106612E8</v>
      </c>
      <c r="E33" s="46" t="s">
        <v>140</v>
      </c>
      <c r="F33" s="39" t="n">
        <v>14171.0</v>
      </c>
      <c r="G33" s="39"/>
      <c r="H33" s="48" t="s">
        <v>55</v>
      </c>
      <c r="I33" s="43" t="s">
        <v>56</v>
      </c>
      <c r="J33" s="26"/>
      <c r="K33" s="44" t="n">
        <v>44108.0</v>
      </c>
      <c r="L33" s="26"/>
      <c r="M33" s="26"/>
      <c r="N33" s="26"/>
      <c r="O33" s="26"/>
      <c r="P33" s="45" t="n">
        <v>44104.0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9" t="s">
        <v>66</v>
      </c>
      <c r="B34" s="39" t="s">
        <v>104</v>
      </c>
      <c r="C34" s="39" t="s">
        <v>141</v>
      </c>
      <c r="D34" s="40" t="n">
        <v>2.3457567E7</v>
      </c>
      <c r="E34" s="46" t="s">
        <v>142</v>
      </c>
      <c r="F34" s="39" t="n">
        <v>10369.0</v>
      </c>
      <c r="G34" s="39" t="s">
        <v>143</v>
      </c>
      <c r="H34" s="48" t="s">
        <v>55</v>
      </c>
      <c r="I34" s="43" t="s">
        <v>61</v>
      </c>
      <c r="J34" s="26"/>
      <c r="K34" s="44" t="n">
        <v>44108.0</v>
      </c>
      <c r="L34" s="26"/>
      <c r="M34" s="26"/>
      <c r="N34" s="26"/>
      <c r="O34" s="26"/>
      <c r="P34" s="45" t="n">
        <v>44104.0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9" t="s">
        <v>57</v>
      </c>
      <c r="B35" s="39" t="s">
        <v>75</v>
      </c>
      <c r="C35" s="39" t="s">
        <v>144</v>
      </c>
      <c r="D35" s="40" t="n">
        <v>9609857.0</v>
      </c>
      <c r="E35" s="46" t="s">
        <v>145</v>
      </c>
      <c r="F35" s="39" t="n">
        <v>39491.0</v>
      </c>
      <c r="G35" s="39"/>
      <c r="H35" s="48" t="s">
        <v>55</v>
      </c>
      <c r="I35" s="43" t="s">
        <v>56</v>
      </c>
      <c r="J35" s="26"/>
      <c r="K35" s="44" t="n">
        <v>44108.0</v>
      </c>
      <c r="L35" s="26"/>
      <c r="M35" s="26"/>
      <c r="N35" s="26"/>
      <c r="O35" s="26"/>
      <c r="P35" s="45" t="n">
        <v>44104.0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9" t="s">
        <v>57</v>
      </c>
      <c r="B36" s="39"/>
      <c r="C36" s="39" t="s">
        <v>146</v>
      </c>
      <c r="D36" s="40" t="n">
        <v>6800533.0</v>
      </c>
      <c r="E36" s="46" t="s">
        <v>147</v>
      </c>
      <c r="F36" s="39" t="n">
        <v>160009.0</v>
      </c>
      <c r="G36" s="39" t="s">
        <v>148</v>
      </c>
      <c r="H36" s="48" t="s">
        <v>55</v>
      </c>
      <c r="I36" s="43" t="s">
        <v>56</v>
      </c>
      <c r="J36" s="26"/>
      <c r="K36" s="44" t="n">
        <v>44109.0</v>
      </c>
      <c r="L36" s="26"/>
      <c r="M36" s="26"/>
      <c r="N36" s="26"/>
      <c r="O36" s="26"/>
      <c r="P36" s="45" t="n">
        <v>44104.0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9" t="s">
        <v>51</v>
      </c>
      <c r="B37" s="39" t="s">
        <v>52</v>
      </c>
      <c r="C37" s="50" t="s">
        <v>149</v>
      </c>
      <c r="D37" s="40" t="n">
        <v>5.9815282E8</v>
      </c>
      <c r="E37" s="41" t="s">
        <v>150</v>
      </c>
      <c r="F37" s="39" t="n">
        <v>12368.0</v>
      </c>
      <c r="G37" s="39"/>
      <c r="H37" s="48" t="s">
        <v>151</v>
      </c>
      <c r="I37" s="43" t="s">
        <v>61</v>
      </c>
      <c r="J37" s="26"/>
      <c r="K37" s="44" t="n">
        <v>44116.0</v>
      </c>
      <c r="L37" s="50" t="s">
        <v>149</v>
      </c>
      <c r="M37" s="26"/>
      <c r="N37" s="26"/>
      <c r="O37" s="26"/>
      <c r="P37" s="45" t="n">
        <v>44104.0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9" t="s">
        <v>57</v>
      </c>
      <c r="B38" s="39" t="s">
        <v>78</v>
      </c>
      <c r="C38" s="39" t="s">
        <v>152</v>
      </c>
      <c r="D38" s="40" t="n">
        <v>1.3905206E7</v>
      </c>
      <c r="E38" s="39" t="s">
        <v>153</v>
      </c>
      <c r="F38" s="39" t="n">
        <v>17638.0</v>
      </c>
      <c r="G38" s="39"/>
      <c r="H38" s="48" t="s">
        <v>151</v>
      </c>
      <c r="I38" s="43" t="s">
        <v>61</v>
      </c>
      <c r="J38" s="26"/>
      <c r="K38" s="44" t="n">
        <v>44111.0</v>
      </c>
      <c r="L38" s="39" t="s">
        <v>152</v>
      </c>
      <c r="M38" s="26"/>
      <c r="N38" s="26"/>
      <c r="O38" s="26"/>
      <c r="P38" s="45" t="n">
        <v>44104.0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9" t="s">
        <v>51</v>
      </c>
      <c r="B39" s="39" t="s">
        <v>52</v>
      </c>
      <c r="C39" s="39" t="s">
        <v>154</v>
      </c>
      <c r="D39" s="40" t="n">
        <v>4123092.0</v>
      </c>
      <c r="E39" s="41" t="s">
        <v>155</v>
      </c>
      <c r="F39" s="39" t="n">
        <v>10104.0</v>
      </c>
      <c r="G39" s="39"/>
      <c r="H39" s="48" t="s">
        <v>55</v>
      </c>
      <c r="I39" s="43" t="s">
        <v>56</v>
      </c>
      <c r="J39" s="26"/>
      <c r="K39" s="44" t="n">
        <v>44109.0</v>
      </c>
      <c r="L39" s="26"/>
      <c r="M39" s="26"/>
      <c r="N39" s="26"/>
      <c r="O39" s="26"/>
      <c r="P39" s="45" t="n">
        <v>44104.0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9" t="s">
        <v>57</v>
      </c>
      <c r="B40" s="39"/>
      <c r="C40" s="39" t="s">
        <v>156</v>
      </c>
      <c r="D40" s="40" t="n">
        <v>1.06322459E8</v>
      </c>
      <c r="E40" s="39" t="s">
        <v>157</v>
      </c>
      <c r="F40" s="39" t="n">
        <v>23289.0</v>
      </c>
      <c r="G40" s="39"/>
      <c r="H40" s="48" t="s">
        <v>55</v>
      </c>
      <c r="I40" s="43" t="s">
        <v>61</v>
      </c>
      <c r="J40" s="26"/>
      <c r="K40" s="44" t="n">
        <v>44109.0</v>
      </c>
      <c r="L40" s="26"/>
      <c r="M40" s="26"/>
      <c r="N40" s="26"/>
      <c r="O40" s="26"/>
      <c r="P40" s="45" t="n">
        <v>44104.0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9" t="s">
        <v>57</v>
      </c>
      <c r="B41" s="39" t="s">
        <v>58</v>
      </c>
      <c r="C41" s="39" t="s">
        <v>158</v>
      </c>
      <c r="D41" s="40" t="n">
        <v>1.07188032E8</v>
      </c>
      <c r="E41" s="39" t="s">
        <v>159</v>
      </c>
      <c r="F41" s="39" t="n">
        <v>17479.0</v>
      </c>
      <c r="G41" s="39"/>
      <c r="H41" s="48" t="s">
        <v>55</v>
      </c>
      <c r="I41" s="43" t="s">
        <v>56</v>
      </c>
      <c r="J41" s="26"/>
      <c r="K41" s="44" t="n">
        <v>44109.0</v>
      </c>
      <c r="L41" s="26"/>
      <c r="M41" s="26"/>
      <c r="N41" s="26"/>
      <c r="O41" s="26"/>
      <c r="P41" s="45" t="n">
        <v>44104.0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9" t="s">
        <v>66</v>
      </c>
      <c r="B42" s="39" t="s">
        <v>160</v>
      </c>
      <c r="C42" s="39" t="s">
        <v>161</v>
      </c>
      <c r="D42" s="40" t="n">
        <v>2.5347811E7</v>
      </c>
      <c r="E42" s="39" t="s">
        <v>162</v>
      </c>
      <c r="F42" s="39" t="n">
        <v>16304.0</v>
      </c>
      <c r="G42" s="39"/>
      <c r="H42" s="48" t="s">
        <v>163</v>
      </c>
      <c r="I42" s="43" t="s">
        <v>56</v>
      </c>
      <c r="J42" s="26"/>
      <c r="K42" s="44" t="n">
        <v>44117.0</v>
      </c>
      <c r="L42" s="39" t="s">
        <v>161</v>
      </c>
      <c r="M42" s="26"/>
      <c r="N42" s="26"/>
      <c r="O42" s="26"/>
      <c r="P42" s="45" t="n">
        <v>44104.0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9" t="s">
        <v>57</v>
      </c>
      <c r="B43" s="39" t="s">
        <v>78</v>
      </c>
      <c r="C43" s="39" t="s">
        <v>164</v>
      </c>
      <c r="D43" s="40" t="n">
        <v>3.783429E7</v>
      </c>
      <c r="E43" s="39" t="s">
        <v>165</v>
      </c>
      <c r="F43" s="39" t="n">
        <v>15806.0</v>
      </c>
      <c r="G43" s="39"/>
      <c r="H43" s="48" t="s">
        <v>55</v>
      </c>
      <c r="I43" s="43" t="s">
        <v>56</v>
      </c>
      <c r="J43" s="26"/>
      <c r="K43" s="44" t="n">
        <v>44109.0</v>
      </c>
      <c r="L43" s="26"/>
      <c r="M43" s="26"/>
      <c r="N43" s="26"/>
      <c r="O43" s="26"/>
      <c r="P43" s="45" t="n">
        <v>44104.0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9" t="s">
        <v>57</v>
      </c>
      <c r="B44" s="39" t="s">
        <v>58</v>
      </c>
      <c r="C44" s="39" t="s">
        <v>166</v>
      </c>
      <c r="D44" s="40" t="n">
        <v>1.8005615E7</v>
      </c>
      <c r="E44" s="39" t="s">
        <v>167</v>
      </c>
      <c r="F44" s="39" t="n">
        <v>25161.0</v>
      </c>
      <c r="G44" s="39"/>
      <c r="H44" s="48" t="s">
        <v>55</v>
      </c>
      <c r="I44" s="43" t="s">
        <v>56</v>
      </c>
      <c r="J44" s="26"/>
      <c r="K44" s="44" t="n">
        <v>44109.0</v>
      </c>
      <c r="L44" s="26"/>
      <c r="M44" s="26"/>
      <c r="N44" s="26"/>
      <c r="O44" s="26"/>
      <c r="P44" s="45" t="n">
        <v>44104.0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9" t="s">
        <v>51</v>
      </c>
      <c r="B45" s="39" t="s">
        <v>52</v>
      </c>
      <c r="C45" s="39" t="s">
        <v>168</v>
      </c>
      <c r="D45" s="40" t="n">
        <v>8365273.0</v>
      </c>
      <c r="E45" s="41" t="s">
        <v>169</v>
      </c>
      <c r="F45" s="39" t="n">
        <v>14400.0</v>
      </c>
      <c r="G45" s="39"/>
      <c r="H45" s="48" t="s">
        <v>55</v>
      </c>
      <c r="I45" s="51" t="s">
        <v>61</v>
      </c>
      <c r="J45" s="26"/>
      <c r="K45" s="44" t="n">
        <v>44109.0</v>
      </c>
      <c r="L45" s="26"/>
      <c r="M45" s="26"/>
      <c r="N45" s="26"/>
      <c r="O45" s="26"/>
      <c r="P45" s="45" t="n">
        <v>44104.0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9" t="s">
        <v>57</v>
      </c>
      <c r="B46" s="39"/>
      <c r="C46" s="39" t="s">
        <v>170</v>
      </c>
      <c r="D46" s="40" t="n">
        <v>4.97406447E8</v>
      </c>
      <c r="E46" s="39" t="s">
        <v>171</v>
      </c>
      <c r="F46" s="39" t="n">
        <v>30936.0</v>
      </c>
      <c r="G46" s="39" t="s">
        <v>172</v>
      </c>
      <c r="H46" s="48" t="s">
        <v>55</v>
      </c>
      <c r="I46" s="43" t="s">
        <v>56</v>
      </c>
      <c r="J46" s="26"/>
      <c r="K46" s="44" t="n">
        <v>44109.0</v>
      </c>
      <c r="L46" s="26"/>
      <c r="M46" s="26"/>
      <c r="N46" s="26"/>
      <c r="O46" s="26"/>
      <c r="P46" s="45" t="n">
        <v>44104.0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9" t="s">
        <v>66</v>
      </c>
      <c r="B47" s="39" t="s">
        <v>126</v>
      </c>
      <c r="C47" s="39" t="s">
        <v>173</v>
      </c>
      <c r="D47" s="40" t="n">
        <v>4.0180788E8</v>
      </c>
      <c r="E47" s="39" t="s">
        <v>174</v>
      </c>
      <c r="F47" s="39" t="n">
        <v>21776.0</v>
      </c>
      <c r="G47" s="39"/>
      <c r="H47" s="48" t="s">
        <v>55</v>
      </c>
      <c r="I47" s="51" t="s">
        <v>61</v>
      </c>
      <c r="J47" s="26"/>
      <c r="K47" s="44" t="n">
        <v>44109.0</v>
      </c>
      <c r="L47" s="26"/>
      <c r="M47" s="26"/>
      <c r="N47" s="26"/>
      <c r="O47" s="26"/>
      <c r="P47" s="45" t="n">
        <v>44104.0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9" t="s">
        <v>51</v>
      </c>
      <c r="B48" s="39" t="s">
        <v>52</v>
      </c>
      <c r="C48" s="39" t="s">
        <v>175</v>
      </c>
      <c r="D48" s="40" t="n">
        <v>9843117.0</v>
      </c>
      <c r="E48" s="41" t="s">
        <v>176</v>
      </c>
      <c r="F48" s="39" t="n">
        <v>21006.0</v>
      </c>
      <c r="G48" s="39" t="s">
        <v>143</v>
      </c>
      <c r="H48" s="48" t="s">
        <v>55</v>
      </c>
      <c r="I48" s="43" t="s">
        <v>56</v>
      </c>
      <c r="J48" s="26"/>
      <c r="K48" s="44" t="n">
        <v>44109.0</v>
      </c>
      <c r="L48" s="26"/>
      <c r="M48" s="26"/>
      <c r="N48" s="26"/>
      <c r="O48" s="26"/>
      <c r="P48" s="45" t="n">
        <v>44104.0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9" t="s">
        <v>57</v>
      </c>
      <c r="B49" s="39" t="s">
        <v>78</v>
      </c>
      <c r="C49" s="39" t="s">
        <v>177</v>
      </c>
      <c r="D49" s="40" t="n">
        <v>1.70083695E8</v>
      </c>
      <c r="E49" s="39" t="s">
        <v>178</v>
      </c>
      <c r="F49" s="39" t="n">
        <v>133265.0</v>
      </c>
      <c r="G49" s="39" t="s">
        <v>179</v>
      </c>
      <c r="H49" s="48" t="s">
        <v>55</v>
      </c>
      <c r="I49" s="43" t="s">
        <v>56</v>
      </c>
      <c r="J49" s="26"/>
      <c r="K49" s="44" t="n">
        <v>44109.0</v>
      </c>
      <c r="L49" s="26"/>
      <c r="M49" s="26"/>
      <c r="N49" s="26"/>
      <c r="O49" s="26"/>
      <c r="P49" s="45" t="n">
        <v>44104.0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9" t="s">
        <v>51</v>
      </c>
      <c r="B50" s="39" t="s">
        <v>52</v>
      </c>
      <c r="C50" s="39" t="s">
        <v>180</v>
      </c>
      <c r="D50" s="40" t="n">
        <v>3.15138858E8</v>
      </c>
      <c r="E50" s="41" t="s">
        <v>181</v>
      </c>
      <c r="F50" s="39" t="n">
        <v>71739.0</v>
      </c>
      <c r="G50" s="39"/>
      <c r="H50" s="42" t="s">
        <v>55</v>
      </c>
      <c r="I50" s="43" t="s">
        <v>56</v>
      </c>
      <c r="J50" s="26"/>
      <c r="K50" s="44" t="n">
        <v>44109.0</v>
      </c>
      <c r="L50" s="26"/>
      <c r="M50" s="26"/>
      <c r="N50" s="26"/>
      <c r="O50" s="26"/>
      <c r="P50" s="45" t="n">
        <v>44104.0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9" t="s">
        <v>57</v>
      </c>
      <c r="B51" s="39"/>
      <c r="C51" s="39" t="s">
        <v>182</v>
      </c>
      <c r="D51" s="40" t="n">
        <v>2.86280032E8</v>
      </c>
      <c r="E51" s="46" t="s">
        <v>183</v>
      </c>
      <c r="F51" s="39" t="n">
        <v>224440.0</v>
      </c>
      <c r="G51" s="39" t="s">
        <v>148</v>
      </c>
      <c r="H51" s="42" t="s">
        <v>184</v>
      </c>
      <c r="I51" s="43" t="s">
        <v>56</v>
      </c>
      <c r="J51" s="26"/>
      <c r="K51" s="44" t="n">
        <v>44110.0</v>
      </c>
      <c r="L51" s="26"/>
      <c r="M51" s="26"/>
      <c r="N51" s="26"/>
      <c r="O51" s="26"/>
      <c r="P51" s="45" t="n">
        <v>44104.0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9" t="s">
        <v>57</v>
      </c>
      <c r="B52" s="39" t="s">
        <v>58</v>
      </c>
      <c r="C52" s="39" t="s">
        <v>185</v>
      </c>
      <c r="D52" s="40" t="n">
        <v>1350997.0</v>
      </c>
      <c r="E52" s="46" t="s">
        <v>186</v>
      </c>
      <c r="F52" s="39" t="n">
        <v>10014.0</v>
      </c>
      <c r="G52" s="39"/>
      <c r="H52" s="48" t="s">
        <v>55</v>
      </c>
      <c r="I52" s="51" t="s">
        <v>61</v>
      </c>
      <c r="J52" s="26"/>
      <c r="K52" s="44" t="n">
        <v>44110.0</v>
      </c>
      <c r="L52" s="26"/>
      <c r="M52" s="26"/>
      <c r="N52" s="26"/>
      <c r="O52" s="26"/>
      <c r="P52" s="45" t="n">
        <v>44104.0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9" t="s">
        <v>66</v>
      </c>
      <c r="B53" s="39" t="s">
        <v>126</v>
      </c>
      <c r="C53" s="39" t="s">
        <v>187</v>
      </c>
      <c r="D53" s="40" t="n">
        <v>9.0334652E7</v>
      </c>
      <c r="E53" s="46" t="s">
        <v>188</v>
      </c>
      <c r="F53" s="39" t="n">
        <v>36885.0</v>
      </c>
      <c r="G53" s="39"/>
      <c r="H53" s="48" t="s">
        <v>55</v>
      </c>
      <c r="I53" s="43" t="s">
        <v>56</v>
      </c>
      <c r="J53" s="26"/>
      <c r="K53" s="44" t="n">
        <v>44110.0</v>
      </c>
      <c r="L53" s="26"/>
      <c r="M53" s="26"/>
      <c r="N53" s="26"/>
      <c r="O53" s="26"/>
      <c r="P53" s="45" t="n">
        <v>44104.0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9" t="s">
        <v>57</v>
      </c>
      <c r="B54" s="39" t="s">
        <v>58</v>
      </c>
      <c r="C54" s="39" t="s">
        <v>189</v>
      </c>
      <c r="D54" s="40" t="n">
        <v>8.5944779E7</v>
      </c>
      <c r="E54" s="46" t="s">
        <v>190</v>
      </c>
      <c r="F54" s="39" t="n">
        <v>16580.0</v>
      </c>
      <c r="G54" s="39"/>
      <c r="H54" s="48" t="s">
        <v>118</v>
      </c>
      <c r="I54" s="51" t="s">
        <v>61</v>
      </c>
      <c r="J54" s="52" t="s">
        <v>191</v>
      </c>
      <c r="K54" s="44" t="n">
        <v>44110.0</v>
      </c>
      <c r="L54" s="26"/>
      <c r="M54" s="26"/>
      <c r="N54" s="26"/>
      <c r="O54" s="26"/>
      <c r="P54" s="45" t="n">
        <v>44104.0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9" t="s">
        <v>57</v>
      </c>
      <c r="B55" s="39"/>
      <c r="C55" s="39" t="s">
        <v>192</v>
      </c>
      <c r="D55" s="40" t="n">
        <v>4.86921825E8</v>
      </c>
      <c r="E55" s="46" t="s">
        <v>193</v>
      </c>
      <c r="F55" s="39" t="n">
        <v>81769.0</v>
      </c>
      <c r="G55" s="39"/>
      <c r="H55" s="48" t="s">
        <v>55</v>
      </c>
      <c r="I55" s="51" t="s">
        <v>61</v>
      </c>
      <c r="J55" s="26"/>
      <c r="K55" s="44" t="n">
        <v>44110.0</v>
      </c>
      <c r="L55" s="26"/>
      <c r="M55" s="26"/>
      <c r="N55" s="26"/>
      <c r="O55" s="26"/>
      <c r="P55" s="45" t="n">
        <v>44104.0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9" t="s">
        <v>57</v>
      </c>
      <c r="B56" s="39"/>
      <c r="C56" s="39" t="s">
        <v>194</v>
      </c>
      <c r="D56" s="40" t="n">
        <v>1.9678122E7</v>
      </c>
      <c r="E56" s="46" t="s">
        <v>195</v>
      </c>
      <c r="F56" s="39" t="n">
        <v>37616.0</v>
      </c>
      <c r="G56" s="39" t="s">
        <v>196</v>
      </c>
      <c r="H56" s="48" t="s">
        <v>55</v>
      </c>
      <c r="I56" s="43" t="s">
        <v>56</v>
      </c>
      <c r="J56" s="26"/>
      <c r="K56" s="44" t="n">
        <v>44110.0</v>
      </c>
      <c r="L56" s="26"/>
      <c r="M56" s="26"/>
      <c r="N56" s="26"/>
      <c r="O56" s="26"/>
      <c r="P56" s="45" t="n">
        <v>44104.0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9" t="s">
        <v>57</v>
      </c>
      <c r="B57" s="39" t="s">
        <v>78</v>
      </c>
      <c r="C57" s="39" t="s">
        <v>197</v>
      </c>
      <c r="D57" s="40" t="n">
        <v>3.95542881E8</v>
      </c>
      <c r="E57" s="46" t="s">
        <v>198</v>
      </c>
      <c r="F57" s="39" t="n">
        <v>27835.0</v>
      </c>
      <c r="G57" s="39"/>
      <c r="H57" s="48" t="s">
        <v>55</v>
      </c>
      <c r="I57" s="43" t="s">
        <v>56</v>
      </c>
      <c r="J57" s="26"/>
      <c r="K57" s="44" t="n">
        <v>44110.0</v>
      </c>
      <c r="L57" s="26"/>
      <c r="M57" s="26"/>
      <c r="N57" s="26"/>
      <c r="O57" s="26"/>
      <c r="P57" s="45" t="n">
        <v>44104.0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9" t="s">
        <v>57</v>
      </c>
      <c r="B58" s="39" t="s">
        <v>78</v>
      </c>
      <c r="C58" s="39" t="s">
        <v>199</v>
      </c>
      <c r="D58" s="40" t="n">
        <v>1.2938227E7</v>
      </c>
      <c r="E58" s="46" t="s">
        <v>200</v>
      </c>
      <c r="F58" s="39" t="n">
        <v>11501.0</v>
      </c>
      <c r="G58" s="39"/>
      <c r="H58" s="48" t="s">
        <v>55</v>
      </c>
      <c r="I58" s="43" t="s">
        <v>56</v>
      </c>
      <c r="J58" s="26"/>
      <c r="K58" s="44" t="n">
        <v>44110.0</v>
      </c>
      <c r="L58" s="26"/>
      <c r="M58" s="26"/>
      <c r="N58" s="26"/>
      <c r="O58" s="26"/>
      <c r="P58" s="45" t="n">
        <v>44104.0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9" t="s">
        <v>57</v>
      </c>
      <c r="B59" s="39"/>
      <c r="C59" s="39" t="s">
        <v>201</v>
      </c>
      <c r="D59" s="40" t="n">
        <v>8.1283041E7</v>
      </c>
      <c r="E59" s="46" t="s">
        <v>202</v>
      </c>
      <c r="F59" s="39" t="n">
        <v>70180.0</v>
      </c>
      <c r="G59" s="39"/>
      <c r="H59" s="48" t="s">
        <v>55</v>
      </c>
      <c r="I59" s="43" t="s">
        <v>203</v>
      </c>
      <c r="J59" s="26"/>
      <c r="K59" s="44" t="n">
        <v>44110.0</v>
      </c>
      <c r="L59" s="26"/>
      <c r="M59" s="26"/>
      <c r="N59" s="26"/>
      <c r="O59" s="26"/>
      <c r="P59" s="45" t="n">
        <v>44104.0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9" t="s">
        <v>57</v>
      </c>
      <c r="B60" s="39" t="s">
        <v>78</v>
      </c>
      <c r="C60" s="39" t="s">
        <v>204</v>
      </c>
      <c r="D60" s="40" t="n">
        <v>5.7586511E8</v>
      </c>
      <c r="E60" s="46" t="s">
        <v>205</v>
      </c>
      <c r="F60" s="39" t="n">
        <v>13740.0</v>
      </c>
      <c r="G60" s="39"/>
      <c r="H60" s="48" t="s">
        <v>55</v>
      </c>
      <c r="I60" s="43" t="s">
        <v>56</v>
      </c>
      <c r="J60" s="26"/>
      <c r="K60" s="44" t="n">
        <v>44110.0</v>
      </c>
      <c r="L60" s="26"/>
      <c r="M60" s="26"/>
      <c r="N60" s="26"/>
      <c r="O60" s="26"/>
      <c r="P60" s="45" t="n">
        <v>44104.0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9" t="s">
        <v>57</v>
      </c>
      <c r="B61" s="39" t="s">
        <v>58</v>
      </c>
      <c r="C61" s="39" t="s">
        <v>206</v>
      </c>
      <c r="D61" s="40" t="n">
        <v>1.1133647E7</v>
      </c>
      <c r="E61" s="46" t="s">
        <v>207</v>
      </c>
      <c r="F61" s="39" t="n">
        <v>51491.0</v>
      </c>
      <c r="G61" s="39"/>
      <c r="H61" s="48" t="s">
        <v>55</v>
      </c>
      <c r="I61" s="43" t="s">
        <v>208</v>
      </c>
      <c r="J61" s="26"/>
      <c r="K61" s="44" t="n">
        <v>44110.0</v>
      </c>
      <c r="L61" s="26"/>
      <c r="M61" s="26"/>
      <c r="N61" s="26"/>
      <c r="O61" s="26"/>
      <c r="P61" s="45" t="n">
        <v>44104.0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9" t="s">
        <v>57</v>
      </c>
      <c r="B62" s="39"/>
      <c r="C62" s="39" t="s">
        <v>209</v>
      </c>
      <c r="D62" s="40" t="n">
        <v>1.9713942E7</v>
      </c>
      <c r="E62" s="46" t="s">
        <v>210</v>
      </c>
      <c r="F62" s="39" t="n">
        <v>13277.0</v>
      </c>
      <c r="G62" s="39"/>
      <c r="H62" s="48" t="s">
        <v>55</v>
      </c>
      <c r="I62" s="43" t="s">
        <v>56</v>
      </c>
      <c r="J62" s="26"/>
      <c r="K62" s="44" t="n">
        <v>44110.0</v>
      </c>
      <c r="L62" s="26"/>
      <c r="M62" s="26"/>
      <c r="N62" s="26"/>
      <c r="O62" s="26"/>
      <c r="P62" s="45" t="n">
        <v>44104.0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9" t="s">
        <v>51</v>
      </c>
      <c r="B63" s="39" t="s">
        <v>52</v>
      </c>
      <c r="C63" s="39" t="s">
        <v>211</v>
      </c>
      <c r="D63" s="40" t="n">
        <v>4.82465576E8</v>
      </c>
      <c r="E63" s="41" t="s">
        <v>212</v>
      </c>
      <c r="F63" s="39" t="n">
        <v>13322.0</v>
      </c>
      <c r="G63" s="39"/>
      <c r="H63" s="48" t="s">
        <v>55</v>
      </c>
      <c r="I63" s="43" t="s">
        <v>208</v>
      </c>
      <c r="J63" s="26"/>
      <c r="K63" s="44" t="n">
        <v>44110.0</v>
      </c>
      <c r="L63" s="26"/>
      <c r="M63" s="26"/>
      <c r="N63" s="26"/>
      <c r="O63" s="26"/>
      <c r="P63" s="45" t="n">
        <v>44104.0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9" t="s">
        <v>57</v>
      </c>
      <c r="B64" s="39"/>
      <c r="C64" s="39" t="s">
        <v>213</v>
      </c>
      <c r="D64" s="40" t="n">
        <v>4.4403513E7</v>
      </c>
      <c r="E64" s="46" t="s">
        <v>214</v>
      </c>
      <c r="F64" s="39" t="n">
        <v>21394.0</v>
      </c>
      <c r="G64" s="39" t="s">
        <v>196</v>
      </c>
      <c r="H64" s="42" t="s">
        <v>55</v>
      </c>
      <c r="I64" s="43" t="s">
        <v>56</v>
      </c>
      <c r="J64" s="26"/>
      <c r="K64" s="44" t="n">
        <v>44110.0</v>
      </c>
      <c r="L64" s="26"/>
      <c r="M64" s="26"/>
      <c r="N64" s="26"/>
      <c r="O64" s="26"/>
      <c r="P64" s="45" t="n">
        <v>44104.0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9" t="s">
        <v>51</v>
      </c>
      <c r="B65" s="39" t="s">
        <v>52</v>
      </c>
      <c r="C65" s="39" t="s">
        <v>215</v>
      </c>
      <c r="D65" s="40" t="n">
        <v>2460920.0</v>
      </c>
      <c r="E65" s="41" t="s">
        <v>216</v>
      </c>
      <c r="F65" s="39" t="n">
        <v>39898.0</v>
      </c>
      <c r="G65" s="39" t="s">
        <v>217</v>
      </c>
      <c r="H65" s="42" t="s">
        <v>118</v>
      </c>
      <c r="I65" s="43" t="s">
        <v>61</v>
      </c>
      <c r="J65" s="52" t="s">
        <v>191</v>
      </c>
      <c r="K65" s="44" t="n">
        <v>44110.0</v>
      </c>
      <c r="L65" s="26"/>
      <c r="M65" s="26"/>
      <c r="N65" s="26"/>
      <c r="O65" s="26"/>
      <c r="P65" s="45" t="n">
        <v>44104.0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9" t="s">
        <v>57</v>
      </c>
      <c r="B66" s="39" t="s">
        <v>78</v>
      </c>
      <c r="C66" s="39" t="s">
        <v>218</v>
      </c>
      <c r="D66" s="40" t="n">
        <v>5.62172061E8</v>
      </c>
      <c r="E66" s="46" t="s">
        <v>219</v>
      </c>
      <c r="F66" s="39" t="n">
        <v>20813.0</v>
      </c>
      <c r="G66" s="39"/>
      <c r="H66" s="48" t="s">
        <v>55</v>
      </c>
      <c r="I66" s="43" t="s">
        <v>56</v>
      </c>
      <c r="J66" s="26"/>
      <c r="K66" s="44" t="n">
        <v>44110.0</v>
      </c>
      <c r="L66" s="26"/>
      <c r="M66" s="26"/>
      <c r="N66" s="26"/>
      <c r="O66" s="26"/>
      <c r="P66" s="45" t="n">
        <v>44104.0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9" t="s">
        <v>57</v>
      </c>
      <c r="B67" s="39" t="s">
        <v>58</v>
      </c>
      <c r="C67" s="39" t="s">
        <v>220</v>
      </c>
      <c r="D67" s="40" t="n">
        <v>2.1026272E7</v>
      </c>
      <c r="E67" s="46" t="s">
        <v>221</v>
      </c>
      <c r="F67" s="39" t="n">
        <v>15375.0</v>
      </c>
      <c r="G67" s="39"/>
      <c r="H67" s="48" t="s">
        <v>55</v>
      </c>
      <c r="I67" s="43" t="s">
        <v>61</v>
      </c>
      <c r="J67" s="26"/>
      <c r="K67" s="44" t="n">
        <v>44110.0</v>
      </c>
      <c r="L67" s="26"/>
      <c r="M67" s="26"/>
      <c r="N67" s="26"/>
      <c r="O67" s="26"/>
      <c r="P67" s="45" t="n">
        <v>44104.0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9" t="s">
        <v>57</v>
      </c>
      <c r="B68" s="39" t="s">
        <v>78</v>
      </c>
      <c r="C68" s="39" t="s">
        <v>222</v>
      </c>
      <c r="D68" s="40" t="n">
        <v>1.6211135E7</v>
      </c>
      <c r="E68" s="46" t="s">
        <v>223</v>
      </c>
      <c r="F68" s="39" t="n">
        <v>82946.0</v>
      </c>
      <c r="G68" s="39"/>
      <c r="H68" s="48" t="s">
        <v>55</v>
      </c>
      <c r="I68" s="43" t="s">
        <v>56</v>
      </c>
      <c r="J68" s="26"/>
      <c r="K68" s="44" t="n">
        <v>44110.0</v>
      </c>
      <c r="L68" s="26"/>
      <c r="M68" s="26"/>
      <c r="N68" s="26"/>
      <c r="O68" s="26"/>
      <c r="P68" s="45" t="n">
        <v>44104.0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39" t="s">
        <v>57</v>
      </c>
      <c r="B69" s="39" t="s">
        <v>58</v>
      </c>
      <c r="C69" s="39" t="s">
        <v>224</v>
      </c>
      <c r="D69" s="40" t="n">
        <v>6292102.0</v>
      </c>
      <c r="E69" s="46" t="s">
        <v>225</v>
      </c>
      <c r="F69" s="39" t="n">
        <v>97877.0</v>
      </c>
      <c r="G69" s="39"/>
      <c r="H69" s="48" t="s">
        <v>55</v>
      </c>
      <c r="I69" s="43" t="s">
        <v>56</v>
      </c>
      <c r="J69" s="26"/>
      <c r="K69" s="44" t="n">
        <v>44110.0</v>
      </c>
      <c r="L69" s="26"/>
      <c r="M69" s="26"/>
      <c r="N69" s="26"/>
      <c r="O69" s="26"/>
      <c r="P69" s="45" t="n">
        <v>44104.0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9" t="s">
        <v>66</v>
      </c>
      <c r="B70" s="39" t="s">
        <v>104</v>
      </c>
      <c r="C70" s="39" t="s">
        <v>226</v>
      </c>
      <c r="D70" s="40" t="n">
        <v>4.10213892E8</v>
      </c>
      <c r="E70" s="46" t="s">
        <v>227</v>
      </c>
      <c r="F70" s="39" t="n">
        <v>81248.0</v>
      </c>
      <c r="G70" s="39"/>
      <c r="H70" s="42" t="s">
        <v>55</v>
      </c>
      <c r="I70" s="43" t="s">
        <v>61</v>
      </c>
      <c r="J70" s="26"/>
      <c r="K70" s="44" t="n">
        <v>44110.0</v>
      </c>
      <c r="L70" s="26"/>
      <c r="M70" s="26"/>
      <c r="N70" s="26"/>
      <c r="O70" s="26"/>
      <c r="P70" s="45" t="n">
        <v>44104.0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57</v>
      </c>
      <c r="B71" s="39" t="s">
        <v>78</v>
      </c>
      <c r="C71" s="39" t="s">
        <v>228</v>
      </c>
      <c r="D71" s="40" t="n">
        <v>6.12533364E8</v>
      </c>
      <c r="E71" s="46" t="s">
        <v>229</v>
      </c>
      <c r="F71" s="39" t="n">
        <v>11612.0</v>
      </c>
      <c r="G71" s="39"/>
      <c r="H71" s="42" t="s">
        <v>55</v>
      </c>
      <c r="I71" s="43" t="s">
        <v>56</v>
      </c>
      <c r="J71" s="26"/>
      <c r="K71" s="44" t="n">
        <v>44110.0</v>
      </c>
      <c r="L71" s="26"/>
      <c r="M71" s="26"/>
      <c r="N71" s="26"/>
      <c r="O71" s="26"/>
      <c r="P71" s="45" t="n">
        <v>44104.0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57</v>
      </c>
      <c r="B72" s="39" t="s">
        <v>58</v>
      </c>
      <c r="C72" s="39" t="s">
        <v>230</v>
      </c>
      <c r="D72" s="40" t="n">
        <v>6.51766511E8</v>
      </c>
      <c r="E72" s="46" t="s">
        <v>231</v>
      </c>
      <c r="F72" s="39" t="n">
        <v>27330.0</v>
      </c>
      <c r="G72" s="39"/>
      <c r="H72" s="42" t="s">
        <v>55</v>
      </c>
      <c r="I72" s="43" t="s">
        <v>61</v>
      </c>
      <c r="J72" s="26"/>
      <c r="K72" s="44" t="n">
        <v>44110.0</v>
      </c>
      <c r="L72" s="26"/>
      <c r="M72" s="26"/>
      <c r="N72" s="26"/>
      <c r="O72" s="26"/>
      <c r="P72" s="45" t="n">
        <v>44104.0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 t="s">
        <v>51</v>
      </c>
      <c r="B73" s="39" t="s">
        <v>52</v>
      </c>
      <c r="C73" s="39" t="s">
        <v>232</v>
      </c>
      <c r="D73" s="40" t="n">
        <v>1.9716406E7</v>
      </c>
      <c r="E73" s="41" t="s">
        <v>233</v>
      </c>
      <c r="F73" s="39" t="n">
        <v>11721.0</v>
      </c>
      <c r="G73" s="39"/>
      <c r="H73" s="42" t="s">
        <v>55</v>
      </c>
      <c r="I73" s="43" t="s">
        <v>56</v>
      </c>
      <c r="J73" s="26"/>
      <c r="K73" s="44" t="n">
        <v>44110.0</v>
      </c>
      <c r="L73" s="26"/>
      <c r="M73" s="26"/>
      <c r="N73" s="26"/>
      <c r="O73" s="26"/>
      <c r="P73" s="45" t="n">
        <v>44104.0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 t="s">
        <v>57</v>
      </c>
      <c r="B74" s="39" t="s">
        <v>78</v>
      </c>
      <c r="C74" s="39" t="s">
        <v>234</v>
      </c>
      <c r="D74" s="40" t="n">
        <v>3.0296134E8</v>
      </c>
      <c r="E74" s="46" t="s">
        <v>235</v>
      </c>
      <c r="F74" s="39" t="n">
        <v>27238.0</v>
      </c>
      <c r="G74" s="39"/>
      <c r="H74" s="42" t="s">
        <v>55</v>
      </c>
      <c r="I74" s="43" t="s">
        <v>61</v>
      </c>
      <c r="J74" s="26"/>
      <c r="K74" s="44" t="n">
        <v>44110.0</v>
      </c>
      <c r="L74" s="26"/>
      <c r="M74" s="26"/>
      <c r="N74" s="26"/>
      <c r="O74" s="26"/>
      <c r="P74" s="45" t="n">
        <v>44104.0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57</v>
      </c>
      <c r="B75" s="39" t="s">
        <v>58</v>
      </c>
      <c r="C75" s="50" t="s">
        <v>236</v>
      </c>
      <c r="D75" s="40" t="n">
        <v>3.8231319E7</v>
      </c>
      <c r="E75" s="46" t="s">
        <v>237</v>
      </c>
      <c r="F75" s="39" t="n">
        <v>21378.0</v>
      </c>
      <c r="G75" s="39"/>
      <c r="H75" s="42" t="s">
        <v>65</v>
      </c>
      <c r="I75" s="43" t="s">
        <v>61</v>
      </c>
      <c r="J75" s="52" t="s">
        <v>238</v>
      </c>
      <c r="K75" s="44" t="n">
        <v>44116.0</v>
      </c>
      <c r="L75" s="52" t="s">
        <v>239</v>
      </c>
      <c r="M75" s="26"/>
      <c r="N75" s="26"/>
      <c r="O75" s="26"/>
      <c r="P75" s="45" t="n">
        <v>44104.0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51</v>
      </c>
      <c r="B76" s="39" t="s">
        <v>52</v>
      </c>
      <c r="C76" s="39" t="s">
        <v>240</v>
      </c>
      <c r="D76" s="40" t="n">
        <v>9.720758E7</v>
      </c>
      <c r="E76" s="41" t="s">
        <v>241</v>
      </c>
      <c r="F76" s="39" t="n">
        <v>19597.0</v>
      </c>
      <c r="G76" s="39"/>
      <c r="H76" s="42" t="s">
        <v>55</v>
      </c>
      <c r="I76" s="43" t="s">
        <v>56</v>
      </c>
      <c r="J76" s="26"/>
      <c r="K76" s="44" t="n">
        <v>44110.0</v>
      </c>
      <c r="L76" s="26"/>
      <c r="M76" s="26"/>
      <c r="N76" s="26"/>
      <c r="O76" s="26"/>
      <c r="P76" s="45" t="n">
        <v>44104.0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66</v>
      </c>
      <c r="B77" s="39" t="s">
        <v>104</v>
      </c>
      <c r="C77" s="39" t="s">
        <v>242</v>
      </c>
      <c r="D77" s="40" t="n">
        <v>5.51460746E8</v>
      </c>
      <c r="E77" s="46" t="s">
        <v>243</v>
      </c>
      <c r="F77" s="39" t="n">
        <v>87222.0</v>
      </c>
      <c r="G77" s="39"/>
      <c r="H77" s="42" t="s">
        <v>55</v>
      </c>
      <c r="I77" s="43" t="s">
        <v>56</v>
      </c>
      <c r="J77" s="26"/>
      <c r="K77" s="44" t="n">
        <v>44111.0</v>
      </c>
      <c r="L77" s="26"/>
      <c r="M77" s="26"/>
      <c r="N77" s="26"/>
      <c r="O77" s="26"/>
      <c r="P77" s="45" t="n">
        <v>44104.0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57</v>
      </c>
      <c r="B78" s="39" t="s">
        <v>78</v>
      </c>
      <c r="C78" s="39" t="s">
        <v>244</v>
      </c>
      <c r="D78" s="40" t="n">
        <v>2.1473479E7</v>
      </c>
      <c r="E78" s="46" t="s">
        <v>245</v>
      </c>
      <c r="F78" s="39" t="n">
        <v>40974.0</v>
      </c>
      <c r="G78" s="39"/>
      <c r="H78" s="42" t="s">
        <v>55</v>
      </c>
      <c r="I78" s="43" t="s">
        <v>61</v>
      </c>
      <c r="J78" s="26"/>
      <c r="K78" s="44" t="n">
        <v>44111.0</v>
      </c>
      <c r="L78" s="26"/>
      <c r="M78" s="26"/>
      <c r="N78" s="26"/>
      <c r="O78" s="26"/>
      <c r="P78" s="45" t="n">
        <v>44104.0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51</v>
      </c>
      <c r="B79" s="39" t="s">
        <v>52</v>
      </c>
      <c r="C79" s="39" t="s">
        <v>246</v>
      </c>
      <c r="D79" s="40" t="n">
        <v>4.38541683E8</v>
      </c>
      <c r="E79" s="41" t="s">
        <v>247</v>
      </c>
      <c r="F79" s="39" t="n">
        <v>14231.0</v>
      </c>
      <c r="G79" s="39"/>
      <c r="H79" s="42" t="s">
        <v>55</v>
      </c>
      <c r="I79" s="43" t="s">
        <v>56</v>
      </c>
      <c r="J79" s="26"/>
      <c r="K79" s="44" t="n">
        <v>44111.0</v>
      </c>
      <c r="L79" s="26"/>
      <c r="M79" s="26"/>
      <c r="N79" s="26"/>
      <c r="O79" s="26"/>
      <c r="P79" s="45" t="n">
        <v>44104.0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66</v>
      </c>
      <c r="B80" s="39" t="s">
        <v>104</v>
      </c>
      <c r="C80" s="39" t="s">
        <v>248</v>
      </c>
      <c r="D80" s="40" t="n">
        <v>6880624.0</v>
      </c>
      <c r="E80" s="46" t="s">
        <v>249</v>
      </c>
      <c r="F80" s="39" t="n">
        <v>24368.0</v>
      </c>
      <c r="G80" s="39"/>
      <c r="H80" s="42" t="s">
        <v>55</v>
      </c>
      <c r="I80" s="43" t="s">
        <v>56</v>
      </c>
      <c r="J80" s="26"/>
      <c r="K80" s="44" t="n">
        <v>44111.0</v>
      </c>
      <c r="L80" s="26"/>
      <c r="M80" s="26"/>
      <c r="N80" s="26"/>
      <c r="O80" s="26"/>
      <c r="P80" s="45" t="n">
        <v>44104.0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66</v>
      </c>
      <c r="B81" s="39" t="s">
        <v>104</v>
      </c>
      <c r="C81" s="39" t="s">
        <v>250</v>
      </c>
      <c r="D81" s="40" t="n">
        <v>2103961.0</v>
      </c>
      <c r="E81" s="46" t="s">
        <v>251</v>
      </c>
      <c r="F81" s="39" t="n">
        <v>13746.0</v>
      </c>
      <c r="G81" s="39" t="s">
        <v>143</v>
      </c>
      <c r="H81" s="42" t="s">
        <v>55</v>
      </c>
      <c r="I81" s="43" t="s">
        <v>56</v>
      </c>
      <c r="J81" s="26"/>
      <c r="K81" s="44" t="n">
        <v>44111.0</v>
      </c>
      <c r="L81" s="26"/>
      <c r="M81" s="26"/>
      <c r="N81" s="26"/>
      <c r="O81" s="26"/>
      <c r="P81" s="45" t="n">
        <v>44104.0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57</v>
      </c>
      <c r="B82" s="39" t="s">
        <v>58</v>
      </c>
      <c r="C82" s="39" t="s">
        <v>252</v>
      </c>
      <c r="D82" s="40" t="n">
        <v>5.1466384E8</v>
      </c>
      <c r="E82" s="46" t="s">
        <v>253</v>
      </c>
      <c r="F82" s="39" t="n">
        <v>74967.0</v>
      </c>
      <c r="G82" s="39"/>
      <c r="H82" s="42" t="s">
        <v>55</v>
      </c>
      <c r="I82" s="43" t="s">
        <v>61</v>
      </c>
      <c r="J82" s="43" t="s">
        <v>254</v>
      </c>
      <c r="K82" s="44" t="n">
        <v>44111.0</v>
      </c>
      <c r="L82" s="26"/>
      <c r="M82" s="26"/>
      <c r="N82" s="26"/>
      <c r="O82" s="26"/>
      <c r="P82" s="45" t="n">
        <v>44104.0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51</v>
      </c>
      <c r="B83" s="39" t="s">
        <v>255</v>
      </c>
      <c r="C83" s="39" t="s">
        <v>256</v>
      </c>
      <c r="D83" s="40" t="n">
        <v>7.0399334E7</v>
      </c>
      <c r="E83" s="41" t="s">
        <v>257</v>
      </c>
      <c r="F83" s="39" t="n">
        <v>10034.0</v>
      </c>
      <c r="G83" s="39"/>
      <c r="H83" s="42" t="s">
        <v>55</v>
      </c>
      <c r="I83" s="43" t="s">
        <v>56</v>
      </c>
      <c r="J83" s="26"/>
      <c r="K83" s="44" t="n">
        <v>44111.0</v>
      </c>
      <c r="L83" s="26"/>
      <c r="M83" s="26"/>
      <c r="N83" s="26"/>
      <c r="O83" s="26"/>
      <c r="P83" s="45" t="n">
        <v>44104.0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57</v>
      </c>
      <c r="B84" s="39" t="s">
        <v>58</v>
      </c>
      <c r="C84" s="39" t="s">
        <v>258</v>
      </c>
      <c r="D84" s="40" t="n">
        <v>5.19586428E8</v>
      </c>
      <c r="E84" s="46" t="s">
        <v>259</v>
      </c>
      <c r="F84" s="39" t="n">
        <v>73744.0</v>
      </c>
      <c r="G84" s="39"/>
      <c r="H84" s="42" t="s">
        <v>55</v>
      </c>
      <c r="I84" s="43" t="s">
        <v>61</v>
      </c>
      <c r="J84" s="43" t="s">
        <v>254</v>
      </c>
      <c r="K84" s="44" t="n">
        <v>44111.0</v>
      </c>
      <c r="L84" s="26"/>
      <c r="M84" s="26"/>
      <c r="N84" s="26"/>
      <c r="O84" s="26"/>
      <c r="P84" s="45" t="n">
        <v>44104.0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57</v>
      </c>
      <c r="B85" s="39" t="s">
        <v>78</v>
      </c>
      <c r="C85" s="39" t="s">
        <v>260</v>
      </c>
      <c r="D85" s="40" t="n">
        <v>1.1553429E7</v>
      </c>
      <c r="E85" s="46" t="s">
        <v>261</v>
      </c>
      <c r="F85" s="39" t="n">
        <v>144173.0</v>
      </c>
      <c r="G85" s="39"/>
      <c r="H85" s="42" t="s">
        <v>55</v>
      </c>
      <c r="I85" s="43" t="s">
        <v>56</v>
      </c>
      <c r="J85" s="26"/>
      <c r="K85" s="44" t="n">
        <v>44111.0</v>
      </c>
      <c r="L85" s="26"/>
      <c r="M85" s="26"/>
      <c r="N85" s="26"/>
      <c r="O85" s="26"/>
      <c r="P85" s="45" t="n">
        <v>44104.0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57</v>
      </c>
      <c r="B86" s="39" t="s">
        <v>78</v>
      </c>
      <c r="C86" s="39" t="s">
        <v>262</v>
      </c>
      <c r="D86" s="40" t="n">
        <v>1.07666019E8</v>
      </c>
      <c r="E86" s="46" t="s">
        <v>263</v>
      </c>
      <c r="F86" s="39" t="n">
        <v>21514.0</v>
      </c>
      <c r="G86" s="39"/>
      <c r="H86" s="42" t="s">
        <v>55</v>
      </c>
      <c r="I86" s="43" t="s">
        <v>61</v>
      </c>
      <c r="J86" s="26"/>
      <c r="K86" s="44" t="n">
        <v>44111.0</v>
      </c>
      <c r="L86" s="26"/>
      <c r="M86" s="26"/>
      <c r="N86" s="26"/>
      <c r="O86" s="26"/>
      <c r="P86" s="45" t="n">
        <v>44104.0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66</v>
      </c>
      <c r="B87" s="39" t="s">
        <v>104</v>
      </c>
      <c r="C87" s="39" t="s">
        <v>264</v>
      </c>
      <c r="D87" s="40" t="n">
        <v>9959266.0</v>
      </c>
      <c r="E87" s="46" t="s">
        <v>265</v>
      </c>
      <c r="F87" s="39" t="n">
        <v>22383.0</v>
      </c>
      <c r="G87" s="39"/>
      <c r="H87" s="42" t="s">
        <v>55</v>
      </c>
      <c r="I87" s="43" t="s">
        <v>56</v>
      </c>
      <c r="J87" s="26"/>
      <c r="K87" s="44" t="n">
        <v>44111.0</v>
      </c>
      <c r="L87" s="26"/>
      <c r="M87" s="26"/>
      <c r="N87" s="26"/>
      <c r="O87" s="26"/>
      <c r="P87" s="45" t="n">
        <v>44104.0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66</v>
      </c>
      <c r="B88" s="39" t="s">
        <v>67</v>
      </c>
      <c r="C88" s="39" t="s">
        <v>266</v>
      </c>
      <c r="D88" s="40" t="n">
        <v>2.2180045E7</v>
      </c>
      <c r="E88" s="46" t="s">
        <v>267</v>
      </c>
      <c r="F88" s="39" t="n">
        <v>10413.0</v>
      </c>
      <c r="G88" s="39"/>
      <c r="H88" s="42" t="s">
        <v>55</v>
      </c>
      <c r="I88" s="43" t="s">
        <v>61</v>
      </c>
      <c r="J88" s="26"/>
      <c r="K88" s="44" t="n">
        <v>44111.0</v>
      </c>
      <c r="L88" s="26"/>
      <c r="M88" s="26"/>
      <c r="N88" s="26"/>
      <c r="O88" s="26"/>
      <c r="P88" s="45" t="n">
        <v>44104.0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57</v>
      </c>
      <c r="B89" s="39" t="s">
        <v>58</v>
      </c>
      <c r="C89" s="39" t="s">
        <v>268</v>
      </c>
      <c r="D89" s="40" t="n">
        <v>1.00650638E8</v>
      </c>
      <c r="E89" s="46" t="s">
        <v>269</v>
      </c>
      <c r="F89" s="39" t="n">
        <v>14541.0</v>
      </c>
      <c r="G89" s="39"/>
      <c r="H89" s="48" t="s">
        <v>55</v>
      </c>
      <c r="I89" s="43" t="s">
        <v>270</v>
      </c>
      <c r="J89" s="26"/>
      <c r="K89" s="44" t="n">
        <v>44111.0</v>
      </c>
      <c r="L89" s="26"/>
      <c r="M89" s="26"/>
      <c r="N89" s="26"/>
      <c r="O89" s="26"/>
      <c r="P89" s="45" t="n">
        <v>44104.0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57</v>
      </c>
      <c r="B90" s="39" t="s">
        <v>78</v>
      </c>
      <c r="C90" s="39" t="s">
        <v>271</v>
      </c>
      <c r="D90" s="40" t="n">
        <v>9.6632756E7</v>
      </c>
      <c r="E90" s="46" t="s">
        <v>272</v>
      </c>
      <c r="F90" s="39" t="n">
        <v>12531.0</v>
      </c>
      <c r="G90" s="39"/>
      <c r="H90" s="48" t="s">
        <v>55</v>
      </c>
      <c r="I90" s="43" t="s">
        <v>56</v>
      </c>
      <c r="J90" s="26"/>
      <c r="K90" s="44" t="n">
        <v>44111.0</v>
      </c>
      <c r="L90" s="26"/>
      <c r="M90" s="26"/>
      <c r="N90" s="26"/>
      <c r="O90" s="26"/>
      <c r="P90" s="45" t="n">
        <v>44104.0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57</v>
      </c>
      <c r="B91" s="39" t="s">
        <v>58</v>
      </c>
      <c r="C91" s="39" t="s">
        <v>273</v>
      </c>
      <c r="D91" s="40" t="n">
        <v>1.75318362E8</v>
      </c>
      <c r="E91" s="46" t="s">
        <v>274</v>
      </c>
      <c r="F91" s="39" t="n">
        <v>83103.0</v>
      </c>
      <c r="G91" s="39"/>
      <c r="H91" s="48" t="s">
        <v>55</v>
      </c>
      <c r="I91" s="43" t="s">
        <v>56</v>
      </c>
      <c r="J91" s="26"/>
      <c r="K91" s="44" t="n">
        <v>44111.0</v>
      </c>
      <c r="L91" s="26"/>
      <c r="M91" s="26"/>
      <c r="N91" s="26"/>
      <c r="O91" s="26"/>
      <c r="P91" s="45" t="n">
        <v>44104.0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66</v>
      </c>
      <c r="B92" s="39" t="s">
        <v>104</v>
      </c>
      <c r="C92" s="39" t="s">
        <v>275</v>
      </c>
      <c r="D92" s="40" t="n">
        <v>3.83359797E8</v>
      </c>
      <c r="E92" s="46" t="s">
        <v>276</v>
      </c>
      <c r="F92" s="39" t="n">
        <v>15027.0</v>
      </c>
      <c r="G92" s="39"/>
      <c r="H92" s="48" t="s">
        <v>55</v>
      </c>
      <c r="I92" s="43" t="s">
        <v>56</v>
      </c>
      <c r="J92" s="43" t="s">
        <v>277</v>
      </c>
      <c r="K92" s="44" t="n">
        <v>44111.0</v>
      </c>
      <c r="L92" s="26"/>
      <c r="M92" s="26"/>
      <c r="N92" s="26"/>
      <c r="O92" s="26"/>
      <c r="P92" s="45" t="n">
        <v>44104.0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57</v>
      </c>
      <c r="B93" s="39"/>
      <c r="C93" s="39" t="s">
        <v>278</v>
      </c>
      <c r="D93" s="40" t="n">
        <v>5.96866446E8</v>
      </c>
      <c r="E93" s="46" t="s">
        <v>279</v>
      </c>
      <c r="F93" s="39" t="n">
        <v>143599.0</v>
      </c>
      <c r="G93" s="39"/>
      <c r="H93" s="48" t="s">
        <v>151</v>
      </c>
      <c r="I93" s="43" t="s">
        <v>61</v>
      </c>
      <c r="J93" s="43" t="s">
        <v>280</v>
      </c>
      <c r="K93" s="44" t="n">
        <v>44111.0</v>
      </c>
      <c r="L93" s="26"/>
      <c r="M93" s="26"/>
      <c r="N93" s="26"/>
      <c r="O93" s="26"/>
      <c r="P93" s="45" t="n">
        <v>44104.0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57</v>
      </c>
      <c r="B94" s="39" t="s">
        <v>58</v>
      </c>
      <c r="C94" s="39" t="s">
        <v>281</v>
      </c>
      <c r="D94" s="40" t="n">
        <v>4.38109431E8</v>
      </c>
      <c r="E94" s="46" t="s">
        <v>282</v>
      </c>
      <c r="F94" s="39" t="n">
        <v>59137.0</v>
      </c>
      <c r="G94" s="39"/>
      <c r="H94" s="48" t="s">
        <v>118</v>
      </c>
      <c r="I94" s="43" t="s">
        <v>61</v>
      </c>
      <c r="J94" s="43" t="s">
        <v>283</v>
      </c>
      <c r="K94" s="44" t="n">
        <v>44111.0</v>
      </c>
      <c r="L94" s="26"/>
      <c r="M94" s="26"/>
      <c r="N94" s="26"/>
      <c r="O94" s="26"/>
      <c r="P94" s="45" t="n">
        <v>44104.0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57</v>
      </c>
      <c r="B95" s="39" t="s">
        <v>62</v>
      </c>
      <c r="C95" s="39" t="s">
        <v>284</v>
      </c>
      <c r="D95" s="40" t="n">
        <v>3.81816515E8</v>
      </c>
      <c r="E95" s="46" t="s">
        <v>285</v>
      </c>
      <c r="F95" s="39" t="n">
        <v>11521.0</v>
      </c>
      <c r="G95" s="39"/>
      <c r="H95" s="49" t="s">
        <v>55</v>
      </c>
      <c r="I95" s="43" t="s">
        <v>56</v>
      </c>
      <c r="J95" s="26"/>
      <c r="K95" s="44" t="n">
        <v>44111.0</v>
      </c>
      <c r="L95" s="26"/>
      <c r="M95" s="26"/>
      <c r="N95" s="26"/>
      <c r="O95" s="26"/>
      <c r="P95" s="45" t="n">
        <v>44104.0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57</v>
      </c>
      <c r="B96" s="39" t="s">
        <v>78</v>
      </c>
      <c r="C96" s="39" t="s">
        <v>286</v>
      </c>
      <c r="D96" s="40" t="n">
        <v>1.7546863E7</v>
      </c>
      <c r="E96" s="46" t="s">
        <v>287</v>
      </c>
      <c r="F96" s="39" t="n">
        <v>17492.0</v>
      </c>
      <c r="G96" s="39"/>
      <c r="H96" s="48"/>
      <c r="I96" s="33" t="n">
        <v>1.0</v>
      </c>
      <c r="J96" s="26"/>
      <c r="K96" s="44"/>
      <c r="L96" s="26"/>
      <c r="M96" s="26"/>
      <c r="N96" s="26"/>
      <c r="O96" s="26"/>
      <c r="P96" s="45" t="n">
        <v>44104.0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57</v>
      </c>
      <c r="B97" s="39" t="s">
        <v>78</v>
      </c>
      <c r="C97" s="39" t="s">
        <v>288</v>
      </c>
      <c r="D97" s="40" t="n">
        <v>1.3518152E7</v>
      </c>
      <c r="E97" s="46" t="s">
        <v>289</v>
      </c>
      <c r="F97" s="39" t="n">
        <v>37401.0</v>
      </c>
      <c r="G97" s="39"/>
      <c r="H97" s="48"/>
      <c r="I97" s="33" t="n">
        <v>1.0</v>
      </c>
      <c r="J97" s="26"/>
      <c r="K97" s="26"/>
      <c r="L97" s="26"/>
      <c r="M97" s="26"/>
      <c r="N97" s="26"/>
      <c r="O97" s="26"/>
      <c r="P97" s="45" t="n">
        <v>44104.0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57</v>
      </c>
      <c r="B98" s="39" t="s">
        <v>78</v>
      </c>
      <c r="C98" s="39" t="s">
        <v>290</v>
      </c>
      <c r="D98" s="40" t="n">
        <v>1.28120266E8</v>
      </c>
      <c r="E98" s="46" t="s">
        <v>291</v>
      </c>
      <c r="F98" s="39" t="n">
        <v>33618.0</v>
      </c>
      <c r="G98" s="39"/>
      <c r="H98" s="48"/>
      <c r="I98" s="33" t="n">
        <v>1.0</v>
      </c>
      <c r="J98" s="26"/>
      <c r="K98" s="26"/>
      <c r="L98" s="26"/>
      <c r="M98" s="26"/>
      <c r="N98" s="26"/>
      <c r="O98" s="26"/>
      <c r="P98" s="45" t="n">
        <v>44104.0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57</v>
      </c>
      <c r="B99" s="39" t="s">
        <v>58</v>
      </c>
      <c r="C99" s="39" t="s">
        <v>292</v>
      </c>
      <c r="D99" s="40" t="n">
        <v>3.6706832E7</v>
      </c>
      <c r="E99" s="46" t="s">
        <v>293</v>
      </c>
      <c r="F99" s="39" t="n">
        <v>14303.0</v>
      </c>
      <c r="G99" s="39"/>
      <c r="H99" s="48"/>
      <c r="I99" s="33" t="n">
        <v>1.0</v>
      </c>
      <c r="J99" s="26"/>
      <c r="K99" s="26"/>
      <c r="L99" s="26"/>
      <c r="M99" s="26"/>
      <c r="N99" s="26"/>
      <c r="O99" s="26"/>
      <c r="P99" s="45" t="n">
        <v>44104.0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57</v>
      </c>
      <c r="B100" s="39" t="s">
        <v>58</v>
      </c>
      <c r="C100" s="39" t="s">
        <v>294</v>
      </c>
      <c r="D100" s="40" t="n">
        <v>3.4131657E7</v>
      </c>
      <c r="E100" s="46" t="s">
        <v>295</v>
      </c>
      <c r="F100" s="39" t="n">
        <v>20058.0</v>
      </c>
      <c r="G100" s="39"/>
      <c r="H100" s="48"/>
      <c r="I100" s="43" t="s">
        <v>61</v>
      </c>
      <c r="J100" s="26"/>
      <c r="K100" s="26"/>
      <c r="L100" s="26"/>
      <c r="M100" s="26"/>
      <c r="N100" s="26"/>
      <c r="O100" s="26"/>
      <c r="P100" s="45" t="n">
        <v>44104.0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57</v>
      </c>
      <c r="B101" s="39" t="s">
        <v>78</v>
      </c>
      <c r="C101" s="39" t="s">
        <v>296</v>
      </c>
      <c r="D101" s="40" t="n">
        <v>2.75975193E8</v>
      </c>
      <c r="E101" s="46" t="s">
        <v>297</v>
      </c>
      <c r="F101" s="39" t="n">
        <v>37909.0</v>
      </c>
      <c r="G101" s="39"/>
      <c r="H101" s="48"/>
      <c r="I101" s="33" t="n">
        <v>1.0</v>
      </c>
      <c r="J101" s="26"/>
      <c r="K101" s="26"/>
      <c r="L101" s="26"/>
      <c r="M101" s="26"/>
      <c r="N101" s="26"/>
      <c r="O101" s="26"/>
      <c r="P101" s="45" t="n">
        <v>44104.0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57</v>
      </c>
      <c r="B102" s="39" t="s">
        <v>78</v>
      </c>
      <c r="C102" s="39" t="s">
        <v>298</v>
      </c>
      <c r="D102" s="40" t="n">
        <v>4.1732718E7</v>
      </c>
      <c r="E102" s="39" t="s">
        <v>299</v>
      </c>
      <c r="F102" s="39" t="n">
        <v>11425.0</v>
      </c>
      <c r="G102" s="39"/>
      <c r="H102" s="48"/>
      <c r="I102" s="26"/>
      <c r="J102" s="26"/>
      <c r="K102" s="26"/>
      <c r="L102" s="26"/>
      <c r="M102" s="26"/>
      <c r="N102" s="26"/>
      <c r="O102" s="26"/>
      <c r="P102" s="45" t="n">
        <v>44104.0</v>
      </c>
      <c r="Q102" s="33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39" t="s">
        <v>51</v>
      </c>
      <c r="B103" s="39" t="s">
        <v>52</v>
      </c>
      <c r="C103" s="39" t="s">
        <v>300</v>
      </c>
      <c r="D103" s="40" t="n">
        <v>1.9228952E7</v>
      </c>
      <c r="E103" s="41" t="s">
        <v>301</v>
      </c>
      <c r="F103" s="39" t="n">
        <v>10139.0</v>
      </c>
      <c r="G103" s="39"/>
      <c r="H103" s="48"/>
      <c r="I103" s="26"/>
      <c r="J103" s="26"/>
      <c r="K103" s="26"/>
      <c r="L103" s="26"/>
      <c r="M103" s="26"/>
      <c r="N103" s="26"/>
      <c r="O103" s="26"/>
      <c r="P103" s="45" t="n">
        <v>44104.0</v>
      </c>
      <c r="Q103" s="33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9" t="s">
        <v>51</v>
      </c>
      <c r="B104" s="39" t="s">
        <v>52</v>
      </c>
      <c r="C104" s="39" t="s">
        <v>302</v>
      </c>
      <c r="D104" s="40" t="n">
        <v>4.93490909E8</v>
      </c>
      <c r="E104" s="41" t="s">
        <v>303</v>
      </c>
      <c r="F104" s="39" t="n">
        <v>59743.0</v>
      </c>
      <c r="G104" s="39"/>
      <c r="H104" s="48"/>
      <c r="I104" s="26"/>
      <c r="J104" s="26"/>
      <c r="K104" s="26"/>
      <c r="L104" s="26"/>
      <c r="M104" s="26"/>
      <c r="N104" s="26"/>
      <c r="O104" s="26"/>
      <c r="P104" s="45" t="n">
        <v>44104.0</v>
      </c>
      <c r="Q104" s="33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9" t="s">
        <v>51</v>
      </c>
      <c r="B105" s="39" t="s">
        <v>52</v>
      </c>
      <c r="C105" s="39" t="s">
        <v>304</v>
      </c>
      <c r="D105" s="40" t="n">
        <v>4.74066713E8</v>
      </c>
      <c r="E105" s="41" t="s">
        <v>305</v>
      </c>
      <c r="F105" s="39" t="n">
        <v>10030.0</v>
      </c>
      <c r="G105" s="39"/>
      <c r="H105" s="48"/>
      <c r="I105" s="26"/>
      <c r="J105" s="26"/>
      <c r="K105" s="26"/>
      <c r="L105" s="26"/>
      <c r="M105" s="26"/>
      <c r="N105" s="26"/>
      <c r="O105" s="26"/>
      <c r="P105" s="45" t="n">
        <v>44104.0</v>
      </c>
      <c r="Q105" s="33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9" t="s">
        <v>57</v>
      </c>
      <c r="B106" s="39" t="s">
        <v>58</v>
      </c>
      <c r="C106" s="39" t="s">
        <v>306</v>
      </c>
      <c r="D106" s="40" t="n">
        <v>5.11557198E8</v>
      </c>
      <c r="E106" s="39" t="s">
        <v>307</v>
      </c>
      <c r="F106" s="39" t="n">
        <v>17184.0</v>
      </c>
      <c r="G106" s="39"/>
      <c r="H106" s="48"/>
      <c r="I106" s="26"/>
      <c r="J106" s="26"/>
      <c r="K106" s="26"/>
      <c r="L106" s="26"/>
      <c r="M106" s="26"/>
      <c r="N106" s="26"/>
      <c r="O106" s="26"/>
      <c r="P106" s="45" t="n">
        <v>44104.0</v>
      </c>
      <c r="Q106" s="33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9" t="s">
        <v>51</v>
      </c>
      <c r="B107" s="39" t="s">
        <v>308</v>
      </c>
      <c r="C107" s="39" t="s">
        <v>309</v>
      </c>
      <c r="D107" s="40" t="n">
        <v>5.14174649E8</v>
      </c>
      <c r="E107" s="41" t="s">
        <v>310</v>
      </c>
      <c r="F107" s="39" t="n">
        <v>10503.0</v>
      </c>
      <c r="G107" s="39"/>
      <c r="H107" s="48"/>
      <c r="I107" s="26"/>
      <c r="J107" s="26"/>
      <c r="K107" s="26"/>
      <c r="L107" s="26"/>
      <c r="M107" s="26"/>
      <c r="N107" s="26"/>
      <c r="O107" s="26"/>
      <c r="P107" s="45" t="n">
        <v>44104.0</v>
      </c>
      <c r="Q107" s="33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9" t="s">
        <v>57</v>
      </c>
      <c r="B108" s="39" t="s">
        <v>75</v>
      </c>
      <c r="C108" s="39" t="s">
        <v>311</v>
      </c>
      <c r="D108" s="40" t="n">
        <v>2.49780511E8</v>
      </c>
      <c r="E108" s="39" t="s">
        <v>312</v>
      </c>
      <c r="F108" s="39" t="n">
        <v>10843.0</v>
      </c>
      <c r="G108" s="39"/>
      <c r="H108" s="48"/>
      <c r="I108" s="26"/>
      <c r="J108" s="26"/>
      <c r="K108" s="26"/>
      <c r="L108" s="26"/>
      <c r="M108" s="26"/>
      <c r="N108" s="26"/>
      <c r="O108" s="26"/>
      <c r="P108" s="45" t="n">
        <v>44104.0</v>
      </c>
      <c r="Q108" s="33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9" t="s">
        <v>51</v>
      </c>
      <c r="B109" s="39" t="s">
        <v>52</v>
      </c>
      <c r="C109" s="39" t="s">
        <v>313</v>
      </c>
      <c r="D109" s="40" t="n">
        <v>1.1907657E7</v>
      </c>
      <c r="E109" s="41" t="s">
        <v>314</v>
      </c>
      <c r="F109" s="39" t="n">
        <v>27521.0</v>
      </c>
      <c r="G109" s="39"/>
      <c r="H109" s="48"/>
      <c r="I109" s="26"/>
      <c r="J109" s="26"/>
      <c r="K109" s="26"/>
      <c r="L109" s="26"/>
      <c r="M109" s="26"/>
      <c r="N109" s="26"/>
      <c r="O109" s="26"/>
      <c r="P109" s="45" t="n">
        <v>44104.0</v>
      </c>
      <c r="Q109" s="33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9" t="s">
        <v>57</v>
      </c>
      <c r="B110" s="39" t="s">
        <v>58</v>
      </c>
      <c r="C110" s="39" t="s">
        <v>315</v>
      </c>
      <c r="D110" s="40" t="n">
        <v>930276.0</v>
      </c>
      <c r="E110" s="39" t="s">
        <v>316</v>
      </c>
      <c r="F110" s="39" t="n">
        <v>27566.0</v>
      </c>
      <c r="G110" s="39"/>
      <c r="H110" s="48"/>
      <c r="I110" s="26"/>
      <c r="J110" s="26"/>
      <c r="K110" s="26"/>
      <c r="L110" s="26"/>
      <c r="M110" s="26"/>
      <c r="N110" s="26"/>
      <c r="O110" s="26"/>
      <c r="P110" s="45" t="n">
        <v>44104.0</v>
      </c>
      <c r="Q110" s="33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9" t="s">
        <v>57</v>
      </c>
      <c r="B111" s="39" t="s">
        <v>58</v>
      </c>
      <c r="C111" s="39" t="s">
        <v>317</v>
      </c>
      <c r="D111" s="40" t="n">
        <v>7693254.0</v>
      </c>
      <c r="E111" s="39" t="s">
        <v>318</v>
      </c>
      <c r="F111" s="39" t="n">
        <v>10041.0</v>
      </c>
      <c r="G111" s="39"/>
      <c r="H111" s="48"/>
      <c r="I111" s="26"/>
      <c r="J111" s="26"/>
      <c r="K111" s="26"/>
      <c r="L111" s="26"/>
      <c r="M111" s="26"/>
      <c r="N111" s="26"/>
      <c r="O111" s="26"/>
      <c r="P111" s="45" t="n">
        <v>44104.0</v>
      </c>
      <c r="Q111" s="33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9" t="s">
        <v>57</v>
      </c>
      <c r="B112" s="39" t="s">
        <v>78</v>
      </c>
      <c r="C112" s="39" t="s">
        <v>319</v>
      </c>
      <c r="D112" s="40" t="n">
        <v>3.3890105E7</v>
      </c>
      <c r="E112" s="39" t="s">
        <v>320</v>
      </c>
      <c r="F112" s="39" t="n">
        <v>64870.0</v>
      </c>
      <c r="G112" s="39"/>
      <c r="H112" s="48"/>
      <c r="I112" s="26"/>
      <c r="J112" s="26"/>
      <c r="K112" s="26"/>
      <c r="L112" s="26"/>
      <c r="M112" s="26"/>
      <c r="N112" s="26"/>
      <c r="O112" s="26"/>
      <c r="P112" s="45" t="n">
        <v>44104.0</v>
      </c>
      <c r="Q112" s="33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9" t="s">
        <v>51</v>
      </c>
      <c r="B113" s="39" t="s">
        <v>52</v>
      </c>
      <c r="C113" s="39" t="s">
        <v>321</v>
      </c>
      <c r="D113" s="40" t="n">
        <v>3.45042358E8</v>
      </c>
      <c r="E113" s="41" t="s">
        <v>322</v>
      </c>
      <c r="F113" s="39" t="n">
        <v>13621.0</v>
      </c>
      <c r="G113" s="39"/>
      <c r="H113" s="48"/>
      <c r="I113" s="26"/>
      <c r="J113" s="26"/>
      <c r="K113" s="26"/>
      <c r="L113" s="26"/>
      <c r="M113" s="26"/>
      <c r="N113" s="26"/>
      <c r="O113" s="26"/>
      <c r="P113" s="45" t="n">
        <v>44104.0</v>
      </c>
      <c r="Q113" s="33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9" t="s">
        <v>51</v>
      </c>
      <c r="B114" s="39" t="s">
        <v>52</v>
      </c>
      <c r="C114" s="39" t="s">
        <v>323</v>
      </c>
      <c r="D114" s="40" t="n">
        <v>4.28248425E8</v>
      </c>
      <c r="E114" s="41" t="s">
        <v>324</v>
      </c>
      <c r="F114" s="39" t="n">
        <v>10433.0</v>
      </c>
      <c r="G114" s="39"/>
      <c r="H114" s="48"/>
      <c r="I114" s="26"/>
      <c r="J114" s="26"/>
      <c r="K114" s="26"/>
      <c r="L114" s="26"/>
      <c r="M114" s="26"/>
      <c r="N114" s="26"/>
      <c r="O114" s="26"/>
      <c r="P114" s="45" t="n">
        <v>44104.0</v>
      </c>
      <c r="Q114" s="33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9" t="s">
        <v>57</v>
      </c>
      <c r="B115" s="39" t="s">
        <v>58</v>
      </c>
      <c r="C115" s="39" t="s">
        <v>325</v>
      </c>
      <c r="D115" s="40" t="n">
        <v>2.0049168E8</v>
      </c>
      <c r="E115" s="39" t="s">
        <v>326</v>
      </c>
      <c r="F115" s="39" t="n">
        <v>252194.0</v>
      </c>
      <c r="G115" s="39"/>
      <c r="H115" s="48"/>
      <c r="I115" s="26"/>
      <c r="J115" s="26"/>
      <c r="K115" s="26"/>
      <c r="L115" s="26"/>
      <c r="M115" s="26"/>
      <c r="N115" s="26"/>
      <c r="O115" s="26"/>
      <c r="P115" s="45" t="n">
        <v>44104.0</v>
      </c>
      <c r="Q115" s="33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9" t="s">
        <v>57</v>
      </c>
      <c r="B116" s="39" t="s">
        <v>58</v>
      </c>
      <c r="C116" s="39" t="s">
        <v>327</v>
      </c>
      <c r="D116" s="40" t="n">
        <v>1659994.0</v>
      </c>
      <c r="E116" s="39" t="s">
        <v>328</v>
      </c>
      <c r="F116" s="39" t="n">
        <v>112606.0</v>
      </c>
      <c r="G116" s="39" t="s">
        <v>329</v>
      </c>
      <c r="H116" s="48"/>
      <c r="I116" s="26"/>
      <c r="J116" s="26"/>
      <c r="K116" s="26"/>
      <c r="L116" s="26"/>
      <c r="M116" s="26"/>
      <c r="N116" s="26"/>
      <c r="O116" s="26"/>
      <c r="P116" s="45" t="n">
        <v>44104.0</v>
      </c>
      <c r="Q116" s="33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9" t="s">
        <v>57</v>
      </c>
      <c r="B117" s="39" t="s">
        <v>58</v>
      </c>
      <c r="C117" s="39" t="s">
        <v>330</v>
      </c>
      <c r="D117" s="40" t="n">
        <v>3.7538008E7</v>
      </c>
      <c r="E117" s="39" t="s">
        <v>331</v>
      </c>
      <c r="F117" s="39" t="n">
        <v>13015.0</v>
      </c>
      <c r="G117" s="39"/>
      <c r="H117" s="48"/>
      <c r="I117" s="26"/>
      <c r="J117" s="26"/>
      <c r="K117" s="26"/>
      <c r="L117" s="26"/>
      <c r="M117" s="26"/>
      <c r="N117" s="26"/>
      <c r="O117" s="26"/>
      <c r="P117" s="45" t="n">
        <v>44104.0</v>
      </c>
      <c r="Q117" s="33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9" t="s">
        <v>57</v>
      </c>
      <c r="B118" s="39" t="s">
        <v>58</v>
      </c>
      <c r="C118" s="39" t="s">
        <v>332</v>
      </c>
      <c r="D118" s="40" t="n">
        <v>3.00564462E8</v>
      </c>
      <c r="E118" s="39" t="s">
        <v>333</v>
      </c>
      <c r="F118" s="39" t="n">
        <v>11458.0</v>
      </c>
      <c r="G118" s="39"/>
      <c r="H118" s="42"/>
      <c r="I118" s="26"/>
      <c r="J118" s="26"/>
      <c r="K118" s="26"/>
      <c r="L118" s="26"/>
      <c r="M118" s="26"/>
      <c r="N118" s="26"/>
      <c r="O118" s="26"/>
      <c r="P118" s="45" t="n">
        <v>44104.0</v>
      </c>
      <c r="Q118" s="33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9" t="s">
        <v>66</v>
      </c>
      <c r="B119" s="39" t="s">
        <v>160</v>
      </c>
      <c r="C119" s="39" t="s">
        <v>334</v>
      </c>
      <c r="D119" s="40" t="n">
        <v>3.76338406E8</v>
      </c>
      <c r="E119" s="39" t="s">
        <v>335</v>
      </c>
      <c r="F119" s="39" t="n">
        <v>10118.0</v>
      </c>
      <c r="G119" s="39"/>
      <c r="H119" s="48"/>
      <c r="I119" s="26"/>
      <c r="J119" s="26"/>
      <c r="K119" s="26"/>
      <c r="L119" s="26"/>
      <c r="M119" s="26"/>
      <c r="N119" s="26"/>
      <c r="O119" s="26"/>
      <c r="P119" s="45" t="n">
        <v>44104.0</v>
      </c>
      <c r="Q119" s="33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9" t="s">
        <v>57</v>
      </c>
      <c r="B120" s="39" t="s">
        <v>58</v>
      </c>
      <c r="C120" s="39" t="s">
        <v>336</v>
      </c>
      <c r="D120" s="40" t="n">
        <v>4.83705526E8</v>
      </c>
      <c r="E120" s="39" t="s">
        <v>337</v>
      </c>
      <c r="F120" s="39" t="n">
        <v>15737.0</v>
      </c>
      <c r="G120" s="39"/>
      <c r="H120" s="48"/>
      <c r="I120" s="26"/>
      <c r="J120" s="26"/>
      <c r="K120" s="26"/>
      <c r="L120" s="26"/>
      <c r="M120" s="26"/>
      <c r="N120" s="26"/>
      <c r="O120" s="26"/>
      <c r="P120" s="45" t="n">
        <v>44104.0</v>
      </c>
      <c r="Q120" s="33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9" t="s">
        <v>57</v>
      </c>
      <c r="B121" s="39" t="s">
        <v>58</v>
      </c>
      <c r="C121" s="39" t="s">
        <v>338</v>
      </c>
      <c r="D121" s="40" t="n">
        <v>1.2591624E7</v>
      </c>
      <c r="E121" s="39" t="s">
        <v>339</v>
      </c>
      <c r="F121" s="39" t="n">
        <v>15239.0</v>
      </c>
      <c r="G121" s="39"/>
      <c r="H121" s="48"/>
      <c r="I121" s="26"/>
      <c r="J121" s="26"/>
      <c r="K121" s="26"/>
      <c r="L121" s="26"/>
      <c r="M121" s="26"/>
      <c r="N121" s="26"/>
      <c r="O121" s="26"/>
      <c r="P121" s="45" t="n">
        <v>44104.0</v>
      </c>
      <c r="Q121" s="33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9" t="s">
        <v>57</v>
      </c>
      <c r="B122" s="39"/>
      <c r="C122" s="39" t="s">
        <v>340</v>
      </c>
      <c r="D122" s="40" t="n">
        <v>4.31615976E8</v>
      </c>
      <c r="E122" s="39" t="s">
        <v>341</v>
      </c>
      <c r="F122" s="39" t="n">
        <v>184675.0</v>
      </c>
      <c r="G122" s="39"/>
      <c r="H122" s="48"/>
      <c r="I122" s="26"/>
      <c r="J122" s="26"/>
      <c r="K122" s="26"/>
      <c r="L122" s="26"/>
      <c r="M122" s="26"/>
      <c r="N122" s="26"/>
      <c r="O122" s="26"/>
      <c r="P122" s="45" t="n">
        <v>44104.0</v>
      </c>
      <c r="Q122" s="33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9" t="s">
        <v>66</v>
      </c>
      <c r="B123" s="39"/>
      <c r="C123" s="39" t="s">
        <v>342</v>
      </c>
      <c r="D123" s="40" t="n">
        <v>6.6878455E8</v>
      </c>
      <c r="E123" s="39" t="s">
        <v>343</v>
      </c>
      <c r="F123" s="39" t="n">
        <v>116214.0</v>
      </c>
      <c r="G123" s="39"/>
      <c r="H123" s="48"/>
      <c r="I123" s="26"/>
      <c r="J123" s="26"/>
      <c r="K123" s="26"/>
      <c r="L123" s="26"/>
      <c r="M123" s="26"/>
      <c r="N123" s="26"/>
      <c r="O123" s="26"/>
      <c r="P123" s="45" t="n">
        <v>44104.0</v>
      </c>
      <c r="Q123" s="33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9" t="s">
        <v>57</v>
      </c>
      <c r="B124" s="39"/>
      <c r="C124" s="39" t="s">
        <v>344</v>
      </c>
      <c r="D124" s="40" t="n">
        <v>2.8962573E7</v>
      </c>
      <c r="E124" s="39" t="s">
        <v>345</v>
      </c>
      <c r="F124" s="39" t="n">
        <v>239984.0</v>
      </c>
      <c r="G124" s="39" t="s">
        <v>148</v>
      </c>
      <c r="H124" s="48"/>
      <c r="I124" s="26"/>
      <c r="J124" s="26"/>
      <c r="K124" s="26"/>
      <c r="L124" s="26"/>
      <c r="M124" s="26"/>
      <c r="N124" s="26"/>
      <c r="O124" s="26"/>
      <c r="P124" s="45" t="n">
        <v>44104.0</v>
      </c>
      <c r="Q124" s="33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9" t="s">
        <v>57</v>
      </c>
      <c r="B125" s="39" t="s">
        <v>78</v>
      </c>
      <c r="C125" s="39" t="s">
        <v>346</v>
      </c>
      <c r="D125" s="40" t="n">
        <v>6.0232568E7</v>
      </c>
      <c r="E125" s="39" t="s">
        <v>347</v>
      </c>
      <c r="F125" s="39" t="n">
        <v>111467.0</v>
      </c>
      <c r="G125" s="39"/>
      <c r="H125" s="48"/>
      <c r="I125" s="26"/>
      <c r="J125" s="26"/>
      <c r="K125" s="26"/>
      <c r="L125" s="26"/>
      <c r="M125" s="26"/>
      <c r="N125" s="26"/>
      <c r="O125" s="26"/>
      <c r="P125" s="45" t="n">
        <v>44104.0</v>
      </c>
      <c r="Q125" s="33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9" t="s">
        <v>57</v>
      </c>
      <c r="B126" s="39" t="s">
        <v>78</v>
      </c>
      <c r="C126" s="39" t="s">
        <v>348</v>
      </c>
      <c r="D126" s="40" t="n">
        <v>692988.0</v>
      </c>
      <c r="E126" s="39" t="s">
        <v>349</v>
      </c>
      <c r="F126" s="39" t="n">
        <v>22159.0</v>
      </c>
      <c r="G126" s="39"/>
      <c r="H126" s="48"/>
      <c r="I126" s="26"/>
      <c r="J126" s="26"/>
      <c r="K126" s="26"/>
      <c r="L126" s="26"/>
      <c r="M126" s="26"/>
      <c r="N126" s="26"/>
      <c r="O126" s="26"/>
      <c r="P126" s="45" t="n">
        <v>44104.0</v>
      </c>
      <c r="Q126" s="33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9" t="s">
        <v>66</v>
      </c>
      <c r="B127" s="39" t="s">
        <v>104</v>
      </c>
      <c r="C127" s="39" t="s">
        <v>350</v>
      </c>
      <c r="D127" s="40" t="n">
        <v>3.3119368E7</v>
      </c>
      <c r="E127" s="39" t="s">
        <v>351</v>
      </c>
      <c r="F127" s="39" t="n">
        <v>22373.0</v>
      </c>
      <c r="G127" s="39"/>
      <c r="H127" s="48"/>
      <c r="I127" s="26"/>
      <c r="J127" s="26"/>
      <c r="K127" s="26"/>
      <c r="L127" s="26"/>
      <c r="M127" s="26"/>
      <c r="N127" s="26"/>
      <c r="O127" s="26"/>
      <c r="P127" s="45" t="n">
        <v>44104.0</v>
      </c>
      <c r="Q127" s="33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9" t="s">
        <v>66</v>
      </c>
      <c r="B128" s="39" t="s">
        <v>67</v>
      </c>
      <c r="C128" s="39" t="s">
        <v>352</v>
      </c>
      <c r="D128" s="40" t="n">
        <v>6.6517249E7</v>
      </c>
      <c r="E128" s="39" t="s">
        <v>353</v>
      </c>
      <c r="F128" s="39" t="n">
        <v>20014.0</v>
      </c>
      <c r="G128" s="39"/>
      <c r="H128" s="48"/>
      <c r="I128" s="26"/>
      <c r="J128" s="26"/>
      <c r="K128" s="26"/>
      <c r="L128" s="26"/>
      <c r="M128" s="26"/>
      <c r="N128" s="26"/>
      <c r="O128" s="26"/>
      <c r="P128" s="45" t="n">
        <v>44104.0</v>
      </c>
      <c r="Q128" s="33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9" t="s">
        <v>57</v>
      </c>
      <c r="B129" s="39" t="s">
        <v>58</v>
      </c>
      <c r="C129" s="39" t="s">
        <v>354</v>
      </c>
      <c r="D129" s="40" t="n">
        <v>4.83940562E8</v>
      </c>
      <c r="E129" s="39" t="s">
        <v>355</v>
      </c>
      <c r="F129" s="39" t="n">
        <v>72726.0</v>
      </c>
      <c r="G129" s="39"/>
      <c r="H129" s="48"/>
      <c r="I129" s="26"/>
      <c r="J129" s="26"/>
      <c r="K129" s="26"/>
      <c r="L129" s="26"/>
      <c r="M129" s="26"/>
      <c r="N129" s="26"/>
      <c r="O129" s="26"/>
      <c r="P129" s="45" t="n">
        <v>44104.0</v>
      </c>
      <c r="Q129" s="33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9" t="s">
        <v>51</v>
      </c>
      <c r="B130" s="39" t="s">
        <v>52</v>
      </c>
      <c r="C130" s="39" t="s">
        <v>356</v>
      </c>
      <c r="D130" s="40" t="n">
        <v>4.19300908E8</v>
      </c>
      <c r="E130" s="41" t="s">
        <v>357</v>
      </c>
      <c r="F130" s="39" t="n">
        <v>11318.0</v>
      </c>
      <c r="G130" s="39"/>
      <c r="H130" s="48"/>
      <c r="I130" s="26"/>
      <c r="J130" s="26"/>
      <c r="K130" s="26"/>
      <c r="L130" s="26"/>
      <c r="M130" s="26"/>
      <c r="N130" s="26"/>
      <c r="O130" s="26"/>
      <c r="P130" s="45" t="n">
        <v>44104.0</v>
      </c>
      <c r="Q130" s="33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9" t="s">
        <v>57</v>
      </c>
      <c r="B131" s="39" t="s">
        <v>58</v>
      </c>
      <c r="C131" s="39" t="s">
        <v>358</v>
      </c>
      <c r="D131" s="40" t="n">
        <v>3.91811476E8</v>
      </c>
      <c r="E131" s="39" t="s">
        <v>359</v>
      </c>
      <c r="F131" s="39" t="n">
        <v>26864.0</v>
      </c>
      <c r="G131" s="39"/>
      <c r="H131" s="48"/>
      <c r="I131" s="26"/>
      <c r="J131" s="26"/>
      <c r="K131" s="26"/>
      <c r="L131" s="26"/>
      <c r="M131" s="26"/>
      <c r="N131" s="26"/>
      <c r="O131" s="26"/>
      <c r="P131" s="45" t="n">
        <v>44104.0</v>
      </c>
      <c r="Q131" s="33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9" t="s">
        <v>57</v>
      </c>
      <c r="B132" s="39" t="s">
        <v>78</v>
      </c>
      <c r="C132" s="39" t="s">
        <v>360</v>
      </c>
      <c r="D132" s="40" t="n">
        <v>1.74436283E8</v>
      </c>
      <c r="E132" s="39" t="s">
        <v>361</v>
      </c>
      <c r="F132" s="39" t="n">
        <v>21103.0</v>
      </c>
      <c r="G132" s="39"/>
      <c r="H132" s="42"/>
      <c r="I132" s="26"/>
      <c r="J132" s="26"/>
      <c r="K132" s="26"/>
      <c r="L132" s="26"/>
      <c r="M132" s="26"/>
      <c r="N132" s="26"/>
      <c r="O132" s="26"/>
      <c r="P132" s="45" t="n">
        <v>44104.0</v>
      </c>
      <c r="Q132" s="33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9" t="s">
        <v>57</v>
      </c>
      <c r="B133" s="39"/>
      <c r="C133" s="39" t="s">
        <v>362</v>
      </c>
      <c r="D133" s="40" t="n">
        <v>4.73881702E8</v>
      </c>
      <c r="E133" s="39" t="s">
        <v>363</v>
      </c>
      <c r="F133" s="39" t="n">
        <v>23795.0</v>
      </c>
      <c r="G133" s="39" t="s">
        <v>196</v>
      </c>
      <c r="H133" s="42"/>
      <c r="I133" s="26"/>
      <c r="J133" s="26"/>
      <c r="K133" s="26"/>
      <c r="L133" s="26"/>
      <c r="M133" s="26"/>
      <c r="N133" s="26"/>
      <c r="O133" s="26"/>
      <c r="P133" s="45" t="n">
        <v>44104.0</v>
      </c>
      <c r="Q133" s="33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9" t="s">
        <v>57</v>
      </c>
      <c r="B134" s="39" t="s">
        <v>78</v>
      </c>
      <c r="C134" s="39" t="s">
        <v>364</v>
      </c>
      <c r="D134" s="40" t="n">
        <v>2.41103182E8</v>
      </c>
      <c r="E134" s="39" t="s">
        <v>365</v>
      </c>
      <c r="F134" s="39" t="n">
        <v>104789.0</v>
      </c>
      <c r="G134" s="39"/>
      <c r="H134" s="48"/>
      <c r="I134" s="26"/>
      <c r="J134" s="26"/>
      <c r="K134" s="26"/>
      <c r="L134" s="26"/>
      <c r="M134" s="26"/>
      <c r="N134" s="26"/>
      <c r="O134" s="26"/>
      <c r="P134" s="45" t="n">
        <v>44104.0</v>
      </c>
      <c r="Q134" s="33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9" t="s">
        <v>57</v>
      </c>
      <c r="B135" s="39"/>
      <c r="C135" s="39" t="s">
        <v>366</v>
      </c>
      <c r="D135" s="40" t="n">
        <v>8543584.0</v>
      </c>
      <c r="E135" s="39" t="s">
        <v>367</v>
      </c>
      <c r="F135" s="39" t="n">
        <v>85340.0</v>
      </c>
      <c r="G135" s="39"/>
      <c r="H135" s="48"/>
      <c r="I135" s="26"/>
      <c r="J135" s="26"/>
      <c r="K135" s="26"/>
      <c r="L135" s="26"/>
      <c r="M135" s="26"/>
      <c r="N135" s="26"/>
      <c r="O135" s="26"/>
      <c r="P135" s="45" t="n">
        <v>44104.0</v>
      </c>
      <c r="Q135" s="33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9" t="s">
        <v>57</v>
      </c>
      <c r="B136" s="39"/>
      <c r="C136" s="39" t="s">
        <v>368</v>
      </c>
      <c r="D136" s="40" t="n">
        <v>2.99438929E8</v>
      </c>
      <c r="E136" s="39" t="s">
        <v>369</v>
      </c>
      <c r="F136" s="39" t="n">
        <v>139612.0</v>
      </c>
      <c r="G136" s="39" t="s">
        <v>196</v>
      </c>
      <c r="H136" s="48"/>
      <c r="I136" s="26"/>
      <c r="J136" s="26"/>
      <c r="K136" s="26"/>
      <c r="L136" s="26"/>
      <c r="M136" s="26"/>
      <c r="N136" s="26"/>
      <c r="O136" s="26"/>
      <c r="P136" s="45" t="n">
        <v>44104.0</v>
      </c>
      <c r="Q136" s="33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9" t="s">
        <v>57</v>
      </c>
      <c r="B137" s="39" t="s">
        <v>78</v>
      </c>
      <c r="C137" s="39" t="s">
        <v>370</v>
      </c>
      <c r="D137" s="40" t="n">
        <v>2.5120438E7</v>
      </c>
      <c r="E137" s="39" t="s">
        <v>371</v>
      </c>
      <c r="F137" s="39" t="n">
        <v>64142.0</v>
      </c>
      <c r="G137" s="39"/>
      <c r="H137" s="36"/>
      <c r="I137" s="26"/>
      <c r="J137" s="26"/>
      <c r="K137" s="26"/>
      <c r="L137" s="26"/>
      <c r="M137" s="26"/>
      <c r="N137" s="26"/>
      <c r="O137" s="26"/>
      <c r="P137" s="45" t="n">
        <v>44104.0</v>
      </c>
      <c r="Q137" s="33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9" t="s">
        <v>57</v>
      </c>
      <c r="B138" s="39" t="s">
        <v>78</v>
      </c>
      <c r="C138" s="39" t="s">
        <v>372</v>
      </c>
      <c r="D138" s="40" t="n">
        <v>5.44030887E8</v>
      </c>
      <c r="E138" s="39" t="s">
        <v>373</v>
      </c>
      <c r="F138" s="39" t="n">
        <v>12091.0</v>
      </c>
      <c r="G138" s="39"/>
      <c r="H138" s="42"/>
      <c r="I138" s="26"/>
      <c r="J138" s="26"/>
      <c r="K138" s="26"/>
      <c r="L138" s="26"/>
      <c r="M138" s="26"/>
      <c r="N138" s="26"/>
      <c r="O138" s="26"/>
      <c r="P138" s="45" t="n">
        <v>44104.0</v>
      </c>
      <c r="Q138" s="33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9" t="s">
        <v>57</v>
      </c>
      <c r="B139" s="39" t="s">
        <v>78</v>
      </c>
      <c r="C139" s="39" t="s">
        <v>374</v>
      </c>
      <c r="D139" s="40" t="n">
        <v>1.84661644E8</v>
      </c>
      <c r="E139" s="39" t="s">
        <v>375</v>
      </c>
      <c r="F139" s="39" t="n">
        <v>18873.0</v>
      </c>
      <c r="G139" s="39"/>
      <c r="H139" s="42"/>
      <c r="I139" s="26"/>
      <c r="J139" s="26"/>
      <c r="K139" s="26"/>
      <c r="L139" s="26"/>
      <c r="M139" s="26"/>
      <c r="N139" s="26"/>
      <c r="O139" s="26"/>
      <c r="P139" s="45" t="n">
        <v>44104.0</v>
      </c>
      <c r="Q139" s="33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9" t="s">
        <v>51</v>
      </c>
      <c r="B140" s="39" t="s">
        <v>52</v>
      </c>
      <c r="C140" s="39" t="s">
        <v>376</v>
      </c>
      <c r="D140" s="40" t="n">
        <v>4087953.0</v>
      </c>
      <c r="E140" s="41" t="s">
        <v>377</v>
      </c>
      <c r="F140" s="39" t="n">
        <v>33584.0</v>
      </c>
      <c r="G140" s="39"/>
      <c r="H140" s="42"/>
      <c r="I140" s="26"/>
      <c r="J140" s="26"/>
      <c r="K140" s="26"/>
      <c r="L140" s="26"/>
      <c r="M140" s="26"/>
      <c r="N140" s="26"/>
      <c r="O140" s="26"/>
      <c r="P140" s="45" t="n">
        <v>44104.0</v>
      </c>
      <c r="Q140" s="33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9" t="s">
        <v>66</v>
      </c>
      <c r="B141" s="39" t="s">
        <v>67</v>
      </c>
      <c r="C141" s="39" t="s">
        <v>378</v>
      </c>
      <c r="D141" s="40" t="n">
        <v>4.6825573E7</v>
      </c>
      <c r="E141" s="39" t="s">
        <v>379</v>
      </c>
      <c r="F141" s="39" t="n">
        <v>49193.0</v>
      </c>
      <c r="G141" s="39"/>
      <c r="H141" s="42"/>
      <c r="I141" s="26"/>
      <c r="J141" s="26"/>
      <c r="K141" s="26"/>
      <c r="L141" s="26"/>
      <c r="M141" s="26"/>
      <c r="N141" s="26"/>
      <c r="O141" s="26"/>
      <c r="P141" s="45" t="n">
        <v>44104.0</v>
      </c>
      <c r="Q141" s="33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9" t="s">
        <v>57</v>
      </c>
      <c r="B142" s="39" t="s">
        <v>58</v>
      </c>
      <c r="C142" s="39" t="s">
        <v>380</v>
      </c>
      <c r="D142" s="40" t="n">
        <v>2.82486693E8</v>
      </c>
      <c r="E142" s="39" t="s">
        <v>381</v>
      </c>
      <c r="F142" s="39" t="n">
        <v>68966.0</v>
      </c>
      <c r="G142" s="39" t="s">
        <v>382</v>
      </c>
      <c r="H142" s="42"/>
      <c r="I142" s="26"/>
      <c r="J142" s="26"/>
      <c r="K142" s="26"/>
      <c r="L142" s="26"/>
      <c r="M142" s="26"/>
      <c r="N142" s="26"/>
      <c r="O142" s="26"/>
      <c r="P142" s="45" t="n">
        <v>44104.0</v>
      </c>
      <c r="Q142" s="33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9" t="s">
        <v>66</v>
      </c>
      <c r="B143" s="39" t="s">
        <v>104</v>
      </c>
      <c r="C143" s="39" t="s">
        <v>383</v>
      </c>
      <c r="D143" s="40" t="n">
        <v>4.71651125E8</v>
      </c>
      <c r="E143" s="39" t="s">
        <v>384</v>
      </c>
      <c r="F143" s="39" t="n">
        <v>14376.0</v>
      </c>
      <c r="G143" s="39"/>
      <c r="H143" s="42"/>
      <c r="I143" s="26"/>
      <c r="J143" s="26"/>
      <c r="K143" s="26"/>
      <c r="L143" s="26"/>
      <c r="M143" s="26"/>
      <c r="N143" s="26"/>
      <c r="O143" s="26"/>
      <c r="P143" s="45" t="n">
        <v>44104.0</v>
      </c>
      <c r="Q143" s="33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39" t="s">
        <v>57</v>
      </c>
      <c r="B144" s="39"/>
      <c r="C144" s="39" t="s">
        <v>385</v>
      </c>
      <c r="D144" s="40" t="n">
        <v>2.5057049E7</v>
      </c>
      <c r="E144" s="39" t="s">
        <v>386</v>
      </c>
      <c r="F144" s="39" t="n">
        <v>11831.0</v>
      </c>
      <c r="G144" s="39"/>
      <c r="H144" s="42"/>
      <c r="I144" s="26"/>
      <c r="J144" s="26"/>
      <c r="K144" s="26"/>
      <c r="L144" s="26"/>
      <c r="M144" s="26"/>
      <c r="N144" s="26"/>
      <c r="O144" s="26"/>
      <c r="P144" s="45" t="n">
        <v>44104.0</v>
      </c>
      <c r="Q144" s="33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39" t="s">
        <v>51</v>
      </c>
      <c r="B145" s="39" t="s">
        <v>52</v>
      </c>
      <c r="C145" s="39" t="s">
        <v>387</v>
      </c>
      <c r="D145" s="40" t="n">
        <v>9395920.0</v>
      </c>
      <c r="E145" s="41" t="s">
        <v>388</v>
      </c>
      <c r="F145" s="39" t="n">
        <v>35922.0</v>
      </c>
      <c r="G145" s="39"/>
      <c r="H145" s="42"/>
      <c r="I145" s="26"/>
      <c r="J145" s="26"/>
      <c r="K145" s="26"/>
      <c r="L145" s="26"/>
      <c r="M145" s="26"/>
      <c r="N145" s="26"/>
      <c r="O145" s="26"/>
      <c r="P145" s="45" t="n">
        <v>44104.0</v>
      </c>
      <c r="Q145" s="33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39" t="s">
        <v>57</v>
      </c>
      <c r="B146" s="39" t="s">
        <v>58</v>
      </c>
      <c r="C146" s="39" t="s">
        <v>389</v>
      </c>
      <c r="D146" s="40" t="n">
        <v>3.508407E8</v>
      </c>
      <c r="E146" s="39" t="s">
        <v>390</v>
      </c>
      <c r="F146" s="39" t="n">
        <v>83398.0</v>
      </c>
      <c r="G146" s="39"/>
      <c r="H146" s="42"/>
      <c r="I146" s="26"/>
      <c r="J146" s="26"/>
      <c r="K146" s="26"/>
      <c r="L146" s="26"/>
      <c r="M146" s="26"/>
      <c r="N146" s="26"/>
      <c r="O146" s="26"/>
      <c r="P146" s="45" t="n">
        <v>44104.0</v>
      </c>
      <c r="Q146" s="33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39" t="s">
        <v>51</v>
      </c>
      <c r="B147" s="39" t="s">
        <v>52</v>
      </c>
      <c r="C147" s="39" t="s">
        <v>391</v>
      </c>
      <c r="D147" s="40" t="n">
        <v>4.96988864E8</v>
      </c>
      <c r="E147" s="41" t="s">
        <v>392</v>
      </c>
      <c r="F147" s="39" t="n">
        <v>11009.0</v>
      </c>
      <c r="G147" s="39"/>
      <c r="H147" s="42"/>
      <c r="I147" s="26"/>
      <c r="J147" s="26"/>
      <c r="K147" s="26"/>
      <c r="L147" s="26"/>
      <c r="M147" s="26"/>
      <c r="N147" s="26"/>
      <c r="O147" s="26"/>
      <c r="P147" s="45" t="n">
        <v>44104.0</v>
      </c>
      <c r="Q147" s="33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39" t="s">
        <v>57</v>
      </c>
      <c r="B148" s="39" t="s">
        <v>75</v>
      </c>
      <c r="C148" s="39" t="s">
        <v>393</v>
      </c>
      <c r="D148" s="40" t="n">
        <v>2.95881341E8</v>
      </c>
      <c r="E148" s="39" t="s">
        <v>394</v>
      </c>
      <c r="F148" s="39" t="n">
        <v>22193.0</v>
      </c>
      <c r="G148" s="39"/>
      <c r="H148" s="42"/>
      <c r="I148" s="26"/>
      <c r="J148" s="26"/>
      <c r="K148" s="26"/>
      <c r="L148" s="26"/>
      <c r="M148" s="26"/>
      <c r="N148" s="26"/>
      <c r="O148" s="26"/>
      <c r="P148" s="45" t="n">
        <v>44104.0</v>
      </c>
      <c r="Q148" s="33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39" t="s">
        <v>57</v>
      </c>
      <c r="B149" s="39" t="s">
        <v>58</v>
      </c>
      <c r="C149" s="39" t="s">
        <v>395</v>
      </c>
      <c r="D149" s="40" t="n">
        <v>5.13884528E8</v>
      </c>
      <c r="E149" s="39" t="s">
        <v>396</v>
      </c>
      <c r="F149" s="39" t="n">
        <v>75083.0</v>
      </c>
      <c r="G149" s="39"/>
      <c r="H149" s="42"/>
      <c r="I149" s="26"/>
      <c r="J149" s="26"/>
      <c r="K149" s="26"/>
      <c r="L149" s="26"/>
      <c r="M149" s="26"/>
      <c r="N149" s="26"/>
      <c r="O149" s="26"/>
      <c r="P149" s="45" t="n">
        <v>44104.0</v>
      </c>
      <c r="Q149" s="33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39" t="s">
        <v>57</v>
      </c>
      <c r="B150" s="39" t="s">
        <v>58</v>
      </c>
      <c r="C150" s="39" t="s">
        <v>397</v>
      </c>
      <c r="D150" s="40" t="n">
        <v>5.6808924E8</v>
      </c>
      <c r="E150" s="39" t="s">
        <v>398</v>
      </c>
      <c r="F150" s="39" t="n">
        <v>128164.0</v>
      </c>
      <c r="G150" s="39"/>
      <c r="H150" s="42"/>
      <c r="I150" s="26"/>
      <c r="J150" s="26"/>
      <c r="K150" s="26"/>
      <c r="L150" s="26"/>
      <c r="M150" s="26"/>
      <c r="N150" s="26"/>
      <c r="O150" s="26"/>
      <c r="P150" s="45" t="n">
        <v>44104.0</v>
      </c>
      <c r="Q150" s="33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39" t="s">
        <v>51</v>
      </c>
      <c r="B151" s="39" t="s">
        <v>52</v>
      </c>
      <c r="C151" s="39" t="s">
        <v>399</v>
      </c>
      <c r="D151" s="40" t="n">
        <v>1841098.0</v>
      </c>
      <c r="E151" s="41" t="s">
        <v>400</v>
      </c>
      <c r="F151" s="39" t="n">
        <v>16740.0</v>
      </c>
      <c r="G151" s="39"/>
      <c r="H151" s="42"/>
      <c r="I151" s="26"/>
      <c r="J151" s="26"/>
      <c r="K151" s="26"/>
      <c r="L151" s="26"/>
      <c r="M151" s="26"/>
      <c r="N151" s="26"/>
      <c r="O151" s="26"/>
      <c r="P151" s="45" t="n">
        <v>44104.0</v>
      </c>
      <c r="Q151" s="33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39" t="s">
        <v>51</v>
      </c>
      <c r="B152" s="39" t="s">
        <v>52</v>
      </c>
      <c r="C152" s="39" t="s">
        <v>401</v>
      </c>
      <c r="D152" s="40" t="n">
        <v>3.92977523E8</v>
      </c>
      <c r="E152" s="41" t="s">
        <v>402</v>
      </c>
      <c r="F152" s="39" t="n">
        <v>63301.0</v>
      </c>
      <c r="G152" s="39"/>
      <c r="H152" s="42"/>
      <c r="I152" s="26"/>
      <c r="J152" s="26"/>
      <c r="K152" s="26"/>
      <c r="L152" s="26"/>
      <c r="M152" s="26"/>
      <c r="N152" s="26"/>
      <c r="O152" s="26"/>
      <c r="P152" s="45" t="n">
        <v>44104.0</v>
      </c>
      <c r="Q152" s="33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39" t="s">
        <v>57</v>
      </c>
      <c r="B153" s="39"/>
      <c r="C153" s="39" t="s">
        <v>403</v>
      </c>
      <c r="D153" s="40" t="n">
        <v>3.0732082E7</v>
      </c>
      <c r="E153" s="39" t="s">
        <v>404</v>
      </c>
      <c r="F153" s="39" t="n">
        <v>11730.0</v>
      </c>
      <c r="G153" s="39" t="s">
        <v>196</v>
      </c>
      <c r="H153" s="42"/>
      <c r="I153" s="26"/>
      <c r="J153" s="26"/>
      <c r="K153" s="26"/>
      <c r="L153" s="26"/>
      <c r="M153" s="26"/>
      <c r="N153" s="26"/>
      <c r="O153" s="26"/>
      <c r="P153" s="45" t="n">
        <v>44104.0</v>
      </c>
      <c r="Q153" s="33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39" t="s">
        <v>66</v>
      </c>
      <c r="B154" s="39" t="s">
        <v>104</v>
      </c>
      <c r="C154" s="39" t="s">
        <v>405</v>
      </c>
      <c r="D154" s="40" t="n">
        <v>3.93457552E8</v>
      </c>
      <c r="E154" s="39" t="s">
        <v>406</v>
      </c>
      <c r="F154" s="39" t="n">
        <v>20853.0</v>
      </c>
      <c r="G154" s="39"/>
      <c r="H154" s="42"/>
      <c r="I154" s="26"/>
      <c r="J154" s="26"/>
      <c r="K154" s="26"/>
      <c r="L154" s="26"/>
      <c r="M154" s="26"/>
      <c r="N154" s="26"/>
      <c r="O154" s="26"/>
      <c r="P154" s="45" t="n">
        <v>44104.0</v>
      </c>
      <c r="Q154" s="33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39" t="s">
        <v>66</v>
      </c>
      <c r="B155" s="39" t="s">
        <v>104</v>
      </c>
      <c r="C155" s="39" t="s">
        <v>407</v>
      </c>
      <c r="D155" s="40" t="n">
        <v>6.23307197E8</v>
      </c>
      <c r="E155" s="39" t="s">
        <v>408</v>
      </c>
      <c r="F155" s="39" t="n">
        <v>10111.0</v>
      </c>
      <c r="G155" s="39"/>
      <c r="H155" s="42"/>
      <c r="I155" s="26"/>
      <c r="J155" s="26"/>
      <c r="K155" s="26"/>
      <c r="L155" s="26"/>
      <c r="M155" s="26"/>
      <c r="N155" s="26"/>
      <c r="O155" s="26"/>
      <c r="P155" s="45" t="n">
        <v>44104.0</v>
      </c>
      <c r="Q155" s="33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39" t="s">
        <v>57</v>
      </c>
      <c r="B156" s="39"/>
      <c r="C156" s="39" t="s">
        <v>409</v>
      </c>
      <c r="D156" s="40" t="n">
        <v>1.51124198E8</v>
      </c>
      <c r="E156" s="39" t="s">
        <v>410</v>
      </c>
      <c r="F156" s="39" t="n">
        <v>18772.0</v>
      </c>
      <c r="G156" s="39" t="s">
        <v>196</v>
      </c>
      <c r="H156" s="42"/>
      <c r="I156" s="26"/>
      <c r="J156" s="26"/>
      <c r="K156" s="26"/>
      <c r="L156" s="26"/>
      <c r="M156" s="26"/>
      <c r="N156" s="26"/>
      <c r="O156" s="26"/>
      <c r="P156" s="45" t="n">
        <v>44104.0</v>
      </c>
      <c r="Q156" s="33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39" t="s">
        <v>57</v>
      </c>
      <c r="B157" s="39"/>
      <c r="C157" s="39" t="s">
        <v>411</v>
      </c>
      <c r="D157" s="40" t="n">
        <v>3.5270195E7</v>
      </c>
      <c r="E157" s="39" t="s">
        <v>412</v>
      </c>
      <c r="F157" s="39" t="n">
        <v>55853.0</v>
      </c>
      <c r="G157" s="39"/>
      <c r="H157" s="48"/>
      <c r="I157" s="26"/>
      <c r="J157" s="26"/>
      <c r="K157" s="26"/>
      <c r="L157" s="26"/>
      <c r="M157" s="26"/>
      <c r="N157" s="26"/>
      <c r="O157" s="26"/>
      <c r="P157" s="45" t="n">
        <v>44104.0</v>
      </c>
      <c r="Q157" s="33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39" t="s">
        <v>66</v>
      </c>
      <c r="B158" s="39" t="s">
        <v>67</v>
      </c>
      <c r="C158" s="39" t="s">
        <v>413</v>
      </c>
      <c r="D158" s="40" t="n">
        <v>5.20462748E8</v>
      </c>
      <c r="E158" s="39" t="s">
        <v>414</v>
      </c>
      <c r="F158" s="39" t="n">
        <v>18853.0</v>
      </c>
      <c r="G158" s="39"/>
      <c r="H158" s="48"/>
      <c r="I158" s="26"/>
      <c r="J158" s="26"/>
      <c r="K158" s="26"/>
      <c r="L158" s="26"/>
      <c r="M158" s="26"/>
      <c r="N158" s="26"/>
      <c r="O158" s="26"/>
      <c r="P158" s="45" t="n">
        <v>44104.0</v>
      </c>
      <c r="Q158" s="33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39" t="s">
        <v>66</v>
      </c>
      <c r="B159" s="39" t="s">
        <v>126</v>
      </c>
      <c r="C159" s="39" t="s">
        <v>415</v>
      </c>
      <c r="D159" s="40" t="n">
        <v>3.86646695E8</v>
      </c>
      <c r="E159" s="39" t="s">
        <v>416</v>
      </c>
      <c r="F159" s="39" t="n">
        <v>11305.0</v>
      </c>
      <c r="G159" s="39"/>
      <c r="H159" s="48"/>
      <c r="I159" s="26"/>
      <c r="J159" s="26"/>
      <c r="K159" s="26"/>
      <c r="L159" s="26"/>
      <c r="M159" s="26"/>
      <c r="N159" s="26"/>
      <c r="O159" s="26"/>
      <c r="P159" s="45" t="n">
        <v>44104.0</v>
      </c>
      <c r="Q159" s="33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39" t="s">
        <v>51</v>
      </c>
      <c r="B160" s="39" t="s">
        <v>52</v>
      </c>
      <c r="C160" s="39" t="s">
        <v>417</v>
      </c>
      <c r="D160" s="40" t="n">
        <v>4.396094E7</v>
      </c>
      <c r="E160" s="41" t="s">
        <v>418</v>
      </c>
      <c r="F160" s="39" t="n">
        <v>10880.0</v>
      </c>
      <c r="G160" s="39"/>
      <c r="H160" s="48"/>
      <c r="I160" s="26"/>
      <c r="J160" s="26"/>
      <c r="K160" s="26"/>
      <c r="L160" s="26"/>
      <c r="M160" s="26"/>
      <c r="N160" s="26"/>
      <c r="O160" s="26"/>
      <c r="P160" s="45" t="n">
        <v>44104.0</v>
      </c>
      <c r="Q160" s="33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39" t="s">
        <v>66</v>
      </c>
      <c r="B161" s="39" t="s">
        <v>104</v>
      </c>
      <c r="C161" s="39" t="s">
        <v>419</v>
      </c>
      <c r="D161" s="40" t="n">
        <v>5.8915265E8</v>
      </c>
      <c r="E161" s="39" t="s">
        <v>420</v>
      </c>
      <c r="F161" s="39" t="n">
        <v>51386.0</v>
      </c>
      <c r="G161" s="39"/>
      <c r="H161" s="48"/>
      <c r="I161" s="26"/>
      <c r="J161" s="26"/>
      <c r="K161" s="26"/>
      <c r="L161" s="26"/>
      <c r="M161" s="26"/>
      <c r="N161" s="26"/>
      <c r="O161" s="26"/>
      <c r="P161" s="45" t="n">
        <v>44104.0</v>
      </c>
      <c r="Q161" s="33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39" t="s">
        <v>57</v>
      </c>
      <c r="B162" s="39" t="s">
        <v>58</v>
      </c>
      <c r="C162" s="39" t="s">
        <v>421</v>
      </c>
      <c r="D162" s="40" t="n">
        <v>6.38343694E8</v>
      </c>
      <c r="E162" s="41" t="s">
        <v>422</v>
      </c>
      <c r="F162" s="39" t="n">
        <v>23425.0</v>
      </c>
      <c r="G162" s="39"/>
      <c r="H162" s="48"/>
      <c r="I162" s="26"/>
      <c r="J162" s="26"/>
      <c r="K162" s="26"/>
      <c r="L162" s="26"/>
      <c r="M162" s="26"/>
      <c r="N162" s="26"/>
      <c r="O162" s="26"/>
      <c r="P162" s="45" t="n">
        <v>44104.0</v>
      </c>
      <c r="Q162" s="33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39" t="s">
        <v>51</v>
      </c>
      <c r="B163" s="39" t="s">
        <v>52</v>
      </c>
      <c r="C163" s="39" t="s">
        <v>423</v>
      </c>
      <c r="D163" s="40" t="n">
        <v>5.0007734E7</v>
      </c>
      <c r="E163" s="41" t="s">
        <v>424</v>
      </c>
      <c r="F163" s="39" t="n">
        <v>73052.0</v>
      </c>
      <c r="G163" s="39"/>
      <c r="H163" s="49"/>
      <c r="I163" s="26"/>
      <c r="J163" s="26"/>
      <c r="K163" s="26"/>
      <c r="L163" s="26"/>
      <c r="M163" s="26"/>
      <c r="N163" s="26"/>
      <c r="O163" s="26"/>
      <c r="P163" s="45" t="n">
        <v>44104.0</v>
      </c>
      <c r="Q163" s="33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39" t="s">
        <v>57</v>
      </c>
      <c r="B164" s="39" t="s">
        <v>58</v>
      </c>
      <c r="C164" s="39" t="s">
        <v>425</v>
      </c>
      <c r="D164" s="40" t="n">
        <v>2.1520199E7</v>
      </c>
      <c r="E164" s="39" t="s">
        <v>426</v>
      </c>
      <c r="F164" s="39" t="n">
        <v>12024.0</v>
      </c>
      <c r="G164" s="39"/>
      <c r="H164" s="48"/>
      <c r="I164" s="26"/>
      <c r="J164" s="26"/>
      <c r="K164" s="26"/>
      <c r="L164" s="26"/>
      <c r="M164" s="26"/>
      <c r="N164" s="26"/>
      <c r="O164" s="26"/>
      <c r="P164" s="45" t="n">
        <v>44104.0</v>
      </c>
      <c r="Q164" s="33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39" t="s">
        <v>57</v>
      </c>
      <c r="B165" s="39"/>
      <c r="C165" s="39" t="s">
        <v>427</v>
      </c>
      <c r="D165" s="40" t="n">
        <v>5.3566696E7</v>
      </c>
      <c r="E165" s="39" t="s">
        <v>428</v>
      </c>
      <c r="F165" s="39" t="n">
        <v>231302.0</v>
      </c>
      <c r="G165" s="39" t="s">
        <v>148</v>
      </c>
      <c r="H165" s="48"/>
      <c r="I165" s="26"/>
      <c r="J165" s="26"/>
      <c r="K165" s="26"/>
      <c r="L165" s="26"/>
      <c r="M165" s="26"/>
      <c r="N165" s="26"/>
      <c r="O165" s="26"/>
      <c r="P165" s="45" t="n">
        <v>44104.0</v>
      </c>
      <c r="Q165" s="33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39" t="s">
        <v>57</v>
      </c>
      <c r="B166" s="39" t="s">
        <v>58</v>
      </c>
      <c r="C166" s="39" t="s">
        <v>429</v>
      </c>
      <c r="D166" s="40" t="n">
        <v>3.48465862E8</v>
      </c>
      <c r="E166" s="41" t="s">
        <v>430</v>
      </c>
      <c r="F166" s="39" t="n">
        <v>109573.0</v>
      </c>
      <c r="G166" s="39"/>
      <c r="H166" s="48"/>
      <c r="I166" s="26"/>
      <c r="J166" s="26"/>
      <c r="K166" s="26"/>
      <c r="L166" s="26"/>
      <c r="M166" s="26"/>
      <c r="N166" s="26"/>
      <c r="O166" s="26"/>
      <c r="P166" s="45" t="n">
        <v>44104.0</v>
      </c>
      <c r="Q166" s="33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39" t="s">
        <v>57</v>
      </c>
      <c r="B167" s="39" t="s">
        <v>78</v>
      </c>
      <c r="C167" s="39" t="s">
        <v>431</v>
      </c>
      <c r="D167" s="40" t="n">
        <v>3.09842332E8</v>
      </c>
      <c r="E167" s="39" t="s">
        <v>432</v>
      </c>
      <c r="F167" s="39" t="n">
        <v>13842.0</v>
      </c>
      <c r="G167" s="39"/>
      <c r="H167" s="48"/>
      <c r="I167" s="26"/>
      <c r="J167" s="26"/>
      <c r="K167" s="26"/>
      <c r="L167" s="26"/>
      <c r="M167" s="26"/>
      <c r="N167" s="26"/>
      <c r="O167" s="26"/>
      <c r="P167" s="45" t="n">
        <v>44104.0</v>
      </c>
      <c r="Q167" s="33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39" t="s">
        <v>51</v>
      </c>
      <c r="B168" s="39" t="s">
        <v>52</v>
      </c>
      <c r="C168" s="39" t="s">
        <v>433</v>
      </c>
      <c r="D168" s="40" t="n">
        <v>8.5271529E7</v>
      </c>
      <c r="E168" s="41" t="s">
        <v>434</v>
      </c>
      <c r="F168" s="39" t="n">
        <v>13484.0</v>
      </c>
      <c r="G168" s="39"/>
      <c r="H168" s="48"/>
      <c r="I168" s="26"/>
      <c r="J168" s="26"/>
      <c r="K168" s="26"/>
      <c r="L168" s="26"/>
      <c r="M168" s="26"/>
      <c r="N168" s="26"/>
      <c r="O168" s="26"/>
      <c r="P168" s="45" t="n">
        <v>44104.0</v>
      </c>
      <c r="Q168" s="33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39" t="s">
        <v>66</v>
      </c>
      <c r="B169" s="39" t="s">
        <v>104</v>
      </c>
      <c r="C169" s="39" t="s">
        <v>435</v>
      </c>
      <c r="D169" s="40" t="n">
        <v>2.1167446E8</v>
      </c>
      <c r="E169" s="39" t="s">
        <v>436</v>
      </c>
      <c r="F169" s="39" t="n">
        <v>93521.0</v>
      </c>
      <c r="G169" s="39"/>
      <c r="H169" s="48"/>
      <c r="I169" s="26"/>
      <c r="J169" s="26"/>
      <c r="K169" s="26"/>
      <c r="L169" s="26"/>
      <c r="M169" s="26"/>
      <c r="N169" s="26"/>
      <c r="O169" s="26"/>
      <c r="P169" s="45" t="n">
        <v>44104.0</v>
      </c>
      <c r="Q169" s="33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39" t="s">
        <v>51</v>
      </c>
      <c r="B170" s="39" t="s">
        <v>52</v>
      </c>
      <c r="C170" s="39" t="s">
        <v>437</v>
      </c>
      <c r="D170" s="40" t="n">
        <v>1.4626752E7</v>
      </c>
      <c r="E170" s="41" t="s">
        <v>438</v>
      </c>
      <c r="F170" s="39" t="n">
        <v>10544.0</v>
      </c>
      <c r="G170" s="39"/>
      <c r="H170" s="48"/>
      <c r="I170" s="26"/>
      <c r="J170" s="26"/>
      <c r="K170" s="26"/>
      <c r="L170" s="26"/>
      <c r="M170" s="26"/>
      <c r="N170" s="26"/>
      <c r="O170" s="26"/>
      <c r="P170" s="45" t="n">
        <v>44104.0</v>
      </c>
      <c r="Q170" s="33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39" t="s">
        <v>57</v>
      </c>
      <c r="B171" s="39" t="s">
        <v>58</v>
      </c>
      <c r="C171" s="39" t="s">
        <v>439</v>
      </c>
      <c r="D171" s="40" t="n">
        <v>4.42134639E8</v>
      </c>
      <c r="E171" s="39" t="s">
        <v>440</v>
      </c>
      <c r="F171" s="39" t="n">
        <v>67525.0</v>
      </c>
      <c r="G171" s="39"/>
      <c r="H171" s="48"/>
      <c r="I171" s="26"/>
      <c r="J171" s="26"/>
      <c r="K171" s="26"/>
      <c r="L171" s="26"/>
      <c r="M171" s="26"/>
      <c r="N171" s="26"/>
      <c r="O171" s="26"/>
      <c r="P171" s="45" t="n">
        <v>44104.0</v>
      </c>
      <c r="Q171" s="33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39" t="s">
        <v>57</v>
      </c>
      <c r="B172" s="39" t="s">
        <v>78</v>
      </c>
      <c r="C172" s="39" t="s">
        <v>441</v>
      </c>
      <c r="D172" s="40" t="n">
        <v>3.93789262E8</v>
      </c>
      <c r="E172" s="39" t="s">
        <v>442</v>
      </c>
      <c r="F172" s="39" t="n">
        <v>14894.0</v>
      </c>
      <c r="G172" s="39"/>
      <c r="H172" s="48"/>
      <c r="I172" s="26"/>
      <c r="J172" s="26"/>
      <c r="K172" s="26"/>
      <c r="L172" s="26"/>
      <c r="M172" s="26"/>
      <c r="N172" s="26"/>
      <c r="O172" s="26"/>
      <c r="P172" s="45" t="n">
        <v>44104.0</v>
      </c>
      <c r="Q172" s="33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39" t="s">
        <v>57</v>
      </c>
      <c r="B173" s="39" t="s">
        <v>78</v>
      </c>
      <c r="C173" s="39" t="s">
        <v>443</v>
      </c>
      <c r="D173" s="40" t="n">
        <v>5.20220863E8</v>
      </c>
      <c r="E173" s="39" t="s">
        <v>444</v>
      </c>
      <c r="F173" s="39" t="n">
        <v>18247.0</v>
      </c>
      <c r="G173" s="39"/>
      <c r="H173" s="48"/>
      <c r="I173" s="26"/>
      <c r="J173" s="26"/>
      <c r="K173" s="26"/>
      <c r="L173" s="26"/>
      <c r="M173" s="26"/>
      <c r="N173" s="26"/>
      <c r="O173" s="26"/>
      <c r="P173" s="45" t="n">
        <v>44104.0</v>
      </c>
      <c r="Q173" s="33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39" t="s">
        <v>57</v>
      </c>
      <c r="B174" s="39" t="s">
        <v>78</v>
      </c>
      <c r="C174" s="39" t="s">
        <v>445</v>
      </c>
      <c r="D174" s="40" t="n">
        <v>4.57017143E8</v>
      </c>
      <c r="E174" s="39" t="s">
        <v>446</v>
      </c>
      <c r="F174" s="39" t="n">
        <v>11331.0</v>
      </c>
      <c r="G174" s="39"/>
      <c r="H174" s="48"/>
      <c r="I174" s="26"/>
      <c r="J174" s="26"/>
      <c r="K174" s="26"/>
      <c r="L174" s="26"/>
      <c r="M174" s="26"/>
      <c r="N174" s="26"/>
      <c r="O174" s="26"/>
      <c r="P174" s="45" t="n">
        <v>44104.0</v>
      </c>
      <c r="Q174" s="33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39" t="s">
        <v>57</v>
      </c>
      <c r="B175" s="39"/>
      <c r="C175" s="39" t="s">
        <v>447</v>
      </c>
      <c r="D175" s="40" t="n">
        <v>2.23585282E8</v>
      </c>
      <c r="E175" s="39" t="s">
        <v>448</v>
      </c>
      <c r="F175" s="39" t="n">
        <v>139968.0</v>
      </c>
      <c r="G175" s="39"/>
      <c r="H175" s="48"/>
      <c r="I175" s="26"/>
      <c r="J175" s="26"/>
      <c r="K175" s="26"/>
      <c r="L175" s="26"/>
      <c r="M175" s="26"/>
      <c r="N175" s="26"/>
      <c r="O175" s="26"/>
      <c r="P175" s="45" t="n">
        <v>44104.0</v>
      </c>
      <c r="Q175" s="33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39" t="s">
        <v>57</v>
      </c>
      <c r="B176" s="39" t="s">
        <v>58</v>
      </c>
      <c r="C176" s="39" t="s">
        <v>449</v>
      </c>
      <c r="D176" s="40" t="n">
        <v>1.3521356E7</v>
      </c>
      <c r="E176" s="39" t="s">
        <v>450</v>
      </c>
      <c r="F176" s="39" t="n">
        <v>10160.0</v>
      </c>
      <c r="G176" s="39"/>
      <c r="H176" s="48"/>
      <c r="I176" s="26"/>
      <c r="J176" s="26"/>
      <c r="K176" s="26"/>
      <c r="L176" s="26"/>
      <c r="M176" s="26"/>
      <c r="N176" s="26"/>
      <c r="O176" s="26"/>
      <c r="P176" s="45" t="n">
        <v>44104.0</v>
      </c>
      <c r="Q176" s="33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39" t="s">
        <v>66</v>
      </c>
      <c r="B177" s="39" t="s">
        <v>67</v>
      </c>
      <c r="C177" s="39" t="s">
        <v>451</v>
      </c>
      <c r="D177" s="40" t="n">
        <v>3.32574319E8</v>
      </c>
      <c r="E177" s="39" t="s">
        <v>452</v>
      </c>
      <c r="F177" s="39" t="n">
        <v>11101.0</v>
      </c>
      <c r="G177" s="39"/>
      <c r="H177" s="48"/>
      <c r="I177" s="26"/>
      <c r="J177" s="26"/>
      <c r="K177" s="26"/>
      <c r="L177" s="26"/>
      <c r="M177" s="26"/>
      <c r="N177" s="26"/>
      <c r="O177" s="26"/>
      <c r="P177" s="45" t="n">
        <v>44104.0</v>
      </c>
      <c r="Q177" s="33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39" t="s">
        <v>51</v>
      </c>
      <c r="B178" s="39" t="s">
        <v>52</v>
      </c>
      <c r="C178" s="39" t="s">
        <v>453</v>
      </c>
      <c r="D178" s="40" t="n">
        <v>1.3389255E7</v>
      </c>
      <c r="E178" s="41" t="s">
        <v>454</v>
      </c>
      <c r="F178" s="39" t="n">
        <v>31663.0</v>
      </c>
      <c r="G178" s="39"/>
      <c r="H178" s="48"/>
      <c r="I178" s="26"/>
      <c r="J178" s="26"/>
      <c r="K178" s="26"/>
      <c r="L178" s="26"/>
      <c r="M178" s="26"/>
      <c r="N178" s="26"/>
      <c r="O178" s="26"/>
      <c r="P178" s="45" t="n">
        <v>44104.0</v>
      </c>
      <c r="Q178" s="33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39" t="s">
        <v>57</v>
      </c>
      <c r="B179" s="39" t="s">
        <v>78</v>
      </c>
      <c r="C179" s="39" t="s">
        <v>455</v>
      </c>
      <c r="D179" s="40" t="n">
        <v>4.2526519E7</v>
      </c>
      <c r="E179" s="39" t="s">
        <v>456</v>
      </c>
      <c r="F179" s="39" t="n">
        <v>83048.0</v>
      </c>
      <c r="G179" s="39"/>
      <c r="H179" s="48"/>
      <c r="I179" s="26"/>
      <c r="J179" s="26"/>
      <c r="K179" s="26"/>
      <c r="L179" s="26"/>
      <c r="M179" s="26"/>
      <c r="N179" s="26"/>
      <c r="O179" s="26"/>
      <c r="P179" s="45" t="n">
        <v>44104.0</v>
      </c>
      <c r="Q179" s="33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39" t="s">
        <v>51</v>
      </c>
      <c r="B180" s="39" t="s">
        <v>52</v>
      </c>
      <c r="C180" s="39" t="s">
        <v>457</v>
      </c>
      <c r="D180" s="40" t="n">
        <v>2.42872016E8</v>
      </c>
      <c r="E180" s="41" t="s">
        <v>458</v>
      </c>
      <c r="F180" s="39" t="n">
        <v>13831.0</v>
      </c>
      <c r="G180" s="39"/>
      <c r="H180" s="48"/>
      <c r="I180" s="26"/>
      <c r="J180" s="26"/>
      <c r="K180" s="26"/>
      <c r="L180" s="26"/>
      <c r="M180" s="26"/>
      <c r="N180" s="26"/>
      <c r="O180" s="26"/>
      <c r="P180" s="45" t="n">
        <v>44104.0</v>
      </c>
      <c r="Q180" s="33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39" t="s">
        <v>51</v>
      </c>
      <c r="B181" s="39" t="s">
        <v>52</v>
      </c>
      <c r="C181" s="39" t="s">
        <v>459</v>
      </c>
      <c r="D181" s="40" t="n">
        <v>5.17823886E8</v>
      </c>
      <c r="E181" s="41" t="s">
        <v>460</v>
      </c>
      <c r="F181" s="39" t="n">
        <v>33929.0</v>
      </c>
      <c r="G181" s="39"/>
      <c r="H181" s="48"/>
      <c r="I181" s="26"/>
      <c r="J181" s="26"/>
      <c r="K181" s="26"/>
      <c r="L181" s="26"/>
      <c r="M181" s="26"/>
      <c r="N181" s="26"/>
      <c r="O181" s="26"/>
      <c r="P181" s="45" t="n">
        <v>44104.0</v>
      </c>
      <c r="Q181" s="33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39" t="s">
        <v>51</v>
      </c>
      <c r="B182" s="39" t="s">
        <v>52</v>
      </c>
      <c r="C182" s="39" t="s">
        <v>461</v>
      </c>
      <c r="D182" s="40" t="n">
        <v>2.33998632E8</v>
      </c>
      <c r="E182" s="41" t="s">
        <v>462</v>
      </c>
      <c r="F182" s="39" t="n">
        <v>13407.0</v>
      </c>
      <c r="G182" s="39"/>
      <c r="H182" s="48"/>
      <c r="I182" s="26"/>
      <c r="J182" s="26"/>
      <c r="K182" s="26"/>
      <c r="L182" s="26"/>
      <c r="M182" s="26"/>
      <c r="N182" s="26"/>
      <c r="O182" s="26"/>
      <c r="P182" s="45" t="n">
        <v>44104.0</v>
      </c>
      <c r="Q182" s="33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39" t="s">
        <v>51</v>
      </c>
      <c r="B183" s="39" t="s">
        <v>52</v>
      </c>
      <c r="C183" s="39" t="s">
        <v>463</v>
      </c>
      <c r="D183" s="40" t="n">
        <v>3.8775344E8</v>
      </c>
      <c r="E183" s="41" t="s">
        <v>464</v>
      </c>
      <c r="F183" s="39" t="n">
        <v>13367.0</v>
      </c>
      <c r="G183" s="39"/>
      <c r="H183" s="48"/>
      <c r="I183" s="26"/>
      <c r="J183" s="26"/>
      <c r="K183" s="26"/>
      <c r="L183" s="26"/>
      <c r="M183" s="26"/>
      <c r="N183" s="26"/>
      <c r="O183" s="26"/>
      <c r="P183" s="45" t="n">
        <v>44104.0</v>
      </c>
      <c r="Q183" s="33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39" t="s">
        <v>57</v>
      </c>
      <c r="B184" s="39" t="s">
        <v>78</v>
      </c>
      <c r="C184" s="39" t="s">
        <v>465</v>
      </c>
      <c r="D184" s="40" t="n">
        <v>3.84866337E8</v>
      </c>
      <c r="E184" s="39" t="s">
        <v>466</v>
      </c>
      <c r="F184" s="39" t="n">
        <v>49475.0</v>
      </c>
      <c r="G184" s="39"/>
      <c r="H184" s="48"/>
      <c r="I184" s="26"/>
      <c r="J184" s="26"/>
      <c r="K184" s="26"/>
      <c r="L184" s="26"/>
      <c r="M184" s="26"/>
      <c r="N184" s="26"/>
      <c r="O184" s="26"/>
      <c r="P184" s="45" t="n">
        <v>44104.0</v>
      </c>
      <c r="Q184" s="33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39" t="s">
        <v>57</v>
      </c>
      <c r="B185" s="39" t="s">
        <v>78</v>
      </c>
      <c r="C185" s="39" t="s">
        <v>467</v>
      </c>
      <c r="D185" s="40" t="n">
        <v>2.29808285E8</v>
      </c>
      <c r="E185" s="39" t="s">
        <v>468</v>
      </c>
      <c r="F185" s="39" t="n">
        <v>80665.0</v>
      </c>
      <c r="G185" s="39"/>
      <c r="H185" s="48"/>
      <c r="I185" s="26"/>
      <c r="J185" s="26"/>
      <c r="K185" s="26"/>
      <c r="L185" s="26"/>
      <c r="M185" s="26"/>
      <c r="N185" s="26"/>
      <c r="O185" s="26"/>
      <c r="P185" s="45" t="n">
        <v>44104.0</v>
      </c>
      <c r="Q185" s="33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39" t="s">
        <v>51</v>
      </c>
      <c r="B186" s="39" t="s">
        <v>52</v>
      </c>
      <c r="C186" s="39" t="s">
        <v>469</v>
      </c>
      <c r="D186" s="40" t="n">
        <v>4.4485052E7</v>
      </c>
      <c r="E186" s="41" t="s">
        <v>470</v>
      </c>
      <c r="F186" s="39" t="n">
        <v>35956.0</v>
      </c>
      <c r="G186" s="39"/>
      <c r="H186" s="42"/>
      <c r="I186" s="26"/>
      <c r="J186" s="26"/>
      <c r="K186" s="26"/>
      <c r="L186" s="26"/>
      <c r="M186" s="26"/>
      <c r="N186" s="26"/>
      <c r="O186" s="26"/>
      <c r="P186" s="45" t="n">
        <v>44104.0</v>
      </c>
      <c r="Q186" s="33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39" t="s">
        <v>57</v>
      </c>
      <c r="B187" s="39" t="s">
        <v>78</v>
      </c>
      <c r="C187" s="39" t="s">
        <v>471</v>
      </c>
      <c r="D187" s="40" t="n">
        <v>3.88486893E8</v>
      </c>
      <c r="E187" s="39" t="s">
        <v>472</v>
      </c>
      <c r="F187" s="39" t="n">
        <v>42692.0</v>
      </c>
      <c r="G187" s="39"/>
      <c r="H187" s="48"/>
      <c r="I187" s="26"/>
      <c r="J187" s="26"/>
      <c r="K187" s="26"/>
      <c r="L187" s="26"/>
      <c r="M187" s="26"/>
      <c r="N187" s="26"/>
      <c r="O187" s="26"/>
      <c r="P187" s="45" t="n">
        <v>44104.0</v>
      </c>
      <c r="Q187" s="33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39" t="s">
        <v>57</v>
      </c>
      <c r="B188" s="39" t="s">
        <v>58</v>
      </c>
      <c r="C188" s="39" t="s">
        <v>473</v>
      </c>
      <c r="D188" s="40" t="n">
        <v>3.55678101E8</v>
      </c>
      <c r="E188" s="39" t="s">
        <v>474</v>
      </c>
      <c r="F188" s="39" t="n">
        <v>16211.0</v>
      </c>
      <c r="G188" s="39"/>
      <c r="H188" s="48"/>
      <c r="I188" s="26"/>
      <c r="J188" s="26"/>
      <c r="K188" s="26"/>
      <c r="L188" s="26"/>
      <c r="M188" s="26"/>
      <c r="N188" s="26"/>
      <c r="O188" s="26"/>
      <c r="P188" s="45" t="n">
        <v>44104.0</v>
      </c>
      <c r="Q188" s="33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39" t="s">
        <v>51</v>
      </c>
      <c r="B189" s="39" t="s">
        <v>52</v>
      </c>
      <c r="C189" s="39" t="s">
        <v>475</v>
      </c>
      <c r="D189" s="40" t="n">
        <v>5.35204934E8</v>
      </c>
      <c r="E189" s="41" t="s">
        <v>476</v>
      </c>
      <c r="F189" s="39" t="n">
        <v>10130.0</v>
      </c>
      <c r="G189" s="39"/>
      <c r="H189" s="48"/>
      <c r="I189" s="26"/>
      <c r="J189" s="26"/>
      <c r="K189" s="26"/>
      <c r="L189" s="26"/>
      <c r="M189" s="26"/>
      <c r="N189" s="26"/>
      <c r="O189" s="26"/>
      <c r="P189" s="45" t="n">
        <v>44104.0</v>
      </c>
      <c r="Q189" s="33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39" t="s">
        <v>57</v>
      </c>
      <c r="B190" s="39" t="s">
        <v>58</v>
      </c>
      <c r="C190" s="39" t="s">
        <v>477</v>
      </c>
      <c r="D190" s="40" t="n">
        <v>3.86076895E8</v>
      </c>
      <c r="E190" s="39" t="s">
        <v>478</v>
      </c>
      <c r="F190" s="39" t="n">
        <v>25286.0</v>
      </c>
      <c r="G190" s="39"/>
      <c r="H190" s="48"/>
      <c r="I190" s="26"/>
      <c r="J190" s="26"/>
      <c r="K190" s="26"/>
      <c r="L190" s="26"/>
      <c r="M190" s="26"/>
      <c r="N190" s="26"/>
      <c r="O190" s="26"/>
      <c r="P190" s="45" t="n">
        <v>44104.0</v>
      </c>
      <c r="Q190" s="33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39" t="s">
        <v>57</v>
      </c>
      <c r="B191" s="39" t="s">
        <v>58</v>
      </c>
      <c r="C191" s="39" t="s">
        <v>479</v>
      </c>
      <c r="D191" s="40" t="n">
        <v>5.0393739E8</v>
      </c>
      <c r="E191" s="39" t="s">
        <v>480</v>
      </c>
      <c r="F191" s="39" t="n">
        <v>17934.0</v>
      </c>
      <c r="G191" s="39"/>
      <c r="H191" s="48"/>
      <c r="I191" s="26"/>
      <c r="J191" s="26"/>
      <c r="K191" s="26"/>
      <c r="L191" s="26"/>
      <c r="M191" s="26"/>
      <c r="N191" s="26"/>
      <c r="O191" s="26"/>
      <c r="P191" s="45" t="n">
        <v>44104.0</v>
      </c>
      <c r="Q191" s="33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39" t="s">
        <v>57</v>
      </c>
      <c r="B192" s="39" t="s">
        <v>58</v>
      </c>
      <c r="C192" s="39" t="s">
        <v>481</v>
      </c>
      <c r="D192" s="40" t="n">
        <v>4.08411194E8</v>
      </c>
      <c r="E192" s="39" t="s">
        <v>482</v>
      </c>
      <c r="F192" s="39" t="n">
        <v>12769.0</v>
      </c>
      <c r="G192" s="39"/>
      <c r="H192" s="48"/>
      <c r="I192" s="26"/>
      <c r="J192" s="26"/>
      <c r="K192" s="26"/>
      <c r="L192" s="26"/>
      <c r="M192" s="26"/>
      <c r="N192" s="26"/>
      <c r="O192" s="26"/>
      <c r="P192" s="45" t="n">
        <v>44104.0</v>
      </c>
      <c r="Q192" s="33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39" t="s">
        <v>57</v>
      </c>
      <c r="B193" s="39" t="s">
        <v>58</v>
      </c>
      <c r="C193" s="39" t="s">
        <v>483</v>
      </c>
      <c r="D193" s="40" t="n">
        <v>7891254.0</v>
      </c>
      <c r="E193" s="39" t="s">
        <v>484</v>
      </c>
      <c r="F193" s="39" t="n">
        <v>27343.0</v>
      </c>
      <c r="G193" s="39"/>
      <c r="H193" s="48"/>
      <c r="I193" s="26"/>
      <c r="J193" s="26"/>
      <c r="K193" s="26"/>
      <c r="L193" s="26"/>
      <c r="M193" s="26"/>
      <c r="N193" s="26"/>
      <c r="O193" s="26"/>
      <c r="P193" s="45" t="n">
        <v>44104.0</v>
      </c>
      <c r="Q193" s="33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39" t="s">
        <v>51</v>
      </c>
      <c r="B194" s="39" t="s">
        <v>52</v>
      </c>
      <c r="C194" s="39" t="s">
        <v>485</v>
      </c>
      <c r="D194" s="40" t="n">
        <v>6127695.0</v>
      </c>
      <c r="E194" s="41" t="s">
        <v>486</v>
      </c>
      <c r="F194" s="39" t="n">
        <v>50271.0</v>
      </c>
      <c r="G194" s="39"/>
      <c r="H194" s="48"/>
      <c r="I194" s="26"/>
      <c r="J194" s="26"/>
      <c r="K194" s="26"/>
      <c r="L194" s="26"/>
      <c r="M194" s="26"/>
      <c r="N194" s="26"/>
      <c r="O194" s="26"/>
      <c r="P194" s="45" t="n">
        <v>44104.0</v>
      </c>
      <c r="Q194" s="33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39" t="s">
        <v>66</v>
      </c>
      <c r="B195" s="39" t="s">
        <v>126</v>
      </c>
      <c r="C195" s="39" t="s">
        <v>487</v>
      </c>
      <c r="D195" s="40" t="n">
        <v>6.5401107E7</v>
      </c>
      <c r="E195" s="39" t="s">
        <v>488</v>
      </c>
      <c r="F195" s="39" t="n">
        <v>10134.0</v>
      </c>
      <c r="G195" s="39"/>
      <c r="H195" s="48"/>
      <c r="I195" s="26"/>
      <c r="J195" s="26"/>
      <c r="K195" s="26"/>
      <c r="L195" s="26"/>
      <c r="M195" s="26"/>
      <c r="N195" s="26"/>
      <c r="O195" s="26"/>
      <c r="P195" s="45" t="n">
        <v>44104.0</v>
      </c>
      <c r="Q195" s="33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39" t="s">
        <v>66</v>
      </c>
      <c r="B196" s="39" t="s">
        <v>160</v>
      </c>
      <c r="C196" s="39" t="s">
        <v>489</v>
      </c>
      <c r="D196" s="40" t="n">
        <v>3.17326408E8</v>
      </c>
      <c r="E196" s="39" t="s">
        <v>490</v>
      </c>
      <c r="F196" s="39" t="n">
        <v>10916.0</v>
      </c>
      <c r="G196" s="39"/>
      <c r="H196" s="48"/>
      <c r="I196" s="26"/>
      <c r="J196" s="26"/>
      <c r="K196" s="26"/>
      <c r="L196" s="26"/>
      <c r="M196" s="26"/>
      <c r="N196" s="26"/>
      <c r="O196" s="26"/>
      <c r="P196" s="45" t="n">
        <v>44104.0</v>
      </c>
      <c r="Q196" s="33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39" t="s">
        <v>51</v>
      </c>
      <c r="B197" s="39" t="s">
        <v>52</v>
      </c>
      <c r="C197" s="39" t="s">
        <v>491</v>
      </c>
      <c r="D197" s="40" t="n">
        <v>6.19073915E8</v>
      </c>
      <c r="E197" s="41" t="s">
        <v>492</v>
      </c>
      <c r="F197" s="39" t="n">
        <v>24905.0</v>
      </c>
      <c r="G197" s="39"/>
      <c r="H197" s="48"/>
      <c r="I197" s="26"/>
      <c r="J197" s="26"/>
      <c r="K197" s="26"/>
      <c r="L197" s="26"/>
      <c r="M197" s="26"/>
      <c r="N197" s="26"/>
      <c r="O197" s="26"/>
      <c r="P197" s="45" t="n">
        <v>44104.0</v>
      </c>
      <c r="Q197" s="33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39" t="s">
        <v>57</v>
      </c>
      <c r="B198" s="39" t="s">
        <v>58</v>
      </c>
      <c r="C198" s="39" t="s">
        <v>493</v>
      </c>
      <c r="D198" s="40" t="n">
        <v>3915042.0</v>
      </c>
      <c r="E198" s="39" t="s">
        <v>494</v>
      </c>
      <c r="F198" s="39" t="n">
        <v>12052.0</v>
      </c>
      <c r="G198" s="39"/>
      <c r="H198" s="48"/>
      <c r="I198" s="26"/>
      <c r="J198" s="26"/>
      <c r="K198" s="26"/>
      <c r="L198" s="26"/>
      <c r="M198" s="26"/>
      <c r="N198" s="26"/>
      <c r="O198" s="26"/>
      <c r="P198" s="45" t="n">
        <v>44104.0</v>
      </c>
      <c r="Q198" s="33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39" t="s">
        <v>57</v>
      </c>
      <c r="B199" s="39"/>
      <c r="C199" s="39" t="s">
        <v>495</v>
      </c>
      <c r="D199" s="40" t="n">
        <v>3.17818108E8</v>
      </c>
      <c r="E199" s="39" t="s">
        <v>496</v>
      </c>
      <c r="F199" s="39" t="n">
        <v>198327.0</v>
      </c>
      <c r="G199" s="39"/>
      <c r="H199" s="48"/>
      <c r="I199" s="26"/>
      <c r="J199" s="26"/>
      <c r="K199" s="26"/>
      <c r="L199" s="26"/>
      <c r="M199" s="26"/>
      <c r="N199" s="26"/>
      <c r="O199" s="26"/>
      <c r="P199" s="45" t="n">
        <v>44104.0</v>
      </c>
      <c r="Q199" s="33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39" t="s">
        <v>57</v>
      </c>
      <c r="B200" s="39" t="s">
        <v>58</v>
      </c>
      <c r="C200" s="39" t="s">
        <v>497</v>
      </c>
      <c r="D200" s="40" t="n">
        <v>4.56468563E8</v>
      </c>
      <c r="E200" s="39" t="s">
        <v>498</v>
      </c>
      <c r="F200" s="39" t="n">
        <v>17981.0</v>
      </c>
      <c r="G200" s="39"/>
      <c r="H200" s="42"/>
      <c r="I200" s="26"/>
      <c r="J200" s="26"/>
      <c r="K200" s="26"/>
      <c r="L200" s="26"/>
      <c r="M200" s="26"/>
      <c r="N200" s="26"/>
      <c r="O200" s="26"/>
      <c r="P200" s="45" t="n">
        <v>44104.0</v>
      </c>
      <c r="Q200" s="33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39" t="s">
        <v>51</v>
      </c>
      <c r="B201" s="39" t="s">
        <v>499</v>
      </c>
      <c r="C201" s="39" t="s">
        <v>500</v>
      </c>
      <c r="D201" s="40" t="n">
        <v>848939.0</v>
      </c>
      <c r="E201" s="41" t="s">
        <v>501</v>
      </c>
      <c r="F201" s="39" t="n">
        <v>18985.0</v>
      </c>
      <c r="G201" s="39"/>
      <c r="H201" s="42"/>
      <c r="I201" s="26"/>
      <c r="J201" s="26"/>
      <c r="K201" s="26"/>
      <c r="L201" s="26"/>
      <c r="M201" s="26"/>
      <c r="N201" s="26"/>
      <c r="O201" s="26"/>
      <c r="P201" s="45" t="n">
        <v>44104.0</v>
      </c>
      <c r="Q201" s="33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39" t="s">
        <v>66</v>
      </c>
      <c r="B202" s="39" t="s">
        <v>104</v>
      </c>
      <c r="C202" s="27" t="s">
        <v>502</v>
      </c>
      <c r="D202" s="53"/>
      <c r="E202" s="54" t="s">
        <v>503</v>
      </c>
      <c r="F202" s="27" t="s">
        <v>504</v>
      </c>
      <c r="G202" s="25"/>
      <c r="H202" s="42" t="s">
        <v>163</v>
      </c>
      <c r="I202" s="43" t="s">
        <v>61</v>
      </c>
      <c r="J202" s="26"/>
      <c r="K202" s="44" t="n">
        <v>44108.0</v>
      </c>
      <c r="L202" s="26"/>
      <c r="M202" s="26"/>
      <c r="N202" s="26"/>
      <c r="O202" s="26"/>
      <c r="P202" s="45"/>
      <c r="Q202" s="33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53"/>
      <c r="E203" s="55"/>
      <c r="F203" s="25"/>
      <c r="G203" s="25"/>
      <c r="H203" s="26"/>
      <c r="I203" s="26"/>
      <c r="J203" s="26"/>
      <c r="K203" s="26"/>
      <c r="L203" s="26"/>
      <c r="M203" s="26"/>
      <c r="N203" s="26"/>
      <c r="O203" s="26"/>
      <c r="P203" s="45"/>
      <c r="Q203" s="33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53"/>
      <c r="E204" s="55"/>
      <c r="F204" s="25"/>
      <c r="G204" s="25"/>
      <c r="H204" s="26"/>
      <c r="I204" s="26"/>
      <c r="J204" s="26"/>
      <c r="K204" s="26"/>
      <c r="L204" s="26"/>
      <c r="M204" s="26"/>
      <c r="N204" s="26"/>
      <c r="O204" s="26"/>
      <c r="P204" s="45"/>
      <c r="Q204" s="33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53"/>
      <c r="E205" s="55"/>
      <c r="F205" s="25"/>
      <c r="G205" s="25"/>
      <c r="H205" s="26"/>
      <c r="I205" s="26"/>
      <c r="J205" s="26"/>
      <c r="K205" s="26"/>
      <c r="L205" s="26"/>
      <c r="M205" s="26"/>
      <c r="N205" s="26"/>
      <c r="O205" s="26"/>
      <c r="P205" s="45"/>
      <c r="Q205" s="33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53"/>
      <c r="E206" s="55"/>
      <c r="F206" s="25"/>
      <c r="G206" s="25"/>
      <c r="H206" s="26"/>
      <c r="I206" s="26"/>
      <c r="J206" s="26"/>
      <c r="K206" s="26"/>
      <c r="L206" s="26"/>
      <c r="M206" s="26"/>
      <c r="N206" s="26"/>
      <c r="O206" s="26"/>
      <c r="P206" s="45"/>
      <c r="Q206" s="33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5"/>
      <c r="B207" s="25"/>
      <c r="C207" s="25"/>
      <c r="D207" s="53"/>
      <c r="E207" s="55"/>
      <c r="F207" s="25"/>
      <c r="G207" s="25"/>
      <c r="H207" s="26"/>
      <c r="I207" s="26"/>
      <c r="J207" s="26"/>
      <c r="K207" s="26"/>
      <c r="L207" s="26"/>
      <c r="M207" s="26"/>
      <c r="N207" s="26"/>
      <c r="O207" s="26"/>
      <c r="P207" s="45"/>
      <c r="Q207" s="33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5"/>
      <c r="B208" s="25"/>
      <c r="C208" s="25"/>
      <c r="D208" s="53"/>
      <c r="E208" s="55"/>
      <c r="F208" s="25"/>
      <c r="G208" s="25"/>
      <c r="H208" s="26"/>
      <c r="I208" s="26"/>
      <c r="J208" s="26"/>
      <c r="K208" s="26"/>
      <c r="L208" s="26"/>
      <c r="M208" s="26"/>
      <c r="N208" s="26"/>
      <c r="O208" s="26"/>
      <c r="P208" s="45"/>
      <c r="Q208" s="33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5"/>
      <c r="B209" s="25"/>
      <c r="C209" s="25"/>
      <c r="D209" s="53"/>
      <c r="E209" s="55"/>
      <c r="F209" s="25"/>
      <c r="G209" s="25"/>
      <c r="H209" s="26"/>
      <c r="I209" s="26"/>
      <c r="J209" s="26"/>
      <c r="K209" s="26"/>
      <c r="L209" s="26"/>
      <c r="M209" s="26"/>
      <c r="N209" s="26"/>
      <c r="O209" s="26"/>
      <c r="P209" s="45"/>
      <c r="Q209" s="33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5"/>
      <c r="B210" s="25"/>
      <c r="C210" s="25"/>
      <c r="D210" s="53"/>
      <c r="E210" s="55"/>
      <c r="F210" s="25"/>
      <c r="G210" s="25"/>
      <c r="H210" s="26"/>
      <c r="I210" s="26"/>
      <c r="J210" s="26"/>
      <c r="K210" s="26"/>
      <c r="L210" s="26"/>
      <c r="M210" s="26"/>
      <c r="N210" s="26"/>
      <c r="O210" s="26"/>
      <c r="P210" s="45"/>
      <c r="Q210" s="33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5"/>
      <c r="B211" s="25"/>
      <c r="C211" s="25"/>
      <c r="D211" s="53"/>
      <c r="E211" s="55"/>
      <c r="F211" s="25"/>
      <c r="G211" s="25"/>
      <c r="H211" s="26"/>
      <c r="I211" s="26"/>
      <c r="J211" s="26"/>
      <c r="K211" s="26"/>
      <c r="L211" s="26"/>
      <c r="M211" s="26"/>
      <c r="N211" s="26"/>
      <c r="O211" s="26"/>
      <c r="P211" s="45"/>
      <c r="Q211" s="33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</sheetData>
  <autoFilter ref="A1:Q202"/>
  <dataValidations count="2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9" r:id="rId37"/>
    <hyperlink ref="E45" r:id="rId38"/>
    <hyperlink ref="E48" r:id="rId39"/>
    <hyperlink ref="E50" r:id="rId40"/>
    <hyperlink ref="E51" r:id="rId41"/>
    <hyperlink ref="E52" r:id="rId42"/>
    <hyperlink ref="E53" r:id="rId43"/>
    <hyperlink ref="E54" r:id="rId44"/>
    <hyperlink ref="E55" r:id="rId45"/>
    <hyperlink ref="E56" r:id="rId46"/>
    <hyperlink ref="E57" r:id="rId47"/>
    <hyperlink ref="E58" r:id="rId48"/>
    <hyperlink ref="E59" r:id="rId49"/>
    <hyperlink ref="E60" r:id="rId50"/>
    <hyperlink ref="E61" r:id="rId51"/>
    <hyperlink ref="E62" r:id="rId52"/>
    <hyperlink ref="E63" r:id="rId53"/>
    <hyperlink ref="E64" r:id="rId54"/>
    <hyperlink ref="E65" r:id="rId55"/>
    <hyperlink ref="E66" r:id="rId56"/>
    <hyperlink ref="E67" r:id="rId57"/>
    <hyperlink ref="E68" r:id="rId58"/>
    <hyperlink ref="E69" r:id="rId59"/>
    <hyperlink ref="E70" r:id="rId60"/>
    <hyperlink ref="E71" r:id="rId61"/>
    <hyperlink ref="E72" r:id="rId62"/>
    <hyperlink ref="E73" r:id="rId63"/>
    <hyperlink ref="E74" r:id="rId64"/>
    <hyperlink ref="E75" r:id="rId65"/>
    <hyperlink ref="E76" r:id="rId66"/>
    <hyperlink ref="E77" r:id="rId67"/>
    <hyperlink ref="E78" r:id="rId68"/>
    <hyperlink ref="E79" r:id="rId69"/>
    <hyperlink ref="E80" r:id="rId70"/>
    <hyperlink ref="E81" r:id="rId71"/>
    <hyperlink ref="E82" r:id="rId72"/>
    <hyperlink ref="E83" r:id="rId73"/>
    <hyperlink ref="E84" r:id="rId74"/>
    <hyperlink ref="E85" r:id="rId75"/>
    <hyperlink ref="E86" r:id="rId76"/>
    <hyperlink ref="E87" r:id="rId77"/>
    <hyperlink ref="E88" r:id="rId78"/>
    <hyperlink ref="E89" r:id="rId79"/>
    <hyperlink ref="E90" r:id="rId80"/>
    <hyperlink ref="E91" r:id="rId81"/>
    <hyperlink ref="E92" r:id="rId82"/>
    <hyperlink ref="E93" r:id="rId83"/>
    <hyperlink ref="E94" r:id="rId84"/>
    <hyperlink ref="E95" r:id="rId85"/>
    <hyperlink ref="E96" r:id="rId86"/>
    <hyperlink ref="E97" r:id="rId87"/>
    <hyperlink ref="E98" r:id="rId88"/>
    <hyperlink ref="E99" r:id="rId89"/>
    <hyperlink ref="E100" r:id="rId90"/>
    <hyperlink ref="E101" r:id="rId91"/>
    <hyperlink ref="E103" r:id="rId92"/>
    <hyperlink ref="E104" r:id="rId93"/>
    <hyperlink ref="E105" r:id="rId94"/>
    <hyperlink ref="E107" r:id="rId95"/>
    <hyperlink ref="E109" r:id="rId96"/>
    <hyperlink ref="E113" r:id="rId97"/>
    <hyperlink ref="E114" r:id="rId98"/>
    <hyperlink ref="E130" r:id="rId99"/>
    <hyperlink ref="E140" r:id="rId100"/>
    <hyperlink ref="E145" r:id="rId101"/>
    <hyperlink ref="E147" r:id="rId102"/>
    <hyperlink ref="E151" r:id="rId103"/>
    <hyperlink ref="E152" r:id="rId104"/>
    <hyperlink ref="E160" r:id="rId105"/>
    <hyperlink ref="E162" r:id="rId106"/>
    <hyperlink ref="E163" r:id="rId107"/>
    <hyperlink ref="E166" r:id="rId108"/>
    <hyperlink ref="E168" r:id="rId109"/>
    <hyperlink ref="E170" r:id="rId110"/>
    <hyperlink ref="E178" r:id="rId111"/>
    <hyperlink ref="E180" r:id="rId112"/>
    <hyperlink ref="E181" r:id="rId113"/>
    <hyperlink ref="E182" r:id="rId114"/>
    <hyperlink ref="E183" r:id="rId115"/>
    <hyperlink ref="E186" r:id="rId116"/>
    <hyperlink ref="E189" r:id="rId117"/>
    <hyperlink ref="E194" r:id="rId118"/>
    <hyperlink ref="E197" r:id="rId119"/>
    <hyperlink ref="E201" r:id="rId120"/>
    <hyperlink ref="E202" r:id="rId121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1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17.951807228915662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8.79518072289156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3.132530120481926" customWidth="true"/>
    <col min="15" max="15" width="23.3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505</v>
      </c>
      <c r="B1" s="34" t="s">
        <v>35</v>
      </c>
      <c r="C1" s="35" t="s">
        <v>36</v>
      </c>
      <c r="D1" s="56" t="s">
        <v>37</v>
      </c>
      <c r="E1" s="35" t="s">
        <v>38</v>
      </c>
      <c r="F1" s="35" t="s">
        <v>39</v>
      </c>
      <c r="G1" s="35" t="s">
        <v>40</v>
      </c>
      <c r="H1" s="57" t="s">
        <v>41</v>
      </c>
      <c r="I1" s="57" t="s">
        <v>42</v>
      </c>
      <c r="J1" s="57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58" t="s">
        <v>506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66</v>
      </c>
      <c r="B2" s="39" t="s">
        <v>507</v>
      </c>
      <c r="C2" s="39" t="s">
        <v>508</v>
      </c>
      <c r="D2" s="40" t="n">
        <v>2.7865968E7</v>
      </c>
      <c r="E2" s="60" t="s">
        <v>509</v>
      </c>
      <c r="F2" s="39" t="n">
        <v>19284.0</v>
      </c>
      <c r="G2" s="39"/>
      <c r="H2" s="27" t="s">
        <v>55</v>
      </c>
      <c r="I2" s="27" t="s">
        <v>56</v>
      </c>
      <c r="J2" s="27"/>
      <c r="K2" s="25"/>
      <c r="L2" s="25"/>
      <c r="M2" s="25"/>
      <c r="N2" s="33"/>
      <c r="O2" s="27"/>
      <c r="P2" s="61" t="n">
        <v>44101.0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59" t="s">
        <v>51</v>
      </c>
      <c r="B3" s="39" t="s">
        <v>52</v>
      </c>
      <c r="C3" s="62" t="s">
        <v>510</v>
      </c>
      <c r="D3" s="40" t="n">
        <v>2.6389059E7</v>
      </c>
      <c r="E3" s="60" t="s">
        <v>511</v>
      </c>
      <c r="F3" s="39" t="n">
        <v>70676.0</v>
      </c>
      <c r="G3" s="39"/>
      <c r="H3" s="27" t="s">
        <v>118</v>
      </c>
      <c r="I3" s="27" t="s">
        <v>203</v>
      </c>
      <c r="J3" s="63" t="s">
        <v>512</v>
      </c>
      <c r="K3" s="25"/>
      <c r="L3" s="25"/>
      <c r="M3" s="25"/>
      <c r="N3" s="33"/>
      <c r="O3" s="27"/>
      <c r="P3" s="61" t="n">
        <v>44101.0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59" t="s">
        <v>66</v>
      </c>
      <c r="B4" s="39" t="s">
        <v>126</v>
      </c>
      <c r="C4" s="39" t="s">
        <v>513</v>
      </c>
      <c r="D4" s="40" t="n">
        <v>3.61183618E8</v>
      </c>
      <c r="E4" s="60" t="s">
        <v>514</v>
      </c>
      <c r="F4" s="39" t="n">
        <v>17763.0</v>
      </c>
      <c r="G4" s="39"/>
      <c r="H4" s="27" t="s">
        <v>55</v>
      </c>
      <c r="I4" s="27" t="s">
        <v>56</v>
      </c>
      <c r="J4" s="27"/>
      <c r="K4" s="25"/>
      <c r="L4" s="25"/>
      <c r="M4" s="25"/>
      <c r="N4" s="33"/>
      <c r="O4" s="27"/>
      <c r="P4" s="61" t="n">
        <v>44101.0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59" t="s">
        <v>51</v>
      </c>
      <c r="B5" s="39" t="s">
        <v>52</v>
      </c>
      <c r="C5" s="39" t="s">
        <v>515</v>
      </c>
      <c r="D5" s="40" t="n">
        <v>4.84259104E8</v>
      </c>
      <c r="E5" s="60" t="s">
        <v>516</v>
      </c>
      <c r="F5" s="39" t="n">
        <v>13308.0</v>
      </c>
      <c r="G5" s="39"/>
      <c r="H5" s="27" t="s">
        <v>55</v>
      </c>
      <c r="I5" s="27" t="s">
        <v>56</v>
      </c>
      <c r="J5" s="27"/>
      <c r="K5" s="25"/>
      <c r="L5" s="25"/>
      <c r="M5" s="25"/>
      <c r="N5" s="33"/>
      <c r="O5" s="27"/>
      <c r="P5" s="61" t="n">
        <v>44101.0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59" t="s">
        <v>66</v>
      </c>
      <c r="B6" s="39" t="s">
        <v>126</v>
      </c>
      <c r="C6" s="39" t="s">
        <v>517</v>
      </c>
      <c r="D6" s="40" t="n">
        <v>2.830239E7</v>
      </c>
      <c r="E6" s="60" t="s">
        <v>518</v>
      </c>
      <c r="F6" s="39" t="n">
        <v>10876.0</v>
      </c>
      <c r="G6" s="39"/>
      <c r="H6" s="27" t="s">
        <v>519</v>
      </c>
      <c r="I6" s="27" t="s">
        <v>61</v>
      </c>
      <c r="J6" s="27" t="s">
        <v>520</v>
      </c>
      <c r="K6" s="25"/>
      <c r="L6" s="25"/>
      <c r="M6" s="25"/>
      <c r="N6" s="33"/>
      <c r="O6" s="27" t="s">
        <v>521</v>
      </c>
      <c r="P6" s="61" t="n">
        <v>44101.0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59" t="s">
        <v>57</v>
      </c>
      <c r="B7" s="39" t="s">
        <v>75</v>
      </c>
      <c r="C7" s="39" t="s">
        <v>522</v>
      </c>
      <c r="D7" s="40" t="n">
        <v>1.9045286E7</v>
      </c>
      <c r="E7" s="39" t="s">
        <v>523</v>
      </c>
      <c r="F7" s="39" t="n">
        <v>11743.0</v>
      </c>
      <c r="G7" s="39"/>
      <c r="H7" s="27" t="s">
        <v>519</v>
      </c>
      <c r="I7" s="27" t="s">
        <v>95</v>
      </c>
      <c r="J7" s="27" t="n">
        <v>1.8221761503E10</v>
      </c>
      <c r="K7" s="25"/>
      <c r="L7" s="25"/>
      <c r="M7" s="25"/>
      <c r="N7" s="33"/>
      <c r="O7" s="27" t="s">
        <v>524</v>
      </c>
      <c r="P7" s="61" t="n">
        <v>44101.0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59" t="s">
        <v>51</v>
      </c>
      <c r="B8" s="39" t="s">
        <v>52</v>
      </c>
      <c r="C8" s="39" t="s">
        <v>525</v>
      </c>
      <c r="D8" s="40" t="n">
        <v>3.4260094E7</v>
      </c>
      <c r="E8" s="60" t="s">
        <v>526</v>
      </c>
      <c r="F8" s="39" t="n">
        <v>24151.0</v>
      </c>
      <c r="G8" s="39" t="s">
        <v>143</v>
      </c>
      <c r="H8" s="27" t="s">
        <v>55</v>
      </c>
      <c r="I8" s="27" t="s">
        <v>56</v>
      </c>
      <c r="J8" s="27"/>
      <c r="K8" s="25"/>
      <c r="L8" s="27"/>
      <c r="M8" s="64"/>
      <c r="N8" s="33"/>
      <c r="O8" s="27"/>
      <c r="P8" s="61" t="n">
        <v>44101.0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59" t="s">
        <v>51</v>
      </c>
      <c r="B9" s="39" t="s">
        <v>52</v>
      </c>
      <c r="C9" s="39" t="s">
        <v>527</v>
      </c>
      <c r="D9" s="40" t="n">
        <v>4.79468811E8</v>
      </c>
      <c r="E9" s="60" t="s">
        <v>528</v>
      </c>
      <c r="F9" s="39" t="n">
        <v>11347.0</v>
      </c>
      <c r="G9" s="39"/>
      <c r="H9" s="27" t="s">
        <v>118</v>
      </c>
      <c r="I9" s="27" t="s">
        <v>56</v>
      </c>
      <c r="J9" s="27"/>
      <c r="K9" s="25"/>
      <c r="L9" s="25"/>
      <c r="M9" s="25"/>
      <c r="N9" s="33"/>
      <c r="O9" s="27"/>
      <c r="P9" s="61" t="n">
        <v>44101.0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59" t="s">
        <v>57</v>
      </c>
      <c r="B10" s="39" t="s">
        <v>58</v>
      </c>
      <c r="C10" s="39" t="s">
        <v>529</v>
      </c>
      <c r="D10" s="40" t="n">
        <v>3.16782705E8</v>
      </c>
      <c r="E10" s="39" t="s">
        <v>530</v>
      </c>
      <c r="F10" s="39" t="n">
        <v>254319.0</v>
      </c>
      <c r="G10" s="39" t="s">
        <v>329</v>
      </c>
      <c r="H10" s="27" t="s">
        <v>55</v>
      </c>
      <c r="I10" s="27" t="s">
        <v>56</v>
      </c>
      <c r="J10" s="27"/>
      <c r="K10" s="25"/>
      <c r="L10" s="25"/>
      <c r="M10" s="25"/>
      <c r="N10" s="33"/>
      <c r="O10" s="27"/>
      <c r="P10" s="61" t="n">
        <v>44101.0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59" t="s">
        <v>51</v>
      </c>
      <c r="B11" s="39" t="s">
        <v>52</v>
      </c>
      <c r="C11" s="39" t="s">
        <v>531</v>
      </c>
      <c r="D11" s="40" t="n">
        <v>1.5268939E7</v>
      </c>
      <c r="E11" s="60" t="s">
        <v>532</v>
      </c>
      <c r="F11" s="39" t="n">
        <v>25446.0</v>
      </c>
      <c r="G11" s="39"/>
      <c r="H11" s="27" t="s">
        <v>55</v>
      </c>
      <c r="I11" s="27" t="s">
        <v>56</v>
      </c>
      <c r="J11" s="27"/>
      <c r="K11" s="25"/>
      <c r="L11" s="25"/>
      <c r="M11" s="25"/>
      <c r="N11" s="33"/>
      <c r="O11" s="27"/>
      <c r="P11" s="61" t="n">
        <v>44101.0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59" t="s">
        <v>57</v>
      </c>
      <c r="B12" s="39" t="s">
        <v>58</v>
      </c>
      <c r="C12" s="39" t="s">
        <v>533</v>
      </c>
      <c r="D12" s="40" t="n">
        <v>3.08214033E8</v>
      </c>
      <c r="E12" s="39" t="s">
        <v>534</v>
      </c>
      <c r="F12" s="39" t="n">
        <v>33225.0</v>
      </c>
      <c r="G12" s="39"/>
      <c r="H12" s="27" t="s">
        <v>118</v>
      </c>
      <c r="I12" s="27" t="s">
        <v>61</v>
      </c>
      <c r="J12" s="27" t="s">
        <v>535</v>
      </c>
      <c r="K12" s="25"/>
      <c r="L12" s="25"/>
      <c r="M12" s="25"/>
      <c r="N12" s="33"/>
      <c r="O12" s="27"/>
      <c r="P12" s="61" t="n">
        <v>44101.0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59" t="s">
        <v>66</v>
      </c>
      <c r="B13" s="39" t="s">
        <v>160</v>
      </c>
      <c r="C13" s="39" t="s">
        <v>536</v>
      </c>
      <c r="D13" s="40" t="n">
        <v>3.5781763E7</v>
      </c>
      <c r="E13" s="60" t="s">
        <v>537</v>
      </c>
      <c r="F13" s="39" t="n">
        <v>65852.0</v>
      </c>
      <c r="G13" s="39"/>
      <c r="H13" s="27" t="s">
        <v>118</v>
      </c>
      <c r="I13" s="27" t="s">
        <v>61</v>
      </c>
      <c r="J13" s="27" t="s">
        <v>538</v>
      </c>
      <c r="K13" s="25"/>
      <c r="L13" s="25"/>
      <c r="M13" s="25"/>
      <c r="N13" s="33"/>
      <c r="O13" s="27"/>
      <c r="P13" s="61" t="n">
        <v>44101.0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59" t="s">
        <v>57</v>
      </c>
      <c r="B14" s="39" t="s">
        <v>78</v>
      </c>
      <c r="C14" s="39" t="s">
        <v>539</v>
      </c>
      <c r="D14" s="40" t="n">
        <v>1.8310174E7</v>
      </c>
      <c r="E14" s="39" t="s">
        <v>540</v>
      </c>
      <c r="F14" s="39" t="n">
        <v>19763.0</v>
      </c>
      <c r="G14" s="39"/>
      <c r="H14" s="27" t="s">
        <v>55</v>
      </c>
      <c r="I14" s="27" t="s">
        <v>61</v>
      </c>
      <c r="J14" s="27" t="s">
        <v>541</v>
      </c>
      <c r="K14" s="25"/>
      <c r="L14" s="25"/>
      <c r="M14" s="25"/>
      <c r="N14" s="33"/>
      <c r="O14" s="27"/>
      <c r="P14" s="61" t="n">
        <v>44101.0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59" t="s">
        <v>51</v>
      </c>
      <c r="B15" s="39" t="s">
        <v>52</v>
      </c>
      <c r="C15" s="39" t="s">
        <v>542</v>
      </c>
      <c r="D15" s="40" t="n">
        <v>1.5479643E7</v>
      </c>
      <c r="E15" s="60" t="s">
        <v>543</v>
      </c>
      <c r="F15" s="39" t="n">
        <v>10531.0</v>
      </c>
      <c r="G15" s="39"/>
      <c r="H15" s="27" t="s">
        <v>55</v>
      </c>
      <c r="I15" s="27" t="s">
        <v>56</v>
      </c>
      <c r="J15" s="27"/>
      <c r="K15" s="25"/>
      <c r="L15" s="25"/>
      <c r="M15" s="25"/>
      <c r="N15" s="33"/>
      <c r="O15" s="27"/>
      <c r="P15" s="61" t="n">
        <v>44101.0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59" t="s">
        <v>51</v>
      </c>
      <c r="B16" s="39" t="s">
        <v>52</v>
      </c>
      <c r="C16" s="39" t="s">
        <v>544</v>
      </c>
      <c r="D16" s="40" t="n">
        <v>1779181.0</v>
      </c>
      <c r="E16" s="60" t="s">
        <v>545</v>
      </c>
      <c r="F16" s="39" t="n">
        <v>23892.0</v>
      </c>
      <c r="G16" s="39"/>
      <c r="H16" s="27" t="s">
        <v>55</v>
      </c>
      <c r="I16" s="27" t="s">
        <v>56</v>
      </c>
      <c r="J16" s="27"/>
      <c r="K16" s="25"/>
      <c r="L16" s="25"/>
      <c r="M16" s="25"/>
      <c r="N16" s="33"/>
      <c r="O16" s="27"/>
      <c r="P16" s="61" t="n">
        <v>44101.0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59" t="s">
        <v>57</v>
      </c>
      <c r="B17" s="39" t="s">
        <v>58</v>
      </c>
      <c r="C17" s="39" t="s">
        <v>546</v>
      </c>
      <c r="D17" s="40" t="n">
        <v>9108264.0</v>
      </c>
      <c r="E17" s="39" t="s">
        <v>547</v>
      </c>
      <c r="F17" s="39" t="n">
        <v>175617.0</v>
      </c>
      <c r="G17" s="39"/>
      <c r="H17" s="27" t="s">
        <v>55</v>
      </c>
      <c r="I17" s="27" t="s">
        <v>56</v>
      </c>
      <c r="J17" s="27"/>
      <c r="K17" s="25"/>
      <c r="L17" s="25"/>
      <c r="M17" s="25"/>
      <c r="N17" s="33"/>
      <c r="O17" s="27"/>
      <c r="P17" s="61" t="n">
        <v>44101.0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59" t="s">
        <v>57</v>
      </c>
      <c r="B18" s="39" t="s">
        <v>75</v>
      </c>
      <c r="C18" s="39" t="s">
        <v>548</v>
      </c>
      <c r="D18" s="40" t="n">
        <v>1.4130569E7</v>
      </c>
      <c r="E18" s="39" t="s">
        <v>549</v>
      </c>
      <c r="F18" s="39" t="n">
        <v>90161.0</v>
      </c>
      <c r="G18" s="39"/>
      <c r="H18" s="27" t="s">
        <v>55</v>
      </c>
      <c r="I18" s="27" t="s">
        <v>56</v>
      </c>
      <c r="J18" s="27"/>
      <c r="K18" s="25"/>
      <c r="L18" s="25"/>
      <c r="M18" s="25"/>
      <c r="N18" s="33"/>
      <c r="O18" s="27"/>
      <c r="P18" s="61" t="n">
        <v>44101.0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59" t="s">
        <v>57</v>
      </c>
      <c r="B19" s="39" t="s">
        <v>58</v>
      </c>
      <c r="C19" s="39" t="s">
        <v>550</v>
      </c>
      <c r="D19" s="40" t="n">
        <v>3.64586658E8</v>
      </c>
      <c r="E19" s="39" t="s">
        <v>551</v>
      </c>
      <c r="F19" s="39" t="n">
        <v>105889.0</v>
      </c>
      <c r="G19" s="39"/>
      <c r="H19" s="27" t="s">
        <v>55</v>
      </c>
      <c r="I19" s="27" t="s">
        <v>61</v>
      </c>
      <c r="J19" s="27" t="s">
        <v>552</v>
      </c>
      <c r="K19" s="25"/>
      <c r="L19" s="25"/>
      <c r="M19" s="25"/>
      <c r="N19" s="33"/>
      <c r="O19" s="27"/>
      <c r="P19" s="61" t="n">
        <v>44101.0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59" t="s">
        <v>57</v>
      </c>
      <c r="B20" s="39" t="s">
        <v>58</v>
      </c>
      <c r="C20" s="39" t="s">
        <v>553</v>
      </c>
      <c r="D20" s="40" t="n">
        <v>1.3386622E7</v>
      </c>
      <c r="E20" s="39" t="s">
        <v>554</v>
      </c>
      <c r="F20" s="39" t="n">
        <v>11651.0</v>
      </c>
      <c r="G20" s="39"/>
      <c r="H20" s="27" t="s">
        <v>55</v>
      </c>
      <c r="I20" s="27" t="s">
        <v>56</v>
      </c>
      <c r="J20" s="27"/>
      <c r="K20" s="25"/>
      <c r="L20" s="25"/>
      <c r="M20" s="25"/>
      <c r="N20" s="33"/>
      <c r="O20" s="27"/>
      <c r="P20" s="61" t="n">
        <v>44101.0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59" t="s">
        <v>57</v>
      </c>
      <c r="B21" s="39" t="s">
        <v>58</v>
      </c>
      <c r="C21" s="39" t="s">
        <v>555</v>
      </c>
      <c r="D21" s="40" t="n">
        <v>4.0719527E8</v>
      </c>
      <c r="E21" s="39" t="s">
        <v>556</v>
      </c>
      <c r="F21" s="39" t="n">
        <v>34965.0</v>
      </c>
      <c r="G21" s="39"/>
      <c r="H21" s="27" t="s">
        <v>55</v>
      </c>
      <c r="I21" s="27" t="s">
        <v>56</v>
      </c>
      <c r="J21" s="27"/>
      <c r="K21" s="25"/>
      <c r="L21" s="25"/>
      <c r="M21" s="25"/>
      <c r="N21" s="33"/>
      <c r="O21" s="27"/>
      <c r="P21" s="61" t="n">
        <v>44101.0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59" t="s">
        <v>66</v>
      </c>
      <c r="B22" s="39" t="s">
        <v>126</v>
      </c>
      <c r="C22" s="50" t="s">
        <v>557</v>
      </c>
      <c r="D22" s="40" t="n">
        <v>5.1235312E8</v>
      </c>
      <c r="E22" s="60" t="s">
        <v>558</v>
      </c>
      <c r="F22" s="39" t="n">
        <v>12065.0</v>
      </c>
      <c r="G22" s="39"/>
      <c r="H22" s="27"/>
      <c r="I22" s="27"/>
      <c r="J22" s="27"/>
      <c r="K22" s="25"/>
      <c r="L22" s="25"/>
      <c r="M22" s="25"/>
      <c r="N22" s="33"/>
      <c r="O22" s="27"/>
      <c r="P22" s="61" t="n">
        <v>44101.0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59" t="s">
        <v>51</v>
      </c>
      <c r="B23" s="39" t="s">
        <v>52</v>
      </c>
      <c r="C23" s="39" t="s">
        <v>559</v>
      </c>
      <c r="D23" s="40" t="n">
        <v>2.59759787E8</v>
      </c>
      <c r="E23" s="60" t="s">
        <v>560</v>
      </c>
      <c r="F23" s="39" t="n">
        <v>11161.0</v>
      </c>
      <c r="G23" s="39"/>
      <c r="H23" s="27"/>
      <c r="I23" s="27"/>
      <c r="J23" s="27"/>
      <c r="K23" s="25"/>
      <c r="L23" s="25"/>
      <c r="M23" s="25"/>
      <c r="N23" s="33"/>
      <c r="O23" s="27"/>
      <c r="P23" s="61" t="n">
        <v>44101.0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59" t="s">
        <v>57</v>
      </c>
      <c r="B24" s="39" t="s">
        <v>75</v>
      </c>
      <c r="C24" s="39" t="s">
        <v>561</v>
      </c>
      <c r="D24" s="40" t="n">
        <v>1.2623582E7</v>
      </c>
      <c r="E24" s="39" t="s">
        <v>562</v>
      </c>
      <c r="F24" s="39" t="n">
        <v>80016.0</v>
      </c>
      <c r="G24" s="39" t="s">
        <v>143</v>
      </c>
      <c r="H24" s="27" t="s">
        <v>55</v>
      </c>
      <c r="I24" s="27" t="s">
        <v>61</v>
      </c>
      <c r="J24" s="27" t="n">
        <v>1.8668143215E10</v>
      </c>
      <c r="K24" s="25"/>
      <c r="L24" s="25"/>
      <c r="M24" s="25"/>
      <c r="N24" s="33"/>
      <c r="O24" s="27"/>
      <c r="P24" s="61" t="n">
        <v>44101.0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59" t="s">
        <v>57</v>
      </c>
      <c r="B25" s="39" t="s">
        <v>58</v>
      </c>
      <c r="C25" s="39" t="s">
        <v>563</v>
      </c>
      <c r="D25" s="40" t="n">
        <v>4.79371068E8</v>
      </c>
      <c r="E25" s="39" t="s">
        <v>564</v>
      </c>
      <c r="F25" s="39" t="n">
        <v>10408.0</v>
      </c>
      <c r="G25" s="39"/>
      <c r="H25" s="27"/>
      <c r="I25" s="27"/>
      <c r="J25" s="27"/>
      <c r="K25" s="25"/>
      <c r="L25" s="25"/>
      <c r="M25" s="25"/>
      <c r="N25" s="33"/>
      <c r="O25" s="27"/>
      <c r="P25" s="61" t="n">
        <v>44101.0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59" t="s">
        <v>57</v>
      </c>
      <c r="B26" s="39" t="s">
        <v>58</v>
      </c>
      <c r="C26" s="39" t="s">
        <v>565</v>
      </c>
      <c r="D26" s="40" t="n">
        <v>8.0717854E7</v>
      </c>
      <c r="E26" s="39" t="s">
        <v>566</v>
      </c>
      <c r="F26" s="39" t="n">
        <v>16587.0</v>
      </c>
      <c r="G26" s="39"/>
      <c r="H26" s="27"/>
      <c r="I26" s="27"/>
      <c r="J26" s="27"/>
      <c r="K26" s="25"/>
      <c r="L26" s="25"/>
      <c r="M26" s="25"/>
      <c r="N26" s="33"/>
      <c r="O26" s="27"/>
      <c r="P26" s="61" t="n">
        <v>44101.0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59" t="s">
        <v>66</v>
      </c>
      <c r="B27" s="39" t="s">
        <v>67</v>
      </c>
      <c r="C27" s="39" t="s">
        <v>567</v>
      </c>
      <c r="D27" s="40" t="n">
        <v>8911570.0</v>
      </c>
      <c r="E27" s="60" t="s">
        <v>568</v>
      </c>
      <c r="F27" s="39" t="n">
        <v>52416.0</v>
      </c>
      <c r="G27" s="39"/>
      <c r="H27" s="27"/>
      <c r="I27" s="27"/>
      <c r="J27" s="27"/>
      <c r="K27" s="25"/>
      <c r="L27" s="25"/>
      <c r="M27" s="25"/>
      <c r="N27" s="33"/>
      <c r="O27" s="27"/>
      <c r="P27" s="61" t="n">
        <v>44101.0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59" t="s">
        <v>57</v>
      </c>
      <c r="B28" s="39" t="s">
        <v>58</v>
      </c>
      <c r="C28" s="39" t="s">
        <v>569</v>
      </c>
      <c r="D28" s="40" t="n">
        <v>2.5089017E7</v>
      </c>
      <c r="E28" s="39" t="s">
        <v>570</v>
      </c>
      <c r="F28" s="39" t="n">
        <v>67106.0</v>
      </c>
      <c r="G28" s="39"/>
      <c r="H28" s="27" t="s">
        <v>55</v>
      </c>
      <c r="I28" s="27" t="s">
        <v>203</v>
      </c>
      <c r="J28" s="63" t="s">
        <v>571</v>
      </c>
      <c r="K28" s="25"/>
      <c r="L28" s="25"/>
      <c r="M28" s="25"/>
      <c r="N28" s="33"/>
      <c r="O28" s="27"/>
      <c r="P28" s="61" t="n">
        <v>44101.0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59" t="s">
        <v>57</v>
      </c>
      <c r="B29" s="39" t="s">
        <v>78</v>
      </c>
      <c r="C29" s="39" t="s">
        <v>572</v>
      </c>
      <c r="D29" s="40" t="n">
        <v>1.028958E7</v>
      </c>
      <c r="E29" s="39" t="s">
        <v>573</v>
      </c>
      <c r="F29" s="39" t="n">
        <v>41917.0</v>
      </c>
      <c r="G29" s="39" t="s">
        <v>143</v>
      </c>
      <c r="H29" s="27" t="s">
        <v>55</v>
      </c>
      <c r="I29" s="27" t="s">
        <v>203</v>
      </c>
      <c r="J29" s="63" t="s">
        <v>574</v>
      </c>
      <c r="K29" s="25"/>
      <c r="L29" s="25"/>
      <c r="M29" s="25"/>
      <c r="N29" s="33"/>
      <c r="O29" s="27"/>
      <c r="P29" s="61" t="n">
        <v>44101.0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59" t="s">
        <v>57</v>
      </c>
      <c r="B30" s="39" t="s">
        <v>58</v>
      </c>
      <c r="C30" s="39" t="s">
        <v>575</v>
      </c>
      <c r="D30" s="40" t="n">
        <v>1.3010935E7</v>
      </c>
      <c r="E30" s="39" t="s">
        <v>576</v>
      </c>
      <c r="F30" s="39" t="n">
        <v>30156.0</v>
      </c>
      <c r="G30" s="39"/>
      <c r="H30" s="27"/>
      <c r="I30" s="27"/>
      <c r="J30" s="27"/>
      <c r="K30" s="25"/>
      <c r="L30" s="65"/>
      <c r="M30" s="66"/>
      <c r="N30" s="33"/>
      <c r="O30" s="27"/>
      <c r="P30" s="61" t="n">
        <v>44101.0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59" t="s">
        <v>66</v>
      </c>
      <c r="B31" s="39" t="s">
        <v>160</v>
      </c>
      <c r="C31" s="39" t="s">
        <v>577</v>
      </c>
      <c r="D31" s="40" t="n">
        <v>2.30121249E8</v>
      </c>
      <c r="E31" s="60" t="s">
        <v>578</v>
      </c>
      <c r="F31" s="39" t="n">
        <v>11309.0</v>
      </c>
      <c r="G31" s="39"/>
      <c r="H31" s="27"/>
      <c r="I31" s="27"/>
      <c r="J31" s="27"/>
      <c r="K31" s="25"/>
      <c r="L31" s="25"/>
      <c r="M31" s="25"/>
      <c r="N31" s="33"/>
      <c r="O31" s="27"/>
      <c r="P31" s="61" t="n">
        <v>44101.0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59" t="s">
        <v>51</v>
      </c>
      <c r="B32" s="39" t="s">
        <v>52</v>
      </c>
      <c r="C32" s="39" t="s">
        <v>579</v>
      </c>
      <c r="D32" s="40" t="n">
        <v>1.9042445E7</v>
      </c>
      <c r="E32" s="60" t="s">
        <v>580</v>
      </c>
      <c r="F32" s="39" t="n">
        <v>14440.0</v>
      </c>
      <c r="G32" s="39" t="s">
        <v>581</v>
      </c>
      <c r="H32" s="27"/>
      <c r="I32" s="27"/>
      <c r="J32" s="27"/>
      <c r="K32" s="25"/>
      <c r="L32" s="25"/>
      <c r="M32" s="25"/>
      <c r="N32" s="33"/>
      <c r="O32" s="27"/>
      <c r="P32" s="61" t="n">
        <v>44101.0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59" t="s">
        <v>51</v>
      </c>
      <c r="B33" s="39" t="s">
        <v>52</v>
      </c>
      <c r="C33" s="39" t="s">
        <v>582</v>
      </c>
      <c r="D33" s="40" t="n">
        <v>1605255.0</v>
      </c>
      <c r="E33" s="60" t="s">
        <v>583</v>
      </c>
      <c r="F33" s="39" t="n">
        <v>10872.0</v>
      </c>
      <c r="G33" s="39"/>
      <c r="H33" s="27" t="s">
        <v>118</v>
      </c>
      <c r="I33" s="27" t="s">
        <v>61</v>
      </c>
      <c r="J33" s="27" t="s">
        <v>584</v>
      </c>
      <c r="K33" s="25"/>
      <c r="L33" s="25"/>
      <c r="M33" s="25"/>
      <c r="N33" s="33"/>
      <c r="O33" s="27"/>
      <c r="P33" s="61" t="n">
        <v>44101.0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59" t="s">
        <v>66</v>
      </c>
      <c r="B34" s="39" t="s">
        <v>104</v>
      </c>
      <c r="C34" s="39" t="s">
        <v>585</v>
      </c>
      <c r="D34" s="40" t="n">
        <v>571999.0</v>
      </c>
      <c r="E34" s="60" t="s">
        <v>586</v>
      </c>
      <c r="F34" s="39" t="n">
        <v>17443.0</v>
      </c>
      <c r="G34" s="39"/>
      <c r="H34" s="27"/>
      <c r="I34" s="27"/>
      <c r="J34" s="27"/>
      <c r="K34" s="25"/>
      <c r="L34" s="25"/>
      <c r="M34" s="25"/>
      <c r="N34" s="33"/>
      <c r="O34" s="27"/>
      <c r="P34" s="61" t="n">
        <v>44101.0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59" t="s">
        <v>51</v>
      </c>
      <c r="B35" s="39" t="s">
        <v>52</v>
      </c>
      <c r="C35" s="39" t="s">
        <v>587</v>
      </c>
      <c r="D35" s="40" t="n">
        <v>1.2181535E7</v>
      </c>
      <c r="E35" s="60" t="s">
        <v>588</v>
      </c>
      <c r="F35" s="39" t="n">
        <v>15722.0</v>
      </c>
      <c r="G35" s="39"/>
      <c r="H35" s="27"/>
      <c r="I35" s="27"/>
      <c r="J35" s="27"/>
      <c r="K35" s="25"/>
      <c r="L35" s="25"/>
      <c r="M35" s="25"/>
      <c r="N35" s="33"/>
      <c r="O35" s="27"/>
      <c r="P35" s="61" t="n">
        <v>44101.0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59" t="s">
        <v>57</v>
      </c>
      <c r="B36" s="39" t="s">
        <v>58</v>
      </c>
      <c r="C36" s="39" t="s">
        <v>589</v>
      </c>
      <c r="D36" s="40" t="n">
        <v>3.18256402E8</v>
      </c>
      <c r="E36" s="39" t="s">
        <v>590</v>
      </c>
      <c r="F36" s="39" t="n">
        <v>10505.0</v>
      </c>
      <c r="G36" s="39"/>
      <c r="H36" s="27"/>
      <c r="I36" s="27"/>
      <c r="J36" s="27"/>
      <c r="K36" s="25"/>
      <c r="L36" s="25"/>
      <c r="M36" s="25"/>
      <c r="N36" s="33"/>
      <c r="O36" s="27"/>
      <c r="P36" s="61" t="n">
        <v>44101.0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59" t="s">
        <v>57</v>
      </c>
      <c r="B37" s="39" t="s">
        <v>78</v>
      </c>
      <c r="C37" s="39" t="s">
        <v>591</v>
      </c>
      <c r="D37" s="40" t="n">
        <v>2.2490997E7</v>
      </c>
      <c r="E37" s="39" t="s">
        <v>592</v>
      </c>
      <c r="F37" s="39" t="n">
        <v>29714.0</v>
      </c>
      <c r="G37" s="39" t="s">
        <v>143</v>
      </c>
      <c r="H37" s="27" t="s">
        <v>55</v>
      </c>
      <c r="I37" s="27" t="s">
        <v>61</v>
      </c>
      <c r="J37" s="27" t="s">
        <v>593</v>
      </c>
      <c r="K37" s="25"/>
      <c r="L37" s="25"/>
      <c r="M37" s="25"/>
      <c r="N37" s="33"/>
      <c r="O37" s="27"/>
      <c r="P37" s="61" t="n">
        <v>44101.0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59" t="s">
        <v>57</v>
      </c>
      <c r="B38" s="39" t="s">
        <v>78</v>
      </c>
      <c r="C38" s="39" t="s">
        <v>594</v>
      </c>
      <c r="D38" s="40" t="n">
        <v>3.4573007E7</v>
      </c>
      <c r="E38" s="39" t="s">
        <v>595</v>
      </c>
      <c r="F38" s="39" t="n">
        <v>34859.0</v>
      </c>
      <c r="G38" s="39" t="s">
        <v>596</v>
      </c>
      <c r="H38" s="27"/>
      <c r="I38" s="27"/>
      <c r="J38" s="27"/>
      <c r="K38" s="25"/>
      <c r="L38" s="25"/>
      <c r="M38" s="25"/>
      <c r="N38" s="33"/>
      <c r="O38" s="27"/>
      <c r="P38" s="61" t="n">
        <v>44101.0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59" t="s">
        <v>57</v>
      </c>
      <c r="B39" s="39" t="s">
        <v>58</v>
      </c>
      <c r="C39" s="39" t="s">
        <v>597</v>
      </c>
      <c r="D39" s="40" t="n">
        <v>4.29768493E8</v>
      </c>
      <c r="E39" s="39" t="s">
        <v>598</v>
      </c>
      <c r="F39" s="39" t="n">
        <v>23178.0</v>
      </c>
      <c r="G39" s="39"/>
      <c r="H39" s="27" t="s">
        <v>184</v>
      </c>
      <c r="I39" s="27" t="s">
        <v>61</v>
      </c>
      <c r="J39" s="27" t="s">
        <v>599</v>
      </c>
      <c r="K39" s="25"/>
      <c r="L39" s="25"/>
      <c r="M39" s="25"/>
      <c r="N39" s="33"/>
      <c r="O39" s="27"/>
      <c r="P39" s="61" t="n">
        <v>44101.0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59" t="s">
        <v>66</v>
      </c>
      <c r="B40" s="39" t="s">
        <v>507</v>
      </c>
      <c r="C40" s="62" t="s">
        <v>600</v>
      </c>
      <c r="D40" s="40" t="n">
        <v>4.06792051E8</v>
      </c>
      <c r="E40" s="60" t="s">
        <v>601</v>
      </c>
      <c r="F40" s="39" t="n">
        <v>13683.0</v>
      </c>
      <c r="G40" s="39"/>
      <c r="H40" s="27"/>
      <c r="I40" s="27"/>
      <c r="J40" s="27"/>
      <c r="K40" s="25"/>
      <c r="L40" s="25"/>
      <c r="M40" s="25"/>
      <c r="N40" s="33"/>
      <c r="O40" s="27"/>
      <c r="P40" s="61" t="n">
        <v>44101.0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59" t="s">
        <v>57</v>
      </c>
      <c r="B41" s="39" t="s">
        <v>78</v>
      </c>
      <c r="C41" s="39" t="s">
        <v>602</v>
      </c>
      <c r="D41" s="40" t="n">
        <v>1.89304517E8</v>
      </c>
      <c r="E41" s="39" t="s">
        <v>603</v>
      </c>
      <c r="F41" s="39" t="n">
        <v>27581.0</v>
      </c>
      <c r="G41" s="39"/>
      <c r="H41" s="27"/>
      <c r="I41" s="27"/>
      <c r="J41" s="27"/>
      <c r="K41" s="25"/>
      <c r="L41" s="25"/>
      <c r="M41" s="25"/>
      <c r="N41" s="33"/>
      <c r="O41" s="27"/>
      <c r="P41" s="61" t="n">
        <v>44101.0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59" t="s">
        <v>57</v>
      </c>
      <c r="B42" s="39" t="s">
        <v>78</v>
      </c>
      <c r="C42" s="39" t="s">
        <v>604</v>
      </c>
      <c r="D42" s="40" t="n">
        <v>1.18527322E8</v>
      </c>
      <c r="E42" s="39" t="s">
        <v>605</v>
      </c>
      <c r="F42" s="39" t="n">
        <v>18095.0</v>
      </c>
      <c r="G42" s="39"/>
      <c r="H42" s="27" t="s">
        <v>118</v>
      </c>
      <c r="I42" s="27" t="s">
        <v>61</v>
      </c>
      <c r="J42" s="27" t="s">
        <v>606</v>
      </c>
      <c r="K42" s="25"/>
      <c r="L42" s="25"/>
      <c r="M42" s="25"/>
      <c r="N42" s="33"/>
      <c r="O42" s="27"/>
      <c r="P42" s="61" t="n">
        <v>44101.0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59" t="s">
        <v>51</v>
      </c>
      <c r="B43" s="39" t="s">
        <v>52</v>
      </c>
      <c r="C43" s="39" t="s">
        <v>607</v>
      </c>
      <c r="D43" s="40" t="n">
        <v>1.61400187E8</v>
      </c>
      <c r="E43" s="60" t="s">
        <v>608</v>
      </c>
      <c r="F43" s="39" t="n">
        <v>57309.0</v>
      </c>
      <c r="G43" s="39"/>
      <c r="H43" s="27"/>
      <c r="I43" s="27"/>
      <c r="J43" s="27"/>
      <c r="K43" s="25"/>
      <c r="L43" s="25"/>
      <c r="M43" s="25"/>
      <c r="N43" s="33"/>
      <c r="O43" s="27"/>
      <c r="P43" s="61" t="n">
        <v>44101.0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59" t="s">
        <v>57</v>
      </c>
      <c r="B44" s="39" t="s">
        <v>78</v>
      </c>
      <c r="C44" s="39" t="s">
        <v>609</v>
      </c>
      <c r="D44" s="40" t="n">
        <v>2.46270662E8</v>
      </c>
      <c r="E44" s="39" t="s">
        <v>610</v>
      </c>
      <c r="F44" s="39" t="n">
        <v>12932.0</v>
      </c>
      <c r="G44" s="39"/>
      <c r="H44" s="27" t="s">
        <v>55</v>
      </c>
      <c r="I44" s="27" t="s">
        <v>203</v>
      </c>
      <c r="J44" s="63" t="s">
        <v>611</v>
      </c>
      <c r="K44" s="25"/>
      <c r="L44" s="25"/>
      <c r="M44" s="25"/>
      <c r="N44" s="33"/>
      <c r="O44" s="27"/>
      <c r="P44" s="61" t="n">
        <v>44101.0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59" t="s">
        <v>57</v>
      </c>
      <c r="B45" s="39"/>
      <c r="C45" s="39" t="s">
        <v>612</v>
      </c>
      <c r="D45" s="40" t="n">
        <v>1.2728855E7</v>
      </c>
      <c r="E45" s="39" t="s">
        <v>613</v>
      </c>
      <c r="F45" s="39" t="n">
        <v>72735.0</v>
      </c>
      <c r="G45" s="39"/>
      <c r="H45" s="27"/>
      <c r="I45" s="27"/>
      <c r="J45" s="27"/>
      <c r="K45" s="25"/>
      <c r="L45" s="25"/>
      <c r="M45" s="25"/>
      <c r="N45" s="33"/>
      <c r="O45" s="27"/>
      <c r="P45" s="61" t="n">
        <v>44101.0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59" t="s">
        <v>57</v>
      </c>
      <c r="B46" s="39" t="s">
        <v>58</v>
      </c>
      <c r="C46" s="39" t="s">
        <v>614</v>
      </c>
      <c r="D46" s="40" t="n">
        <v>2.6987172E7</v>
      </c>
      <c r="E46" s="39" t="s">
        <v>615</v>
      </c>
      <c r="F46" s="39" t="n">
        <v>12929.0</v>
      </c>
      <c r="G46" s="39"/>
      <c r="H46" s="27" t="s">
        <v>55</v>
      </c>
      <c r="I46" s="27" t="s">
        <v>61</v>
      </c>
      <c r="J46" s="27" t="n">
        <v>1.5201283195E10</v>
      </c>
      <c r="K46" s="25"/>
      <c r="L46" s="25"/>
      <c r="M46" s="25"/>
      <c r="N46" s="33"/>
      <c r="O46" s="27"/>
      <c r="P46" s="61" t="n">
        <v>44101.0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59" t="s">
        <v>66</v>
      </c>
      <c r="B47" s="39" t="s">
        <v>126</v>
      </c>
      <c r="C47" s="39" t="s">
        <v>616</v>
      </c>
      <c r="D47" s="40" t="n">
        <v>5.19396722E8</v>
      </c>
      <c r="E47" s="60" t="s">
        <v>617</v>
      </c>
      <c r="F47" s="39" t="n">
        <v>107666.0</v>
      </c>
      <c r="G47" s="39"/>
      <c r="H47" s="27"/>
      <c r="I47" s="27"/>
      <c r="J47" s="27"/>
      <c r="K47" s="25"/>
      <c r="L47" s="25"/>
      <c r="M47" s="25"/>
      <c r="N47" s="33"/>
      <c r="O47" s="27"/>
      <c r="P47" s="61" t="n">
        <v>44101.0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59" t="s">
        <v>66</v>
      </c>
      <c r="B48" s="39"/>
      <c r="C48" s="39" t="s">
        <v>618</v>
      </c>
      <c r="D48" s="40" t="n">
        <v>5.87010553E8</v>
      </c>
      <c r="E48" s="60" t="s">
        <v>619</v>
      </c>
      <c r="F48" s="39" t="n">
        <v>100441.0</v>
      </c>
      <c r="G48" s="39"/>
      <c r="H48" s="27"/>
      <c r="I48" s="27"/>
      <c r="J48" s="27"/>
      <c r="K48" s="25"/>
      <c r="L48" s="25"/>
      <c r="M48" s="25"/>
      <c r="N48" s="33"/>
      <c r="O48" s="27"/>
      <c r="P48" s="61" t="n">
        <v>44101.0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59" t="s">
        <v>66</v>
      </c>
      <c r="B49" s="39" t="s">
        <v>126</v>
      </c>
      <c r="C49" s="39" t="s">
        <v>620</v>
      </c>
      <c r="D49" s="40" t="n">
        <v>4.04876781E8</v>
      </c>
      <c r="E49" s="60" t="s">
        <v>621</v>
      </c>
      <c r="F49" s="39" t="n">
        <v>18395.0</v>
      </c>
      <c r="G49" s="39"/>
      <c r="H49" s="27"/>
      <c r="I49" s="27"/>
      <c r="J49" s="27"/>
      <c r="K49" s="25"/>
      <c r="L49" s="25"/>
      <c r="M49" s="25"/>
      <c r="N49" s="33"/>
      <c r="O49" s="27"/>
      <c r="P49" s="61" t="n">
        <v>44101.0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59" t="s">
        <v>57</v>
      </c>
      <c r="B50" s="39" t="s">
        <v>58</v>
      </c>
      <c r="C50" s="39" t="s">
        <v>622</v>
      </c>
      <c r="D50" s="40" t="n">
        <v>1.422699E7</v>
      </c>
      <c r="E50" s="39" t="s">
        <v>623</v>
      </c>
      <c r="F50" s="39" t="n">
        <v>110783.0</v>
      </c>
      <c r="G50" s="39"/>
      <c r="H50" s="27"/>
      <c r="I50" s="27"/>
      <c r="J50" s="63"/>
      <c r="K50" s="25"/>
      <c r="L50" s="25"/>
      <c r="M50" s="25"/>
      <c r="N50" s="33"/>
      <c r="O50" s="27"/>
      <c r="P50" s="61" t="n">
        <v>44101.0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59" t="s">
        <v>57</v>
      </c>
      <c r="B51" s="39" t="s">
        <v>78</v>
      </c>
      <c r="C51" s="39" t="s">
        <v>624</v>
      </c>
      <c r="D51" s="40" t="n">
        <v>4177471.0</v>
      </c>
      <c r="E51" s="39" t="s">
        <v>625</v>
      </c>
      <c r="F51" s="39" t="n">
        <v>12082.0</v>
      </c>
      <c r="G51" s="39"/>
      <c r="H51" s="27" t="s">
        <v>55</v>
      </c>
      <c r="I51" s="27" t="s">
        <v>203</v>
      </c>
      <c r="J51" s="63" t="s">
        <v>626</v>
      </c>
      <c r="K51" s="25"/>
      <c r="L51" s="25"/>
      <c r="M51" s="25"/>
      <c r="N51" s="33"/>
      <c r="O51" s="27"/>
      <c r="P51" s="61" t="n">
        <v>44101.0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59" t="s">
        <v>57</v>
      </c>
      <c r="B52" s="39"/>
      <c r="C52" s="39" t="s">
        <v>627</v>
      </c>
      <c r="D52" s="40" t="n">
        <v>2.3116905E7</v>
      </c>
      <c r="E52" s="39" t="s">
        <v>628</v>
      </c>
      <c r="F52" s="39" t="n">
        <v>135907.0</v>
      </c>
      <c r="G52" s="39" t="s">
        <v>196</v>
      </c>
      <c r="H52" s="27"/>
      <c r="I52" s="27"/>
      <c r="J52" s="27"/>
      <c r="K52" s="25"/>
      <c r="L52" s="25"/>
      <c r="M52" s="25"/>
      <c r="N52" s="33"/>
      <c r="O52" s="27"/>
      <c r="P52" s="61" t="n">
        <v>44101.0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59" t="s">
        <v>51</v>
      </c>
      <c r="B53" s="39" t="s">
        <v>52</v>
      </c>
      <c r="C53" s="39" t="s">
        <v>629</v>
      </c>
      <c r="D53" s="40" t="n">
        <v>8687742.0</v>
      </c>
      <c r="E53" s="60" t="s">
        <v>630</v>
      </c>
      <c r="F53" s="39" t="n">
        <v>109801.0</v>
      </c>
      <c r="G53" s="39"/>
      <c r="H53" s="27" t="s">
        <v>118</v>
      </c>
      <c r="I53" s="27" t="s">
        <v>70</v>
      </c>
      <c r="J53" s="27" t="n">
        <v>5.77190126E8</v>
      </c>
      <c r="K53" s="25"/>
      <c r="L53" s="25"/>
      <c r="M53" s="25"/>
      <c r="N53" s="33"/>
      <c r="O53" s="27"/>
      <c r="P53" s="61" t="n">
        <v>44101.0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59" t="s">
        <v>57</v>
      </c>
      <c r="B54" s="39"/>
      <c r="C54" s="39" t="s">
        <v>631</v>
      </c>
      <c r="D54" s="40" t="n">
        <v>2.8384127E7</v>
      </c>
      <c r="E54" s="39" t="s">
        <v>632</v>
      </c>
      <c r="F54" s="39" t="n">
        <v>109370.0</v>
      </c>
      <c r="G54" s="39" t="s">
        <v>148</v>
      </c>
      <c r="H54" s="27" t="s">
        <v>55</v>
      </c>
      <c r="I54" s="27" t="s">
        <v>61</v>
      </c>
      <c r="J54" s="27" t="s">
        <v>633</v>
      </c>
      <c r="K54" s="25"/>
      <c r="L54" s="25"/>
      <c r="M54" s="25"/>
      <c r="N54" s="33"/>
      <c r="O54" s="27"/>
      <c r="P54" s="61" t="n">
        <v>44101.0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59" t="s">
        <v>57</v>
      </c>
      <c r="B55" s="39"/>
      <c r="C55" s="39" t="s">
        <v>634</v>
      </c>
      <c r="D55" s="40" t="n">
        <v>7281977.0</v>
      </c>
      <c r="E55" s="39" t="s">
        <v>635</v>
      </c>
      <c r="F55" s="39" t="n">
        <v>267108.0</v>
      </c>
      <c r="G55" s="39" t="s">
        <v>636</v>
      </c>
      <c r="H55" s="27" t="s">
        <v>55</v>
      </c>
      <c r="I55" s="27" t="s">
        <v>61</v>
      </c>
      <c r="J55" s="27" t="n">
        <v>1.8668143215E10</v>
      </c>
      <c r="K55" s="25"/>
      <c r="L55" s="25"/>
      <c r="M55" s="25"/>
      <c r="N55" s="33"/>
      <c r="O55" s="27"/>
      <c r="P55" s="61" t="n">
        <v>44101.0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59" t="s">
        <v>57</v>
      </c>
      <c r="B56" s="39"/>
      <c r="C56" s="39" t="s">
        <v>637</v>
      </c>
      <c r="D56" s="40" t="n">
        <v>2.2016911E7</v>
      </c>
      <c r="E56" s="39" t="s">
        <v>638</v>
      </c>
      <c r="F56" s="39" t="n">
        <v>10959.0</v>
      </c>
      <c r="G56" s="39"/>
      <c r="H56" s="27"/>
      <c r="I56" s="27"/>
      <c r="J56" s="27"/>
      <c r="K56" s="25"/>
      <c r="L56" s="25"/>
      <c r="M56" s="25"/>
      <c r="N56" s="33"/>
      <c r="O56" s="27"/>
      <c r="P56" s="61" t="n">
        <v>44101.0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59" t="s">
        <v>51</v>
      </c>
      <c r="B57" s="39" t="s">
        <v>52</v>
      </c>
      <c r="C57" s="39" t="s">
        <v>639</v>
      </c>
      <c r="D57" s="40" t="n">
        <v>2.2744135E7</v>
      </c>
      <c r="E57" s="60" t="s">
        <v>640</v>
      </c>
      <c r="F57" s="39" t="n">
        <v>14274.0</v>
      </c>
      <c r="G57" s="39" t="s">
        <v>143</v>
      </c>
      <c r="H57" s="27"/>
      <c r="I57" s="27"/>
      <c r="J57" s="27"/>
      <c r="K57" s="25"/>
      <c r="L57" s="25"/>
      <c r="M57" s="25"/>
      <c r="N57" s="33"/>
      <c r="O57" s="27"/>
      <c r="P57" s="61" t="n">
        <v>44101.0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59" t="s">
        <v>51</v>
      </c>
      <c r="B58" s="39" t="s">
        <v>52</v>
      </c>
      <c r="C58" s="39" t="s">
        <v>641</v>
      </c>
      <c r="D58" s="40" t="n">
        <v>3.91160571E8</v>
      </c>
      <c r="E58" s="60" t="s">
        <v>642</v>
      </c>
      <c r="F58" s="39" t="n">
        <v>30896.0</v>
      </c>
      <c r="G58" s="39"/>
      <c r="H58" s="27" t="s">
        <v>55</v>
      </c>
      <c r="I58" s="27" t="s">
        <v>61</v>
      </c>
      <c r="J58" s="27" t="s">
        <v>643</v>
      </c>
      <c r="K58" s="25"/>
      <c r="L58" s="25"/>
      <c r="M58" s="25"/>
      <c r="N58" s="33"/>
      <c r="O58" s="27"/>
      <c r="P58" s="61" t="n">
        <v>44101.0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59" t="s">
        <v>66</v>
      </c>
      <c r="B59" s="39" t="s">
        <v>160</v>
      </c>
      <c r="C59" s="39" t="s">
        <v>644</v>
      </c>
      <c r="D59" s="40" t="n">
        <v>1.8983332E7</v>
      </c>
      <c r="E59" s="60" t="s">
        <v>645</v>
      </c>
      <c r="F59" s="39" t="n">
        <v>13203.0</v>
      </c>
      <c r="G59" s="39"/>
      <c r="H59" s="27" t="s">
        <v>646</v>
      </c>
      <c r="I59" s="27" t="s">
        <v>61</v>
      </c>
      <c r="J59" s="27" t="n">
        <v>7.67748486E8</v>
      </c>
      <c r="K59" s="25"/>
      <c r="L59" s="27" t="s">
        <v>647</v>
      </c>
      <c r="M59" s="64" t="s">
        <v>648</v>
      </c>
      <c r="N59" s="33"/>
      <c r="O59" s="27"/>
      <c r="P59" s="61" t="n">
        <v>44101.0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59" t="s">
        <v>57</v>
      </c>
      <c r="B60" s="39" t="s">
        <v>58</v>
      </c>
      <c r="C60" s="39" t="s">
        <v>649</v>
      </c>
      <c r="D60" s="40" t="n">
        <v>4.56276405E8</v>
      </c>
      <c r="E60" s="39" t="s">
        <v>650</v>
      </c>
      <c r="F60" s="39" t="n">
        <v>10571.0</v>
      </c>
      <c r="G60" s="39"/>
      <c r="H60" s="27"/>
      <c r="I60" s="27"/>
      <c r="J60" s="27"/>
      <c r="K60" s="25"/>
      <c r="L60" s="25"/>
      <c r="M60" s="25"/>
      <c r="N60" s="33"/>
      <c r="O60" s="27"/>
      <c r="P60" s="61" t="n">
        <v>44101.0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59" t="s">
        <v>51</v>
      </c>
      <c r="B61" s="39" t="s">
        <v>52</v>
      </c>
      <c r="C61" s="39" t="s">
        <v>651</v>
      </c>
      <c r="D61" s="40" t="n">
        <v>2.7252998E8</v>
      </c>
      <c r="E61" s="60" t="s">
        <v>652</v>
      </c>
      <c r="F61" s="39" t="n">
        <v>10984.0</v>
      </c>
      <c r="G61" s="39"/>
      <c r="H61" s="27"/>
      <c r="I61" s="27"/>
      <c r="J61" s="27"/>
      <c r="K61" s="25"/>
      <c r="L61" s="25"/>
      <c r="M61" s="25"/>
      <c r="N61" s="33"/>
      <c r="O61" s="27"/>
      <c r="P61" s="61" t="n">
        <v>44101.0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59" t="s">
        <v>57</v>
      </c>
      <c r="B62" s="39" t="s">
        <v>58</v>
      </c>
      <c r="C62" s="39" t="s">
        <v>653</v>
      </c>
      <c r="D62" s="40" t="n">
        <v>1.79402121E8</v>
      </c>
      <c r="E62" s="39" t="s">
        <v>654</v>
      </c>
      <c r="F62" s="39" t="n">
        <v>50330.0</v>
      </c>
      <c r="G62" s="39"/>
      <c r="H62" s="27" t="s">
        <v>118</v>
      </c>
      <c r="I62" s="27" t="s">
        <v>61</v>
      </c>
      <c r="J62" s="27" t="s">
        <v>655</v>
      </c>
      <c r="K62" s="25"/>
      <c r="L62" s="25"/>
      <c r="M62" s="25"/>
      <c r="N62" s="33"/>
      <c r="O62" s="27"/>
      <c r="P62" s="61" t="n">
        <v>44101.0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59" t="s">
        <v>57</v>
      </c>
      <c r="B63" s="39" t="s">
        <v>58</v>
      </c>
      <c r="C63" s="39" t="s">
        <v>656</v>
      </c>
      <c r="D63" s="40" t="n">
        <v>2.98093054E8</v>
      </c>
      <c r="E63" s="39" t="s">
        <v>657</v>
      </c>
      <c r="F63" s="39" t="n">
        <v>64002.0</v>
      </c>
      <c r="G63" s="39"/>
      <c r="H63" s="27"/>
      <c r="I63" s="27"/>
      <c r="J63" s="27"/>
      <c r="K63" s="25"/>
      <c r="L63" s="25"/>
      <c r="M63" s="25"/>
      <c r="N63" s="33"/>
      <c r="O63" s="27"/>
      <c r="P63" s="61" t="n">
        <v>44101.0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59" t="s">
        <v>57</v>
      </c>
      <c r="B64" s="39" t="s">
        <v>58</v>
      </c>
      <c r="C64" s="39" t="s">
        <v>658</v>
      </c>
      <c r="D64" s="40" t="n">
        <v>3.2795425E8</v>
      </c>
      <c r="E64" s="39" t="s">
        <v>659</v>
      </c>
      <c r="F64" s="39" t="n">
        <v>11717.0</v>
      </c>
      <c r="G64" s="39"/>
      <c r="H64" s="27"/>
      <c r="I64" s="27"/>
      <c r="J64" s="27"/>
      <c r="K64" s="25"/>
      <c r="L64" s="25"/>
      <c r="M64" s="25"/>
      <c r="N64" s="33"/>
      <c r="O64" s="27"/>
      <c r="P64" s="61" t="n">
        <v>44101.0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59" t="s">
        <v>57</v>
      </c>
      <c r="B65" s="39"/>
      <c r="C65" s="39" t="s">
        <v>660</v>
      </c>
      <c r="D65" s="40" t="n">
        <v>3.21171296E8</v>
      </c>
      <c r="E65" s="39" t="s">
        <v>661</v>
      </c>
      <c r="F65" s="39" t="n">
        <v>87100.0</v>
      </c>
      <c r="G65" s="39"/>
      <c r="H65" s="27"/>
      <c r="I65" s="27"/>
      <c r="J65" s="27"/>
      <c r="K65" s="25"/>
      <c r="L65" s="25"/>
      <c r="M65" s="25"/>
      <c r="N65" s="33"/>
      <c r="O65" s="27"/>
      <c r="P65" s="61" t="n">
        <v>44101.0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59" t="s">
        <v>57</v>
      </c>
      <c r="B66" s="39" t="s">
        <v>78</v>
      </c>
      <c r="C66" s="39" t="s">
        <v>662</v>
      </c>
      <c r="D66" s="40" t="n">
        <v>1.4034877E7</v>
      </c>
      <c r="E66" s="39" t="s">
        <v>663</v>
      </c>
      <c r="F66" s="39" t="n">
        <v>17965.0</v>
      </c>
      <c r="G66" s="39"/>
      <c r="H66" s="27" t="s">
        <v>55</v>
      </c>
      <c r="I66" s="27" t="s">
        <v>203</v>
      </c>
      <c r="J66" s="63" t="s">
        <v>664</v>
      </c>
      <c r="K66" s="25"/>
      <c r="L66" s="25"/>
      <c r="M66" s="25"/>
      <c r="N66" s="33"/>
      <c r="O66" s="27"/>
      <c r="P66" s="61" t="n">
        <v>44101.0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59" t="s">
        <v>57</v>
      </c>
      <c r="B67" s="39" t="s">
        <v>58</v>
      </c>
      <c r="C67" s="39" t="s">
        <v>665</v>
      </c>
      <c r="D67" s="40" t="n">
        <v>1.0899002E7</v>
      </c>
      <c r="E67" s="39" t="s">
        <v>666</v>
      </c>
      <c r="F67" s="39" t="n">
        <v>10539.0</v>
      </c>
      <c r="G67" s="39"/>
      <c r="H67" s="27"/>
      <c r="I67" s="27"/>
      <c r="J67" s="27"/>
      <c r="K67" s="25"/>
      <c r="L67" s="25"/>
      <c r="M67" s="25"/>
      <c r="N67" s="33"/>
      <c r="O67" s="27"/>
      <c r="P67" s="61" t="n">
        <v>44101.0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59" t="s">
        <v>66</v>
      </c>
      <c r="B68" s="39" t="s">
        <v>126</v>
      </c>
      <c r="C68" s="39" t="s">
        <v>667</v>
      </c>
      <c r="D68" s="40" t="n">
        <v>1.46979897E8</v>
      </c>
      <c r="E68" s="60" t="s">
        <v>668</v>
      </c>
      <c r="F68" s="39" t="n">
        <v>109487.0</v>
      </c>
      <c r="G68" s="39"/>
      <c r="H68" s="27"/>
      <c r="I68" s="27"/>
      <c r="J68" s="27"/>
      <c r="K68" s="25"/>
      <c r="L68" s="25"/>
      <c r="M68" s="25"/>
      <c r="N68" s="33"/>
      <c r="O68" s="27"/>
      <c r="P68" s="61" t="n">
        <v>44101.0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39" t="s">
        <v>57</v>
      </c>
      <c r="B69" s="39" t="s">
        <v>58</v>
      </c>
      <c r="C69" s="39" t="s">
        <v>669</v>
      </c>
      <c r="D69" s="40" t="n">
        <v>2.40828395E8</v>
      </c>
      <c r="E69" s="39" t="s">
        <v>670</v>
      </c>
      <c r="F69" s="39" t="n">
        <v>204612.0</v>
      </c>
      <c r="G69" s="39"/>
      <c r="H69" s="27" t="s">
        <v>55</v>
      </c>
      <c r="I69" s="27" t="s">
        <v>203</v>
      </c>
      <c r="J69" s="63" t="s">
        <v>671</v>
      </c>
      <c r="K69" s="25"/>
      <c r="L69" s="25"/>
      <c r="M69" s="25"/>
      <c r="N69" s="33"/>
      <c r="O69" s="27"/>
      <c r="P69" s="61" t="n">
        <v>44107.0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9" t="s">
        <v>57</v>
      </c>
      <c r="B70" s="39" t="s">
        <v>58</v>
      </c>
      <c r="C70" s="39" t="s">
        <v>672</v>
      </c>
      <c r="D70" s="40" t="n">
        <v>5.33099269E8</v>
      </c>
      <c r="E70" s="39" t="s">
        <v>673</v>
      </c>
      <c r="F70" s="39" t="n">
        <v>24983.0</v>
      </c>
      <c r="G70" s="39"/>
      <c r="H70" s="27" t="s">
        <v>55</v>
      </c>
      <c r="I70" s="27" t="s">
        <v>61</v>
      </c>
      <c r="J70" s="27" t="s">
        <v>674</v>
      </c>
      <c r="K70" s="25"/>
      <c r="L70" s="25"/>
      <c r="M70" s="25"/>
      <c r="N70" s="33"/>
      <c r="O70" s="27"/>
      <c r="P70" s="61" t="n">
        <v>44107.0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57</v>
      </c>
      <c r="B71" s="39" t="s">
        <v>58</v>
      </c>
      <c r="C71" s="39" t="s">
        <v>675</v>
      </c>
      <c r="D71" s="40" t="n">
        <v>2.433034E7</v>
      </c>
      <c r="E71" s="39" t="s">
        <v>676</v>
      </c>
      <c r="F71" s="39" t="n">
        <v>19028.0</v>
      </c>
      <c r="G71" s="39"/>
      <c r="H71" s="27"/>
      <c r="I71" s="27"/>
      <c r="J71" s="27"/>
      <c r="K71" s="25"/>
      <c r="L71" s="25"/>
      <c r="M71" s="25"/>
      <c r="N71" s="33"/>
      <c r="O71" s="27"/>
      <c r="P71" s="61" t="n">
        <v>44107.0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57</v>
      </c>
      <c r="B72" s="39" t="s">
        <v>75</v>
      </c>
      <c r="C72" s="39" t="s">
        <v>677</v>
      </c>
      <c r="D72" s="40" t="n">
        <v>2.8804322E7</v>
      </c>
      <c r="E72" s="39" t="s">
        <v>678</v>
      </c>
      <c r="F72" s="39" t="n">
        <v>26307.0</v>
      </c>
      <c r="G72" s="39"/>
      <c r="H72" s="27"/>
      <c r="I72" s="27"/>
      <c r="J72" s="27"/>
      <c r="K72" s="25"/>
      <c r="L72" s="25"/>
      <c r="M72" s="25"/>
      <c r="N72" s="33"/>
      <c r="O72" s="27"/>
      <c r="P72" s="61" t="n">
        <v>44107.0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 t="s">
        <v>51</v>
      </c>
      <c r="B73" s="39" t="s">
        <v>52</v>
      </c>
      <c r="C73" s="39" t="s">
        <v>679</v>
      </c>
      <c r="D73" s="40" t="n">
        <v>2.8890293E7</v>
      </c>
      <c r="E73" s="41" t="s">
        <v>680</v>
      </c>
      <c r="F73" s="39" t="n">
        <v>10689.0</v>
      </c>
      <c r="G73" s="39"/>
      <c r="H73" s="27" t="s">
        <v>519</v>
      </c>
      <c r="I73" s="27" t="s">
        <v>61</v>
      </c>
      <c r="J73" s="27" t="s">
        <v>681</v>
      </c>
      <c r="K73" s="25"/>
      <c r="L73" s="25"/>
      <c r="M73" s="25"/>
      <c r="N73" s="33"/>
      <c r="O73" s="27" t="s">
        <v>682</v>
      </c>
      <c r="P73" s="61" t="n">
        <v>44107.0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 t="s">
        <v>57</v>
      </c>
      <c r="B74" s="39" t="s">
        <v>58</v>
      </c>
      <c r="C74" s="39" t="s">
        <v>683</v>
      </c>
      <c r="D74" s="40" t="n">
        <v>1.8349787E7</v>
      </c>
      <c r="E74" s="39" t="s">
        <v>684</v>
      </c>
      <c r="F74" s="39" t="n">
        <v>14943.0</v>
      </c>
      <c r="G74" s="39"/>
      <c r="H74" s="27"/>
      <c r="I74" s="27"/>
      <c r="J74" s="27"/>
      <c r="K74" s="25"/>
      <c r="L74" s="25"/>
      <c r="M74" s="25"/>
      <c r="N74" s="33"/>
      <c r="O74" s="27"/>
      <c r="P74" s="61" t="n">
        <v>44107.0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66</v>
      </c>
      <c r="B75" s="39" t="s">
        <v>126</v>
      </c>
      <c r="C75" s="39" t="s">
        <v>685</v>
      </c>
      <c r="D75" s="40" t="n">
        <v>2.3432014E7</v>
      </c>
      <c r="E75" s="39" t="s">
        <v>686</v>
      </c>
      <c r="F75" s="39" t="n">
        <v>44447.0</v>
      </c>
      <c r="G75" s="39"/>
      <c r="H75" s="27"/>
      <c r="I75" s="27"/>
      <c r="J75" s="27"/>
      <c r="K75" s="25"/>
      <c r="L75" s="25"/>
      <c r="M75" s="25"/>
      <c r="N75" s="33"/>
      <c r="O75" s="27"/>
      <c r="P75" s="61" t="n">
        <v>44107.0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57</v>
      </c>
      <c r="B76" s="39"/>
      <c r="C76" s="39" t="s">
        <v>687</v>
      </c>
      <c r="D76" s="40" t="n">
        <v>1.03653756E8</v>
      </c>
      <c r="E76" s="39" t="s">
        <v>688</v>
      </c>
      <c r="F76" s="39" t="n">
        <v>149425.0</v>
      </c>
      <c r="G76" s="39" t="s">
        <v>148</v>
      </c>
      <c r="H76" s="27" t="s">
        <v>118</v>
      </c>
      <c r="I76" s="27" t="s">
        <v>61</v>
      </c>
      <c r="J76" s="27" t="s">
        <v>689</v>
      </c>
      <c r="K76" s="25"/>
      <c r="L76" s="25"/>
      <c r="M76" s="25"/>
      <c r="N76" s="33"/>
      <c r="O76" s="27"/>
      <c r="P76" s="61" t="n">
        <v>44107.0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57</v>
      </c>
      <c r="B77" s="39" t="s">
        <v>62</v>
      </c>
      <c r="C77" s="39" t="s">
        <v>690</v>
      </c>
      <c r="D77" s="40" t="n">
        <v>2.21021906E8</v>
      </c>
      <c r="E77" s="39" t="s">
        <v>691</v>
      </c>
      <c r="F77" s="39" t="n">
        <v>35446.0</v>
      </c>
      <c r="G77" s="39"/>
      <c r="H77" s="27"/>
      <c r="I77" s="27"/>
      <c r="J77" s="27"/>
      <c r="K77" s="25"/>
      <c r="L77" s="25"/>
      <c r="M77" s="25"/>
      <c r="N77" s="33"/>
      <c r="O77" s="27"/>
      <c r="P77" s="61" t="n">
        <v>44107.0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57</v>
      </c>
      <c r="B78" s="39" t="s">
        <v>58</v>
      </c>
      <c r="C78" s="39" t="s">
        <v>692</v>
      </c>
      <c r="D78" s="40" t="n">
        <v>3.1506281E7</v>
      </c>
      <c r="E78" s="39" t="s">
        <v>693</v>
      </c>
      <c r="F78" s="39" t="n">
        <v>54379.0</v>
      </c>
      <c r="G78" s="39"/>
      <c r="H78" s="27" t="s">
        <v>118</v>
      </c>
      <c r="I78" s="27" t="s">
        <v>61</v>
      </c>
      <c r="J78" s="27" t="s">
        <v>694</v>
      </c>
      <c r="K78" s="25"/>
      <c r="L78" s="25"/>
      <c r="M78" s="25"/>
      <c r="N78" s="33"/>
      <c r="O78" s="27"/>
      <c r="P78" s="61" t="n">
        <v>44107.0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57</v>
      </c>
      <c r="B79" s="39"/>
      <c r="C79" s="39" t="s">
        <v>695</v>
      </c>
      <c r="D79" s="40" t="n">
        <v>1.4809008E7</v>
      </c>
      <c r="E79" s="39" t="s">
        <v>696</v>
      </c>
      <c r="F79" s="39" t="n">
        <v>65343.0</v>
      </c>
      <c r="G79" s="39" t="s">
        <v>196</v>
      </c>
      <c r="H79" s="26"/>
      <c r="I79" s="27"/>
      <c r="J79" s="27"/>
      <c r="K79" s="26"/>
      <c r="L79" s="26"/>
      <c r="M79" s="26"/>
      <c r="N79" s="26"/>
      <c r="O79" s="43"/>
      <c r="P79" s="61" t="n">
        <v>44107.0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57</v>
      </c>
      <c r="B80" s="39" t="s">
        <v>78</v>
      </c>
      <c r="C80" s="39" t="s">
        <v>697</v>
      </c>
      <c r="D80" s="40" t="n">
        <v>2.0597801E8</v>
      </c>
      <c r="E80" s="39" t="s">
        <v>698</v>
      </c>
      <c r="F80" s="39" t="n">
        <v>10706.0</v>
      </c>
      <c r="G80" s="39"/>
      <c r="H80" s="26"/>
      <c r="I80" s="27"/>
      <c r="J80" s="27"/>
      <c r="K80" s="26"/>
      <c r="L80" s="26"/>
      <c r="M80" s="26"/>
      <c r="N80" s="26"/>
      <c r="O80" s="43"/>
      <c r="P80" s="61" t="n">
        <v>44107.0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57</v>
      </c>
      <c r="B81" s="39" t="s">
        <v>75</v>
      </c>
      <c r="C81" s="39" t="s">
        <v>699</v>
      </c>
      <c r="D81" s="40" t="n">
        <v>3.83559202E8</v>
      </c>
      <c r="E81" s="39" t="s">
        <v>700</v>
      </c>
      <c r="F81" s="39" t="n">
        <v>145500.0</v>
      </c>
      <c r="G81" s="39" t="s">
        <v>179</v>
      </c>
      <c r="H81" s="26"/>
      <c r="I81" s="27"/>
      <c r="J81" s="27"/>
      <c r="K81" s="26"/>
      <c r="L81" s="26"/>
      <c r="M81" s="26"/>
      <c r="N81" s="26"/>
      <c r="O81" s="43"/>
      <c r="P81" s="61" t="n">
        <v>44107.0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57</v>
      </c>
      <c r="B82" s="39" t="s">
        <v>78</v>
      </c>
      <c r="C82" s="39" t="s">
        <v>701</v>
      </c>
      <c r="D82" s="40" t="n">
        <v>5.3841377E7</v>
      </c>
      <c r="E82" s="39" t="s">
        <v>702</v>
      </c>
      <c r="F82" s="39" t="n">
        <v>15849.0</v>
      </c>
      <c r="G82" s="39"/>
      <c r="H82" s="27" t="s">
        <v>118</v>
      </c>
      <c r="I82" s="27" t="s">
        <v>61</v>
      </c>
      <c r="J82" s="27" t="s">
        <v>703</v>
      </c>
      <c r="K82" s="26"/>
      <c r="L82" s="26"/>
      <c r="M82" s="26"/>
      <c r="N82" s="26"/>
      <c r="O82" s="43"/>
      <c r="P82" s="61" t="n">
        <v>44107.0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51</v>
      </c>
      <c r="B83" s="39" t="s">
        <v>499</v>
      </c>
      <c r="C83" s="39" t="s">
        <v>704</v>
      </c>
      <c r="D83" s="40" t="n">
        <v>5.11563894E8</v>
      </c>
      <c r="E83" s="41" t="s">
        <v>705</v>
      </c>
      <c r="F83" s="39" t="n">
        <v>12028.0</v>
      </c>
      <c r="G83" s="39"/>
      <c r="H83" s="26"/>
      <c r="I83" s="27"/>
      <c r="J83" s="27"/>
      <c r="K83" s="26"/>
      <c r="L83" s="26"/>
      <c r="M83" s="26"/>
      <c r="N83" s="26"/>
      <c r="O83" s="43"/>
      <c r="P83" s="61" t="n">
        <v>44107.0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51</v>
      </c>
      <c r="B84" s="39" t="s">
        <v>52</v>
      </c>
      <c r="C84" s="39" t="s">
        <v>706</v>
      </c>
      <c r="D84" s="40" t="n">
        <v>1.7387766E7</v>
      </c>
      <c r="E84" s="41" t="s">
        <v>707</v>
      </c>
      <c r="F84" s="39" t="n">
        <v>18920.0</v>
      </c>
      <c r="G84" s="39"/>
      <c r="H84" s="27" t="s">
        <v>118</v>
      </c>
      <c r="I84" s="27" t="s">
        <v>61</v>
      </c>
      <c r="J84" s="27" t="n">
        <v>2.4323892E8</v>
      </c>
      <c r="K84" s="26"/>
      <c r="L84" s="26"/>
      <c r="M84" s="26"/>
      <c r="N84" s="26"/>
      <c r="O84" s="43"/>
      <c r="P84" s="61" t="n">
        <v>44107.0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57</v>
      </c>
      <c r="B85" s="39" t="s">
        <v>78</v>
      </c>
      <c r="C85" s="39" t="s">
        <v>708</v>
      </c>
      <c r="D85" s="40" t="n">
        <v>2.39190651E8</v>
      </c>
      <c r="E85" s="39" t="s">
        <v>709</v>
      </c>
      <c r="F85" s="39" t="n">
        <v>14202.0</v>
      </c>
      <c r="G85" s="39"/>
      <c r="H85" s="26"/>
      <c r="I85" s="27"/>
      <c r="J85" s="27"/>
      <c r="K85" s="26"/>
      <c r="L85" s="26"/>
      <c r="M85" s="26"/>
      <c r="N85" s="26"/>
      <c r="O85" s="43"/>
      <c r="P85" s="61" t="n">
        <v>44107.0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66</v>
      </c>
      <c r="B86" s="39" t="s">
        <v>507</v>
      </c>
      <c r="C86" s="39" t="s">
        <v>710</v>
      </c>
      <c r="D86" s="40" t="n">
        <v>5.08489006E8</v>
      </c>
      <c r="E86" s="39" t="s">
        <v>711</v>
      </c>
      <c r="F86" s="39" t="n">
        <v>10004.0</v>
      </c>
      <c r="G86" s="39"/>
      <c r="H86" s="26"/>
      <c r="I86" s="27"/>
      <c r="J86" s="27"/>
      <c r="K86" s="26"/>
      <c r="L86" s="26"/>
      <c r="M86" s="26"/>
      <c r="N86" s="26"/>
      <c r="O86" s="43"/>
      <c r="P86" s="61" t="n">
        <v>44107.0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57</v>
      </c>
      <c r="B87" s="39" t="s">
        <v>58</v>
      </c>
      <c r="C87" s="39" t="s">
        <v>712</v>
      </c>
      <c r="D87" s="40" t="n">
        <v>4.7502121E8</v>
      </c>
      <c r="E87" s="39" t="s">
        <v>713</v>
      </c>
      <c r="F87" s="39" t="n">
        <v>13721.0</v>
      </c>
      <c r="G87" s="39"/>
      <c r="H87" s="26"/>
      <c r="I87" s="27"/>
      <c r="J87" s="27"/>
      <c r="K87" s="26"/>
      <c r="L87" s="26"/>
      <c r="M87" s="26"/>
      <c r="N87" s="26"/>
      <c r="O87" s="43"/>
      <c r="P87" s="61" t="n">
        <v>44107.0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51</v>
      </c>
      <c r="B88" s="39" t="s">
        <v>52</v>
      </c>
      <c r="C88" s="39" t="s">
        <v>714</v>
      </c>
      <c r="D88" s="40" t="n">
        <v>1.7842825E7</v>
      </c>
      <c r="E88" s="41" t="s">
        <v>715</v>
      </c>
      <c r="F88" s="39" t="n">
        <v>10152.0</v>
      </c>
      <c r="G88" s="39"/>
      <c r="H88" s="26"/>
      <c r="I88" s="27"/>
      <c r="J88" s="27"/>
      <c r="K88" s="26"/>
      <c r="L88" s="26"/>
      <c r="M88" s="26"/>
      <c r="N88" s="26"/>
      <c r="O88" s="43"/>
      <c r="P88" s="61" t="n">
        <v>44107.0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66</v>
      </c>
      <c r="B89" s="39" t="s">
        <v>104</v>
      </c>
      <c r="C89" s="39" t="s">
        <v>716</v>
      </c>
      <c r="D89" s="40" t="n">
        <v>2.49794E7</v>
      </c>
      <c r="E89" s="39" t="s">
        <v>717</v>
      </c>
      <c r="F89" s="39" t="n">
        <v>34374.0</v>
      </c>
      <c r="G89" s="39" t="s">
        <v>718</v>
      </c>
      <c r="H89" s="26"/>
      <c r="I89" s="27"/>
      <c r="J89" s="27"/>
      <c r="K89" s="26"/>
      <c r="L89" s="26"/>
      <c r="M89" s="26"/>
      <c r="N89" s="26"/>
      <c r="O89" s="43"/>
      <c r="P89" s="61" t="n">
        <v>44107.0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57</v>
      </c>
      <c r="B90" s="39" t="s">
        <v>78</v>
      </c>
      <c r="C90" s="39" t="s">
        <v>719</v>
      </c>
      <c r="D90" s="40" t="n">
        <v>1.81443252E8</v>
      </c>
      <c r="E90" s="39" t="s">
        <v>720</v>
      </c>
      <c r="F90" s="39" t="n">
        <v>10642.0</v>
      </c>
      <c r="G90" s="39"/>
      <c r="H90" s="26"/>
      <c r="I90" s="27"/>
      <c r="J90" s="27"/>
      <c r="K90" s="26"/>
      <c r="L90" s="26"/>
      <c r="M90" s="26"/>
      <c r="N90" s="26"/>
      <c r="O90" s="43"/>
      <c r="P90" s="61" t="n">
        <v>44107.0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57</v>
      </c>
      <c r="B91" s="39" t="s">
        <v>58</v>
      </c>
      <c r="C91" s="39" t="s">
        <v>721</v>
      </c>
      <c r="D91" s="40" t="n">
        <v>1.5933316E7</v>
      </c>
      <c r="E91" s="39" t="s">
        <v>722</v>
      </c>
      <c r="F91" s="39" t="n">
        <v>33202.0</v>
      </c>
      <c r="G91" s="39"/>
      <c r="H91" s="27" t="s">
        <v>55</v>
      </c>
      <c r="I91" s="27" t="s">
        <v>61</v>
      </c>
      <c r="J91" s="27" t="n">
        <v>2.216072727E9</v>
      </c>
      <c r="K91" s="26"/>
      <c r="L91" s="26"/>
      <c r="M91" s="26"/>
      <c r="N91" s="26"/>
      <c r="O91" s="43"/>
      <c r="P91" s="61" t="n">
        <v>44107.0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51</v>
      </c>
      <c r="B92" s="39" t="s">
        <v>723</v>
      </c>
      <c r="C92" s="39" t="s">
        <v>724</v>
      </c>
      <c r="D92" s="40" t="n">
        <v>3.34353628E8</v>
      </c>
      <c r="E92" s="41" t="s">
        <v>725</v>
      </c>
      <c r="F92" s="39" t="n">
        <v>17446.0</v>
      </c>
      <c r="G92" s="39"/>
      <c r="H92" s="26"/>
      <c r="I92" s="27"/>
      <c r="J92" s="27"/>
      <c r="K92" s="26"/>
      <c r="L92" s="26"/>
      <c r="M92" s="26"/>
      <c r="N92" s="26"/>
      <c r="O92" s="43"/>
      <c r="P92" s="61" t="n">
        <v>44107.0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51</v>
      </c>
      <c r="B93" s="39" t="s">
        <v>52</v>
      </c>
      <c r="C93" s="50" t="s">
        <v>726</v>
      </c>
      <c r="D93" s="40" t="n">
        <v>9.0620032E7</v>
      </c>
      <c r="E93" s="41" t="s">
        <v>727</v>
      </c>
      <c r="F93" s="39" t="n">
        <v>45017.0</v>
      </c>
      <c r="G93" s="39"/>
      <c r="H93" s="26"/>
      <c r="I93" s="27"/>
      <c r="J93" s="27"/>
      <c r="K93" s="26"/>
      <c r="L93" s="26"/>
      <c r="M93" s="26"/>
      <c r="N93" s="26"/>
      <c r="O93" s="43"/>
      <c r="P93" s="61" t="n">
        <v>44107.0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57</v>
      </c>
      <c r="B94" s="39" t="s">
        <v>78</v>
      </c>
      <c r="C94" s="39" t="s">
        <v>728</v>
      </c>
      <c r="D94" s="40" t="n">
        <v>1.1722443E7</v>
      </c>
      <c r="E94" s="39" t="s">
        <v>729</v>
      </c>
      <c r="F94" s="39" t="n">
        <v>14237.0</v>
      </c>
      <c r="G94" s="39"/>
      <c r="H94" s="27" t="s">
        <v>55</v>
      </c>
      <c r="I94" s="27" t="s">
        <v>203</v>
      </c>
      <c r="J94" s="63" t="s">
        <v>730</v>
      </c>
      <c r="K94" s="26"/>
      <c r="L94" s="26"/>
      <c r="M94" s="26"/>
      <c r="N94" s="26"/>
      <c r="O94" s="43"/>
      <c r="P94" s="61" t="n">
        <v>44107.0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51</v>
      </c>
      <c r="B95" s="39" t="s">
        <v>52</v>
      </c>
      <c r="C95" s="39" t="s">
        <v>731</v>
      </c>
      <c r="D95" s="40" t="n">
        <v>3.88571334E8</v>
      </c>
      <c r="E95" s="41" t="s">
        <v>732</v>
      </c>
      <c r="F95" s="39" t="n">
        <v>12539.0</v>
      </c>
      <c r="G95" s="39"/>
      <c r="H95" s="26"/>
      <c r="I95" s="27"/>
      <c r="J95" s="27"/>
      <c r="K95" s="26"/>
      <c r="L95" s="26"/>
      <c r="M95" s="26"/>
      <c r="N95" s="26"/>
      <c r="O95" s="43"/>
      <c r="P95" s="61" t="n">
        <v>44107.0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51</v>
      </c>
      <c r="B96" s="39" t="s">
        <v>52</v>
      </c>
      <c r="C96" s="39" t="s">
        <v>733</v>
      </c>
      <c r="D96" s="40" t="n">
        <v>2.39358964E8</v>
      </c>
      <c r="E96" s="41" t="s">
        <v>734</v>
      </c>
      <c r="F96" s="39" t="n">
        <v>12840.0</v>
      </c>
      <c r="G96" s="39"/>
      <c r="H96" s="26"/>
      <c r="I96" s="27"/>
      <c r="J96" s="27"/>
      <c r="K96" s="26"/>
      <c r="L96" s="26"/>
      <c r="M96" s="26"/>
      <c r="N96" s="26"/>
      <c r="O96" s="43"/>
      <c r="P96" s="61" t="n">
        <v>44107.0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57</v>
      </c>
      <c r="B97" s="39"/>
      <c r="C97" s="39" t="s">
        <v>735</v>
      </c>
      <c r="D97" s="40" t="n">
        <v>3.23767626E8</v>
      </c>
      <c r="E97" s="39" t="s">
        <v>736</v>
      </c>
      <c r="F97" s="39" t="n">
        <v>80866.0</v>
      </c>
      <c r="G97" s="39" t="s">
        <v>196</v>
      </c>
      <c r="H97" s="26"/>
      <c r="I97" s="27"/>
      <c r="J97" s="27"/>
      <c r="K97" s="26"/>
      <c r="L97" s="26"/>
      <c r="M97" s="26"/>
      <c r="N97" s="26"/>
      <c r="O97" s="43"/>
      <c r="P97" s="61" t="n">
        <v>44107.0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57</v>
      </c>
      <c r="B98" s="39" t="s">
        <v>58</v>
      </c>
      <c r="C98" s="39" t="s">
        <v>737</v>
      </c>
      <c r="D98" s="40" t="n">
        <v>1.8802805E7</v>
      </c>
      <c r="E98" s="39" t="s">
        <v>738</v>
      </c>
      <c r="F98" s="39" t="n">
        <v>19306.0</v>
      </c>
      <c r="G98" s="39"/>
      <c r="H98" s="27" t="s">
        <v>55</v>
      </c>
      <c r="I98" s="27" t="s">
        <v>61</v>
      </c>
      <c r="J98" s="27" t="s">
        <v>739</v>
      </c>
      <c r="K98" s="26"/>
      <c r="L98" s="26"/>
      <c r="M98" s="26"/>
      <c r="N98" s="26"/>
      <c r="O98" s="43"/>
      <c r="P98" s="61" t="n">
        <v>44107.0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57</v>
      </c>
      <c r="B99" s="39" t="s">
        <v>58</v>
      </c>
      <c r="C99" s="39" t="s">
        <v>740</v>
      </c>
      <c r="D99" s="40" t="n">
        <v>4.92413829E8</v>
      </c>
      <c r="E99" s="39" t="s">
        <v>741</v>
      </c>
      <c r="F99" s="39" t="n">
        <v>18694.0</v>
      </c>
      <c r="G99" s="39"/>
      <c r="H99" s="26"/>
      <c r="I99" s="27"/>
      <c r="J99" s="27"/>
      <c r="K99" s="26"/>
      <c r="L99" s="26"/>
      <c r="M99" s="26"/>
      <c r="N99" s="26"/>
      <c r="O99" s="43"/>
      <c r="P99" s="61" t="n">
        <v>44107.0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57</v>
      </c>
      <c r="B100" s="39" t="s">
        <v>78</v>
      </c>
      <c r="C100" s="39" t="s">
        <v>742</v>
      </c>
      <c r="D100" s="40" t="n">
        <v>5.787444E7</v>
      </c>
      <c r="E100" s="39" t="s">
        <v>743</v>
      </c>
      <c r="F100" s="39" t="n">
        <v>12506.0</v>
      </c>
      <c r="G100" s="39"/>
      <c r="H100" s="26"/>
      <c r="I100" s="27"/>
      <c r="J100" s="27"/>
      <c r="K100" s="26"/>
      <c r="L100" s="26"/>
      <c r="M100" s="26"/>
      <c r="N100" s="26"/>
      <c r="O100" s="43"/>
      <c r="P100" s="61" t="n">
        <v>44107.0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57</v>
      </c>
      <c r="B101" s="39"/>
      <c r="C101" s="39" t="s">
        <v>744</v>
      </c>
      <c r="D101" s="40" t="n">
        <v>5.3386126E7</v>
      </c>
      <c r="E101" s="39" t="s">
        <v>745</v>
      </c>
      <c r="F101" s="39" t="n">
        <v>111418.0</v>
      </c>
      <c r="G101" s="39"/>
      <c r="H101" s="26"/>
      <c r="I101" s="27"/>
      <c r="J101" s="27"/>
      <c r="K101" s="26"/>
      <c r="L101" s="26"/>
      <c r="M101" s="26"/>
      <c r="N101" s="26"/>
      <c r="O101" s="43"/>
      <c r="P101" s="61" t="n">
        <v>44107.0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57</v>
      </c>
      <c r="B102" s="39"/>
      <c r="C102" s="39" t="s">
        <v>746</v>
      </c>
      <c r="D102" s="40" t="n">
        <v>1.9083748E7</v>
      </c>
      <c r="E102" s="39" t="s">
        <v>747</v>
      </c>
      <c r="F102" s="39" t="n">
        <v>106900.0</v>
      </c>
      <c r="G102" s="39"/>
      <c r="H102" s="26"/>
      <c r="I102" s="27"/>
      <c r="J102" s="27"/>
      <c r="K102" s="26"/>
      <c r="L102" s="26"/>
      <c r="M102" s="26"/>
      <c r="N102" s="26"/>
      <c r="O102" s="43"/>
      <c r="P102" s="61" t="n">
        <v>44107.0</v>
      </c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39" t="s">
        <v>57</v>
      </c>
      <c r="B103" s="39" t="s">
        <v>78</v>
      </c>
      <c r="C103" s="39" t="s">
        <v>748</v>
      </c>
      <c r="D103" s="40" t="n">
        <v>3.5538037E7</v>
      </c>
      <c r="E103" s="39" t="s">
        <v>749</v>
      </c>
      <c r="F103" s="39" t="n">
        <v>38180.0</v>
      </c>
      <c r="G103" s="39"/>
      <c r="H103" s="27" t="s">
        <v>55</v>
      </c>
      <c r="I103" s="27" t="s">
        <v>61</v>
      </c>
      <c r="J103" s="27" t="s">
        <v>593</v>
      </c>
      <c r="K103" s="26"/>
      <c r="L103" s="26"/>
      <c r="M103" s="26"/>
      <c r="N103" s="26"/>
      <c r="O103" s="43"/>
      <c r="P103" s="61" t="n">
        <v>44107.0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9" t="s">
        <v>51</v>
      </c>
      <c r="B104" s="39" t="s">
        <v>52</v>
      </c>
      <c r="C104" s="39" t="s">
        <v>750</v>
      </c>
      <c r="D104" s="40" t="n">
        <v>606213.0</v>
      </c>
      <c r="E104" s="41" t="s">
        <v>751</v>
      </c>
      <c r="F104" s="39" t="n">
        <v>10051.0</v>
      </c>
      <c r="G104" s="39"/>
      <c r="H104" s="26"/>
      <c r="I104" s="27"/>
      <c r="J104" s="27"/>
      <c r="K104" s="26"/>
      <c r="L104" s="26"/>
      <c r="M104" s="26"/>
      <c r="N104" s="26"/>
      <c r="O104" s="43"/>
      <c r="P104" s="61" t="n">
        <v>44107.0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9" t="s">
        <v>57</v>
      </c>
      <c r="B105" s="39" t="s">
        <v>58</v>
      </c>
      <c r="C105" s="39" t="s">
        <v>752</v>
      </c>
      <c r="D105" s="40" t="n">
        <v>3.7988253E7</v>
      </c>
      <c r="E105" s="39" t="s">
        <v>753</v>
      </c>
      <c r="F105" s="39" t="n">
        <v>44226.0</v>
      </c>
      <c r="G105" s="39"/>
      <c r="H105" s="26"/>
      <c r="I105" s="27"/>
      <c r="J105" s="27"/>
      <c r="K105" s="26"/>
      <c r="L105" s="26"/>
      <c r="M105" s="26"/>
      <c r="N105" s="26"/>
      <c r="O105" s="43"/>
      <c r="P105" s="61" t="n">
        <v>44107.0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9" t="s">
        <v>51</v>
      </c>
      <c r="B106" s="39" t="s">
        <v>52</v>
      </c>
      <c r="C106" s="39" t="s">
        <v>754</v>
      </c>
      <c r="D106" s="40" t="n">
        <v>4.78565981E8</v>
      </c>
      <c r="E106" s="41" t="s">
        <v>755</v>
      </c>
      <c r="F106" s="39" t="n">
        <v>35979.0</v>
      </c>
      <c r="G106" s="39"/>
      <c r="H106" s="26"/>
      <c r="I106" s="27"/>
      <c r="J106" s="27"/>
      <c r="K106" s="26"/>
      <c r="L106" s="26"/>
      <c r="M106" s="26"/>
      <c r="N106" s="26"/>
      <c r="O106" s="43"/>
      <c r="P106" s="61" t="n">
        <v>44107.0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9" t="s">
        <v>57</v>
      </c>
      <c r="B107" s="39"/>
      <c r="C107" s="39" t="s">
        <v>756</v>
      </c>
      <c r="D107" s="40" t="n">
        <v>7880003.0</v>
      </c>
      <c r="E107" s="39" t="s">
        <v>757</v>
      </c>
      <c r="F107" s="39" t="n">
        <v>50286.0</v>
      </c>
      <c r="G107" s="39"/>
      <c r="H107" s="27" t="s">
        <v>55</v>
      </c>
      <c r="I107" s="27" t="s">
        <v>61</v>
      </c>
      <c r="J107" s="27" t="s">
        <v>758</v>
      </c>
      <c r="K107" s="26"/>
      <c r="L107" s="26"/>
      <c r="M107" s="26"/>
      <c r="N107" s="26"/>
      <c r="O107" s="43"/>
      <c r="P107" s="61" t="n">
        <v>44107.0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9" t="s">
        <v>57</v>
      </c>
      <c r="B108" s="39" t="s">
        <v>58</v>
      </c>
      <c r="C108" s="39" t="s">
        <v>759</v>
      </c>
      <c r="D108" s="40" t="n">
        <v>3.94623365E8</v>
      </c>
      <c r="E108" s="39" t="s">
        <v>760</v>
      </c>
      <c r="F108" s="39" t="n">
        <v>21379.0</v>
      </c>
      <c r="G108" s="39"/>
      <c r="H108" s="26"/>
      <c r="I108" s="27"/>
      <c r="J108" s="27"/>
      <c r="K108" s="26"/>
      <c r="L108" s="26"/>
      <c r="M108" s="26"/>
      <c r="N108" s="26"/>
      <c r="O108" s="43"/>
      <c r="P108" s="61" t="n">
        <v>44107.0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9" t="s">
        <v>57</v>
      </c>
      <c r="B109" s="39" t="s">
        <v>58</v>
      </c>
      <c r="C109" s="39" t="s">
        <v>761</v>
      </c>
      <c r="D109" s="40" t="n">
        <v>3.2181415E7</v>
      </c>
      <c r="E109" s="39" t="s">
        <v>762</v>
      </c>
      <c r="F109" s="39" t="n">
        <v>31646.0</v>
      </c>
      <c r="G109" s="39"/>
      <c r="H109" s="27" t="s">
        <v>519</v>
      </c>
      <c r="I109" s="27" t="s">
        <v>61</v>
      </c>
      <c r="J109" s="27" t="s">
        <v>763</v>
      </c>
      <c r="K109" s="26"/>
      <c r="L109" s="26"/>
      <c r="M109" s="26"/>
      <c r="N109" s="26"/>
      <c r="O109" s="43" t="s">
        <v>764</v>
      </c>
      <c r="P109" s="61" t="n">
        <v>44107.0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9" t="s">
        <v>51</v>
      </c>
      <c r="B110" s="39" t="s">
        <v>52</v>
      </c>
      <c r="C110" s="39" t="s">
        <v>765</v>
      </c>
      <c r="D110" s="40" t="n">
        <v>4.5049507E7</v>
      </c>
      <c r="E110" s="41" t="s">
        <v>766</v>
      </c>
      <c r="F110" s="39" t="n">
        <v>14831.0</v>
      </c>
      <c r="G110" s="39"/>
      <c r="H110" s="26"/>
      <c r="I110" s="27"/>
      <c r="J110" s="27"/>
      <c r="K110" s="26"/>
      <c r="L110" s="26"/>
      <c r="M110" s="26"/>
      <c r="N110" s="26"/>
      <c r="O110" s="43"/>
      <c r="P110" s="61" t="n">
        <v>44107.0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9" t="s">
        <v>57</v>
      </c>
      <c r="B111" s="39" t="s">
        <v>58</v>
      </c>
      <c r="C111" s="39" t="s">
        <v>767</v>
      </c>
      <c r="D111" s="40" t="n">
        <v>3.28277217E8</v>
      </c>
      <c r="E111" s="39" t="s">
        <v>768</v>
      </c>
      <c r="F111" s="39" t="n">
        <v>36714.0</v>
      </c>
      <c r="G111" s="39"/>
      <c r="H111" s="27" t="s">
        <v>55</v>
      </c>
      <c r="I111" s="27" t="s">
        <v>203</v>
      </c>
      <c r="J111" s="63" t="s">
        <v>769</v>
      </c>
      <c r="K111" s="26"/>
      <c r="L111" s="26"/>
      <c r="M111" s="26"/>
      <c r="N111" s="26"/>
      <c r="O111" s="43"/>
      <c r="P111" s="61" t="n">
        <v>44107.0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9" t="s">
        <v>57</v>
      </c>
      <c r="B112" s="39"/>
      <c r="C112" s="50" t="s">
        <v>770</v>
      </c>
      <c r="D112" s="40" t="n">
        <v>2.14417005E8</v>
      </c>
      <c r="E112" s="39" t="s">
        <v>771</v>
      </c>
      <c r="F112" s="39" t="n">
        <v>170029.0</v>
      </c>
      <c r="G112" s="39" t="s">
        <v>148</v>
      </c>
      <c r="H112" s="27" t="s">
        <v>55</v>
      </c>
      <c r="I112" s="27" t="s">
        <v>203</v>
      </c>
      <c r="J112" s="63" t="s">
        <v>772</v>
      </c>
      <c r="K112" s="26"/>
      <c r="L112" s="26"/>
      <c r="M112" s="26"/>
      <c r="N112" s="26"/>
      <c r="O112" s="43"/>
      <c r="P112" s="61" t="n">
        <v>44107.0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9" t="s">
        <v>57</v>
      </c>
      <c r="B113" s="39" t="s">
        <v>58</v>
      </c>
      <c r="C113" s="39" t="s">
        <v>773</v>
      </c>
      <c r="D113" s="40" t="n">
        <v>6.706035E7</v>
      </c>
      <c r="E113" s="39" t="s">
        <v>774</v>
      </c>
      <c r="F113" s="39" t="n">
        <v>61769.0</v>
      </c>
      <c r="G113" s="39"/>
      <c r="H113" s="27" t="s">
        <v>55</v>
      </c>
      <c r="I113" s="27" t="s">
        <v>61</v>
      </c>
      <c r="J113" s="27" t="n">
        <v>1.7755175737E10</v>
      </c>
      <c r="K113" s="26"/>
      <c r="L113" s="26"/>
      <c r="M113" s="26"/>
      <c r="N113" s="26"/>
      <c r="O113" s="43"/>
      <c r="P113" s="61" t="n">
        <v>44107.0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9" t="s">
        <v>57</v>
      </c>
      <c r="B114" s="39" t="s">
        <v>78</v>
      </c>
      <c r="C114" s="39" t="s">
        <v>775</v>
      </c>
      <c r="D114" s="40" t="n">
        <v>3.0788349E7</v>
      </c>
      <c r="E114" s="39" t="s">
        <v>776</v>
      </c>
      <c r="F114" s="39" t="n">
        <v>24664.0</v>
      </c>
      <c r="G114" s="39"/>
      <c r="H114" s="27" t="s">
        <v>55</v>
      </c>
      <c r="I114" s="27" t="s">
        <v>61</v>
      </c>
      <c r="J114" s="27" t="s">
        <v>777</v>
      </c>
      <c r="K114" s="26"/>
      <c r="L114" s="26"/>
      <c r="M114" s="26"/>
      <c r="N114" s="26"/>
      <c r="O114" s="43"/>
      <c r="P114" s="61" t="n">
        <v>44107.0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9" t="s">
        <v>57</v>
      </c>
      <c r="B115" s="39" t="s">
        <v>78</v>
      </c>
      <c r="C115" s="39" t="s">
        <v>778</v>
      </c>
      <c r="D115" s="40" t="n">
        <v>1.0798492E7</v>
      </c>
      <c r="E115" s="39" t="s">
        <v>779</v>
      </c>
      <c r="F115" s="39" t="n">
        <v>46361.0</v>
      </c>
      <c r="G115" s="39"/>
      <c r="H115" s="27" t="s">
        <v>118</v>
      </c>
      <c r="I115" s="27" t="s">
        <v>70</v>
      </c>
      <c r="J115" s="27" t="n">
        <v>1.661502564E9</v>
      </c>
      <c r="K115" s="26"/>
      <c r="L115" s="26"/>
      <c r="M115" s="26"/>
      <c r="N115" s="26"/>
      <c r="O115" s="43"/>
      <c r="P115" s="61" t="n">
        <v>44107.0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9" t="s">
        <v>57</v>
      </c>
      <c r="B116" s="39" t="s">
        <v>78</v>
      </c>
      <c r="C116" s="39" t="s">
        <v>780</v>
      </c>
      <c r="D116" s="40" t="n">
        <v>1.215141E7</v>
      </c>
      <c r="E116" s="39" t="s">
        <v>781</v>
      </c>
      <c r="F116" s="39" t="n">
        <v>46129.0</v>
      </c>
      <c r="G116" s="39"/>
      <c r="H116" s="26"/>
      <c r="I116" s="27"/>
      <c r="J116" s="27"/>
      <c r="K116" s="26"/>
      <c r="L116" s="26"/>
      <c r="M116" s="26"/>
      <c r="N116" s="26"/>
      <c r="O116" s="43"/>
      <c r="P116" s="61" t="n">
        <v>44107.0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9" t="s">
        <v>51</v>
      </c>
      <c r="B117" s="39" t="s">
        <v>723</v>
      </c>
      <c r="C117" s="39" t="s">
        <v>782</v>
      </c>
      <c r="D117" s="40" t="n">
        <v>1.256481E7</v>
      </c>
      <c r="E117" s="41" t="s">
        <v>783</v>
      </c>
      <c r="F117" s="39" t="n">
        <v>86343.0</v>
      </c>
      <c r="G117" s="39"/>
      <c r="H117" s="26"/>
      <c r="I117" s="27"/>
      <c r="J117" s="27"/>
      <c r="K117" s="26"/>
      <c r="L117" s="26"/>
      <c r="M117" s="26"/>
      <c r="N117" s="26"/>
      <c r="O117" s="43"/>
      <c r="P117" s="61" t="n">
        <v>44107.0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9" t="s">
        <v>57</v>
      </c>
      <c r="B118" s="39"/>
      <c r="C118" s="39" t="s">
        <v>784</v>
      </c>
      <c r="D118" s="40" t="n">
        <v>1.9416999E7</v>
      </c>
      <c r="E118" s="39" t="s">
        <v>785</v>
      </c>
      <c r="F118" s="39" t="n">
        <v>116973.0</v>
      </c>
      <c r="G118" s="39" t="s">
        <v>786</v>
      </c>
      <c r="H118" s="26"/>
      <c r="I118" s="27"/>
      <c r="J118" s="27"/>
      <c r="K118" s="26"/>
      <c r="L118" s="26"/>
      <c r="M118" s="26"/>
      <c r="N118" s="26"/>
      <c r="O118" s="43"/>
      <c r="P118" s="61" t="n">
        <v>44107.0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</sheetData>
  <autoFilter ref="A1:Q118"/>
  <dataValidations count="16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J3" r:id="rId3"/>
    <hyperlink ref="E4" r:id="rId4"/>
    <hyperlink ref="E5" r:id="rId5"/>
    <hyperlink ref="E6" r:id="rId6"/>
    <hyperlink ref="E8" r:id="rId7"/>
    <hyperlink ref="E9" r:id="rId8"/>
    <hyperlink ref="E11" r:id="rId9"/>
    <hyperlink ref="E13" r:id="rId10"/>
    <hyperlink ref="E15" r:id="rId11"/>
    <hyperlink ref="E16" r:id="rId12"/>
    <hyperlink ref="E22" r:id="rId13"/>
    <hyperlink ref="E23" r:id="rId14"/>
    <hyperlink ref="E27" r:id="rId15"/>
    <hyperlink ref="J28" r:id="rId16"/>
    <hyperlink ref="J29" r:id="rId17"/>
    <hyperlink ref="E31" r:id="rId18"/>
    <hyperlink ref="E32" r:id="rId19"/>
    <hyperlink ref="E33" r:id="rId20"/>
    <hyperlink ref="E34" r:id="rId21"/>
    <hyperlink ref="E35" r:id="rId22"/>
    <hyperlink ref="E40" r:id="rId23"/>
    <hyperlink ref="E43" r:id="rId24"/>
    <hyperlink ref="J44" r:id="rId25"/>
    <hyperlink ref="E47" r:id="rId26"/>
    <hyperlink ref="E48" r:id="rId27"/>
    <hyperlink ref="E49" r:id="rId28"/>
    <hyperlink ref="J51" r:id="rId29"/>
    <hyperlink ref="E53" r:id="rId30"/>
    <hyperlink ref="E57" r:id="rId31"/>
    <hyperlink ref="E58" r:id="rId32"/>
    <hyperlink ref="E59" r:id="rId33"/>
    <hyperlink ref="E61" r:id="rId34"/>
    <hyperlink ref="J66" r:id="rId35"/>
    <hyperlink ref="E68" r:id="rId36"/>
    <hyperlink ref="J69" r:id="rId37"/>
    <hyperlink ref="E73" r:id="rId38"/>
    <hyperlink ref="E83" r:id="rId39"/>
    <hyperlink ref="E84" r:id="rId40"/>
    <hyperlink ref="E88" r:id="rId41"/>
    <hyperlink ref="E92" r:id="rId42"/>
    <hyperlink ref="E93" r:id="rId43"/>
    <hyperlink ref="J94" r:id="rId44"/>
    <hyperlink ref="E95" r:id="rId45"/>
    <hyperlink ref="E96" r:id="rId46"/>
    <hyperlink ref="E104" r:id="rId47"/>
    <hyperlink ref="E106" r:id="rId48"/>
    <hyperlink ref="E110" r:id="rId49"/>
    <hyperlink ref="J111" r:id="rId50"/>
    <hyperlink ref="J112" r:id="rId51"/>
    <hyperlink ref="E117" r:id="rId52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7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2.771084337349397" customWidth="true"/>
    <col min="5" max="5" width="28.55421686746987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22.04819277108433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578313253012047" customWidth="true"/>
    <col min="15" max="15" width="28.072289156626503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505</v>
      </c>
      <c r="B1" s="34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6" t="s">
        <v>787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66</v>
      </c>
      <c r="B2" s="39" t="s">
        <v>104</v>
      </c>
      <c r="C2" s="39" t="s">
        <v>788</v>
      </c>
      <c r="D2" s="40" t="n">
        <v>2.50206766E8</v>
      </c>
      <c r="E2" s="60" t="s">
        <v>789</v>
      </c>
      <c r="F2" s="39" t="n">
        <v>22745.0</v>
      </c>
      <c r="G2" s="39"/>
      <c r="H2" s="67" t="s">
        <v>55</v>
      </c>
      <c r="I2" s="68" t="s">
        <v>790</v>
      </c>
      <c r="J2" s="67" t="n">
        <v>1.3588810295E10</v>
      </c>
      <c r="K2" s="67"/>
      <c r="L2" s="67"/>
      <c r="M2" s="67"/>
      <c r="N2" s="33"/>
      <c r="O2" s="67"/>
      <c r="P2" s="69" t="n">
        <v>44101.0</v>
      </c>
      <c r="Q2" s="70" t="n">
        <v>1.0</v>
      </c>
      <c r="R2" s="67"/>
      <c r="S2" s="67"/>
      <c r="T2" s="67"/>
      <c r="U2" s="67"/>
      <c r="V2" s="67"/>
      <c r="W2" s="67"/>
      <c r="X2" s="67"/>
      <c r="Y2" s="67"/>
      <c r="Z2" s="67"/>
      <c r="AA2" s="67"/>
    </row>
    <row r="3" spans="1:27">
      <c r="A3" s="59" t="s">
        <v>66</v>
      </c>
      <c r="B3" s="39" t="s">
        <v>104</v>
      </c>
      <c r="C3" s="39" t="s">
        <v>791</v>
      </c>
      <c r="D3" s="40" t="n">
        <v>2524115.0</v>
      </c>
      <c r="E3" s="60" t="s">
        <v>792</v>
      </c>
      <c r="F3" s="39" t="n">
        <v>22667.0</v>
      </c>
      <c r="G3" s="39"/>
      <c r="H3" s="67" t="s">
        <v>55</v>
      </c>
      <c r="I3" s="68" t="s">
        <v>793</v>
      </c>
      <c r="J3" s="67"/>
      <c r="K3" s="67"/>
      <c r="L3" s="67"/>
      <c r="M3" s="67"/>
      <c r="N3" s="33"/>
      <c r="O3" s="67"/>
      <c r="P3" s="69" t="n">
        <v>44101.0</v>
      </c>
      <c r="Q3" s="70" t="n">
        <v>1.0</v>
      </c>
      <c r="R3" s="67"/>
      <c r="S3" s="67"/>
      <c r="T3" s="67"/>
      <c r="U3" s="67"/>
      <c r="V3" s="67"/>
      <c r="W3" s="67"/>
      <c r="X3" s="67"/>
      <c r="Y3" s="67"/>
      <c r="Z3" s="67"/>
      <c r="AA3" s="67"/>
    </row>
    <row r="4" spans="1:27">
      <c r="A4" s="59" t="s">
        <v>57</v>
      </c>
      <c r="B4" s="39" t="s">
        <v>58</v>
      </c>
      <c r="C4" s="39" t="s">
        <v>794</v>
      </c>
      <c r="D4" s="40" t="n">
        <v>3.13629778E8</v>
      </c>
      <c r="E4" s="39" t="s">
        <v>795</v>
      </c>
      <c r="F4" s="39" t="n">
        <v>28764.0</v>
      </c>
      <c r="G4" s="39"/>
      <c r="H4" s="68" t="s">
        <v>519</v>
      </c>
      <c r="I4" s="68" t="s">
        <v>790</v>
      </c>
      <c r="J4" s="71" t="s">
        <v>796</v>
      </c>
      <c r="K4" s="67"/>
      <c r="L4" s="67"/>
      <c r="M4" s="67"/>
      <c r="N4" s="33"/>
      <c r="O4" s="68" t="s">
        <v>797</v>
      </c>
      <c r="P4" s="69" t="n">
        <v>44101.0</v>
      </c>
      <c r="Q4" s="70" t="n">
        <v>1.0</v>
      </c>
      <c r="R4" s="67"/>
      <c r="S4" s="67"/>
      <c r="T4" s="67"/>
      <c r="U4" s="67"/>
      <c r="V4" s="67"/>
      <c r="W4" s="67"/>
      <c r="X4" s="67"/>
      <c r="Y4" s="67"/>
      <c r="Z4" s="67"/>
      <c r="AA4" s="67"/>
    </row>
    <row r="5" spans="1:27">
      <c r="A5" s="59" t="s">
        <v>51</v>
      </c>
      <c r="B5" s="39" t="s">
        <v>52</v>
      </c>
      <c r="C5" s="39" t="s">
        <v>798</v>
      </c>
      <c r="D5" s="40" t="n">
        <v>9.2113622E7</v>
      </c>
      <c r="E5" s="60" t="s">
        <v>799</v>
      </c>
      <c r="F5" s="39" t="n">
        <v>97631.0</v>
      </c>
      <c r="G5" s="39" t="s">
        <v>143</v>
      </c>
      <c r="H5" s="67" t="s">
        <v>800</v>
      </c>
      <c r="I5" s="68" t="s">
        <v>790</v>
      </c>
      <c r="J5" s="71" t="s">
        <v>801</v>
      </c>
      <c r="K5" s="67"/>
      <c r="L5" s="71" t="s">
        <v>802</v>
      </c>
      <c r="M5" s="67" t="n">
        <v>2.083336563E9</v>
      </c>
      <c r="N5" s="33"/>
      <c r="O5" s="68"/>
      <c r="P5" s="69" t="n">
        <v>44101.0</v>
      </c>
      <c r="Q5" s="70" t="n">
        <v>1.0</v>
      </c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>
      <c r="A6" s="59" t="s">
        <v>51</v>
      </c>
      <c r="B6" s="39" t="s">
        <v>52</v>
      </c>
      <c r="C6" s="39" t="s">
        <v>803</v>
      </c>
      <c r="D6" s="40" t="n">
        <v>4.5464198E8</v>
      </c>
      <c r="E6" s="60" t="s">
        <v>804</v>
      </c>
      <c r="F6" s="39" t="n">
        <v>39401.0</v>
      </c>
      <c r="G6" s="39"/>
      <c r="H6" s="68" t="s">
        <v>118</v>
      </c>
      <c r="I6" s="68" t="s">
        <v>61</v>
      </c>
      <c r="J6" s="71" t="s">
        <v>805</v>
      </c>
      <c r="K6" s="72" t="n">
        <v>44102.0</v>
      </c>
      <c r="L6" s="67"/>
      <c r="M6" s="67"/>
      <c r="N6" s="33"/>
      <c r="O6" s="67"/>
      <c r="P6" s="69" t="n">
        <v>44101.0</v>
      </c>
      <c r="Q6" s="70" t="n">
        <v>1.0</v>
      </c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>
      <c r="A7" s="59" t="s">
        <v>51</v>
      </c>
      <c r="B7" s="39" t="s">
        <v>52</v>
      </c>
      <c r="C7" s="39" t="s">
        <v>806</v>
      </c>
      <c r="D7" s="40" t="n">
        <v>2.41691137E8</v>
      </c>
      <c r="E7" s="60" t="s">
        <v>807</v>
      </c>
      <c r="F7" s="39" t="n">
        <v>17651.0</v>
      </c>
      <c r="G7" s="39"/>
      <c r="H7" s="68" t="s">
        <v>55</v>
      </c>
      <c r="I7" s="68" t="s">
        <v>793</v>
      </c>
      <c r="J7" s="67"/>
      <c r="K7" s="67"/>
      <c r="L7" s="67"/>
      <c r="M7" s="67"/>
      <c r="N7" s="33"/>
      <c r="O7" s="67"/>
      <c r="P7" s="69" t="n">
        <v>44101.0</v>
      </c>
      <c r="Q7" s="70" t="n">
        <v>1.0</v>
      </c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7">
      <c r="A8" s="59" t="s">
        <v>51</v>
      </c>
      <c r="B8" s="39" t="s">
        <v>52</v>
      </c>
      <c r="C8" s="39" t="s">
        <v>808</v>
      </c>
      <c r="D8" s="40" t="n">
        <v>9.5433048E7</v>
      </c>
      <c r="E8" s="60" t="s">
        <v>809</v>
      </c>
      <c r="F8" s="39" t="n">
        <v>10462.0</v>
      </c>
      <c r="G8" s="39"/>
      <c r="H8" s="68" t="s">
        <v>111</v>
      </c>
      <c r="I8" s="68"/>
      <c r="J8" s="68"/>
      <c r="K8" s="67"/>
      <c r="L8" s="68"/>
      <c r="M8" s="73"/>
      <c r="N8" s="33"/>
      <c r="O8" s="71" t="s">
        <v>810</v>
      </c>
      <c r="P8" s="69" t="n">
        <v>44101.0</v>
      </c>
      <c r="Q8" s="70" t="n">
        <v>1.0</v>
      </c>
      <c r="R8" s="67"/>
      <c r="S8" s="67"/>
      <c r="T8" s="67"/>
      <c r="U8" s="67"/>
      <c r="V8" s="67"/>
      <c r="W8" s="67"/>
      <c r="X8" s="67"/>
      <c r="Y8" s="67"/>
      <c r="Z8" s="67"/>
      <c r="AA8" s="67"/>
    </row>
    <row r="9" spans="1:27">
      <c r="A9" s="59" t="s">
        <v>51</v>
      </c>
      <c r="B9" s="39" t="s">
        <v>52</v>
      </c>
      <c r="C9" s="39" t="s">
        <v>811</v>
      </c>
      <c r="D9" s="40" t="n">
        <v>3.99654664E8</v>
      </c>
      <c r="E9" s="60" t="s">
        <v>812</v>
      </c>
      <c r="F9" s="39" t="n">
        <v>10072.0</v>
      </c>
      <c r="G9" s="39"/>
      <c r="H9" s="68" t="s">
        <v>163</v>
      </c>
      <c r="I9" s="68" t="s">
        <v>790</v>
      </c>
      <c r="J9" s="71" t="s">
        <v>813</v>
      </c>
      <c r="K9" s="67"/>
      <c r="L9" s="67"/>
      <c r="M9" s="67"/>
      <c r="N9" s="33"/>
      <c r="O9" s="67"/>
      <c r="P9" s="69" t="n">
        <v>44101.0</v>
      </c>
      <c r="Q9" s="70" t="n">
        <v>1.0</v>
      </c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spans="1:27">
      <c r="A10" s="59" t="s">
        <v>66</v>
      </c>
      <c r="B10" s="39" t="s">
        <v>104</v>
      </c>
      <c r="C10" s="39" t="s">
        <v>814</v>
      </c>
      <c r="D10" s="40" t="n">
        <v>1.6727982E7</v>
      </c>
      <c r="E10" s="60" t="s">
        <v>815</v>
      </c>
      <c r="F10" s="39" t="n">
        <v>17413.0</v>
      </c>
      <c r="G10" s="39"/>
      <c r="H10" s="67" t="s">
        <v>55</v>
      </c>
      <c r="I10" s="68" t="s">
        <v>790</v>
      </c>
      <c r="J10" s="71" t="s">
        <v>816</v>
      </c>
      <c r="K10" s="67"/>
      <c r="L10" s="74"/>
      <c r="M10" s="75"/>
      <c r="N10" s="33"/>
      <c r="O10" s="67"/>
      <c r="P10" s="69" t="n">
        <v>44101.0</v>
      </c>
      <c r="Q10" s="70" t="n">
        <v>1.0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spans="1:27">
      <c r="A11" s="59" t="s">
        <v>66</v>
      </c>
      <c r="B11" s="39" t="s">
        <v>67</v>
      </c>
      <c r="C11" s="39" t="s">
        <v>817</v>
      </c>
      <c r="D11" s="40" t="n">
        <v>3.4990175E7</v>
      </c>
      <c r="E11" s="60" t="s">
        <v>818</v>
      </c>
      <c r="F11" s="39" t="n">
        <v>10125.0</v>
      </c>
      <c r="G11" s="39"/>
      <c r="H11" s="67" t="s">
        <v>111</v>
      </c>
      <c r="I11" s="68"/>
      <c r="J11" s="67"/>
      <c r="K11" s="67"/>
      <c r="L11" s="67"/>
      <c r="M11" s="67"/>
      <c r="N11" s="33"/>
      <c r="O11" s="71" t="s">
        <v>810</v>
      </c>
      <c r="P11" s="69" t="n">
        <v>44101.0</v>
      </c>
      <c r="Q11" s="70" t="n">
        <v>1.0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>
      <c r="A12" s="59" t="s">
        <v>51</v>
      </c>
      <c r="B12" s="39" t="s">
        <v>52</v>
      </c>
      <c r="C12" s="39" t="s">
        <v>819</v>
      </c>
      <c r="D12" s="40" t="n">
        <v>2528402.0</v>
      </c>
      <c r="E12" s="60" t="s">
        <v>820</v>
      </c>
      <c r="F12" s="39" t="n">
        <v>111233.0</v>
      </c>
      <c r="G12" s="39"/>
      <c r="H12" s="67" t="s">
        <v>55</v>
      </c>
      <c r="I12" s="68" t="s">
        <v>793</v>
      </c>
      <c r="J12" s="67"/>
      <c r="K12" s="67"/>
      <c r="L12" s="67"/>
      <c r="M12" s="67"/>
      <c r="N12" s="33"/>
      <c r="O12" s="67"/>
      <c r="P12" s="69" t="n">
        <v>44101.0</v>
      </c>
      <c r="Q12" s="70" t="n">
        <v>1.0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spans="1:27">
      <c r="A13" s="59" t="s">
        <v>57</v>
      </c>
      <c r="B13" s="39" t="s">
        <v>75</v>
      </c>
      <c r="C13" s="39" t="s">
        <v>821</v>
      </c>
      <c r="D13" s="40" t="n">
        <v>3.19762851E8</v>
      </c>
      <c r="E13" s="39" t="s">
        <v>822</v>
      </c>
      <c r="F13" s="39" t="n">
        <v>101528.0</v>
      </c>
      <c r="G13" s="39"/>
      <c r="H13" s="67" t="s">
        <v>55</v>
      </c>
      <c r="I13" s="68" t="s">
        <v>793</v>
      </c>
      <c r="J13" s="68"/>
      <c r="K13" s="67"/>
      <c r="L13" s="68"/>
      <c r="M13" s="67"/>
      <c r="N13" s="33"/>
      <c r="O13" s="68"/>
      <c r="P13" s="69" t="n">
        <v>44101.0</v>
      </c>
      <c r="Q13" s="70" t="n">
        <v>1.0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59" t="s">
        <v>57</v>
      </c>
      <c r="B14" s="39" t="s">
        <v>58</v>
      </c>
      <c r="C14" s="39" t="s">
        <v>823</v>
      </c>
      <c r="D14" s="40" t="n">
        <v>2.0694474E8</v>
      </c>
      <c r="E14" s="39" t="s">
        <v>824</v>
      </c>
      <c r="F14" s="39" t="n">
        <v>20295.0</v>
      </c>
      <c r="G14" s="39"/>
      <c r="H14" s="67" t="s">
        <v>55</v>
      </c>
      <c r="I14" s="68" t="s">
        <v>793</v>
      </c>
      <c r="J14" s="67"/>
      <c r="K14" s="67"/>
      <c r="L14" s="67"/>
      <c r="M14" s="67"/>
      <c r="N14" s="33"/>
      <c r="O14" s="68"/>
      <c r="P14" s="69" t="n">
        <v>44101.0</v>
      </c>
      <c r="Q14" s="70" t="n">
        <v>1.0</v>
      </c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spans="1:27">
      <c r="A15" s="59" t="s">
        <v>51</v>
      </c>
      <c r="B15" s="39" t="s">
        <v>52</v>
      </c>
      <c r="C15" s="39" t="s">
        <v>825</v>
      </c>
      <c r="D15" s="40" t="n">
        <v>1.79411206E8</v>
      </c>
      <c r="E15" s="60" t="s">
        <v>826</v>
      </c>
      <c r="F15" s="39" t="n">
        <v>49196.0</v>
      </c>
      <c r="G15" s="39"/>
      <c r="H15" s="67" t="s">
        <v>55</v>
      </c>
      <c r="I15" s="68" t="s">
        <v>793</v>
      </c>
      <c r="J15" s="68"/>
      <c r="K15" s="67"/>
      <c r="L15" s="67"/>
      <c r="M15" s="67"/>
      <c r="N15" s="33"/>
      <c r="O15" s="67"/>
      <c r="P15" s="69" t="n">
        <v>44101.0</v>
      </c>
      <c r="Q15" s="70" t="n">
        <v>1.0</v>
      </c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spans="1:27">
      <c r="A16" s="59" t="s">
        <v>57</v>
      </c>
      <c r="B16" s="39" t="s">
        <v>58</v>
      </c>
      <c r="C16" s="39" t="s">
        <v>827</v>
      </c>
      <c r="D16" s="40" t="n">
        <v>3.7081218E8</v>
      </c>
      <c r="E16" s="39" t="s">
        <v>828</v>
      </c>
      <c r="F16" s="39" t="n">
        <v>47295.0</v>
      </c>
      <c r="G16" s="39"/>
      <c r="H16" s="67" t="s">
        <v>55</v>
      </c>
      <c r="I16" s="68" t="s">
        <v>790</v>
      </c>
      <c r="J16" s="68" t="n">
        <v>1.8018109455E10</v>
      </c>
      <c r="K16" s="67"/>
      <c r="L16" s="76"/>
      <c r="M16" s="67"/>
      <c r="N16" s="33"/>
      <c r="O16" s="67"/>
      <c r="P16" s="69" t="n">
        <v>44101.0</v>
      </c>
      <c r="Q16" s="70" t="n">
        <v>1.0</v>
      </c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spans="1:27">
      <c r="A17" s="59" t="s">
        <v>51</v>
      </c>
      <c r="B17" s="39" t="s">
        <v>52</v>
      </c>
      <c r="C17" s="39" t="s">
        <v>829</v>
      </c>
      <c r="D17" s="40" t="n">
        <v>4.98329598E8</v>
      </c>
      <c r="E17" s="60" t="s">
        <v>830</v>
      </c>
      <c r="F17" s="39" t="n">
        <v>30668.0</v>
      </c>
      <c r="G17" s="39"/>
      <c r="H17" s="67" t="s">
        <v>118</v>
      </c>
      <c r="I17" s="68" t="s">
        <v>790</v>
      </c>
      <c r="J17" s="71" t="s">
        <v>831</v>
      </c>
      <c r="K17" s="72" t="n">
        <v>44104.0</v>
      </c>
      <c r="L17" s="68"/>
      <c r="M17" s="77"/>
      <c r="N17" s="33"/>
      <c r="O17" s="67"/>
      <c r="P17" s="69" t="n">
        <v>44101.0</v>
      </c>
      <c r="Q17" s="70" t="n">
        <v>1.0</v>
      </c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spans="1:27">
      <c r="A18" s="59" t="s">
        <v>51</v>
      </c>
      <c r="B18" s="39" t="s">
        <v>52</v>
      </c>
      <c r="C18" s="39" t="s">
        <v>832</v>
      </c>
      <c r="D18" s="40" t="n">
        <v>2633829.0</v>
      </c>
      <c r="E18" s="60" t="s">
        <v>833</v>
      </c>
      <c r="F18" s="39" t="n">
        <v>29446.0</v>
      </c>
      <c r="G18" s="39"/>
      <c r="H18" s="67" t="s">
        <v>55</v>
      </c>
      <c r="I18" s="68" t="s">
        <v>793</v>
      </c>
      <c r="J18" s="67"/>
      <c r="K18" s="67"/>
      <c r="L18" s="67"/>
      <c r="M18" s="67"/>
      <c r="N18" s="33"/>
      <c r="O18" s="67"/>
      <c r="P18" s="69" t="n">
        <v>44101.0</v>
      </c>
      <c r="Q18" s="70" t="n">
        <v>1.0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spans="1:27">
      <c r="A19" s="59" t="s">
        <v>57</v>
      </c>
      <c r="B19" s="39" t="s">
        <v>58</v>
      </c>
      <c r="C19" s="39" t="s">
        <v>834</v>
      </c>
      <c r="D19" s="40" t="n">
        <v>3.25283319E8</v>
      </c>
      <c r="E19" s="39" t="s">
        <v>835</v>
      </c>
      <c r="F19" s="39" t="n">
        <v>11677.0</v>
      </c>
      <c r="G19" s="39"/>
      <c r="H19" s="67" t="s">
        <v>55</v>
      </c>
      <c r="I19" s="68" t="s">
        <v>793</v>
      </c>
      <c r="J19" s="67"/>
      <c r="K19" s="67"/>
      <c r="L19" s="67"/>
      <c r="M19" s="67"/>
      <c r="N19" s="33"/>
      <c r="O19" s="68"/>
      <c r="P19" s="69" t="n">
        <v>44101.0</v>
      </c>
      <c r="Q19" s="70" t="n">
        <v>1.0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spans="1:27">
      <c r="A20" s="59" t="s">
        <v>57</v>
      </c>
      <c r="B20" s="39"/>
      <c r="C20" s="39" t="s">
        <v>836</v>
      </c>
      <c r="D20" s="40" t="n">
        <v>3.14856555E8</v>
      </c>
      <c r="E20" s="39" t="s">
        <v>837</v>
      </c>
      <c r="F20" s="39" t="n">
        <v>68617.0</v>
      </c>
      <c r="G20" s="39" t="s">
        <v>838</v>
      </c>
      <c r="H20" s="67" t="s">
        <v>111</v>
      </c>
      <c r="I20" s="68"/>
      <c r="J20" s="67"/>
      <c r="K20" s="67"/>
      <c r="L20" s="67"/>
      <c r="M20" s="67"/>
      <c r="N20" s="33"/>
      <c r="O20" s="68" t="s">
        <v>839</v>
      </c>
      <c r="P20" s="69" t="n">
        <v>44101.0</v>
      </c>
      <c r="Q20" s="70" t="n">
        <v>1.0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spans="1:27">
      <c r="A21" s="59" t="s">
        <v>57</v>
      </c>
      <c r="B21" s="39"/>
      <c r="C21" s="39" t="s">
        <v>840</v>
      </c>
      <c r="D21" s="40" t="n">
        <v>3.93673591E8</v>
      </c>
      <c r="E21" s="41" t="s">
        <v>841</v>
      </c>
      <c r="F21" s="39" t="n">
        <v>245038.0</v>
      </c>
      <c r="G21" s="39" t="s">
        <v>148</v>
      </c>
      <c r="H21" s="67" t="s">
        <v>55</v>
      </c>
      <c r="I21" s="68" t="s">
        <v>790</v>
      </c>
      <c r="J21" s="71" t="s">
        <v>842</v>
      </c>
      <c r="K21" s="67"/>
      <c r="L21" s="67"/>
      <c r="M21" s="67"/>
      <c r="N21" s="33"/>
      <c r="O21" s="68"/>
      <c r="P21" s="69" t="n">
        <v>44101.0</v>
      </c>
      <c r="Q21" s="70" t="n">
        <v>1.0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>
      <c r="A22" s="59" t="s">
        <v>57</v>
      </c>
      <c r="B22" s="39" t="s">
        <v>58</v>
      </c>
      <c r="C22" s="39" t="s">
        <v>843</v>
      </c>
      <c r="D22" s="40" t="n">
        <v>7047415.0</v>
      </c>
      <c r="E22" s="39" t="s">
        <v>844</v>
      </c>
      <c r="F22" s="39" t="n">
        <v>27843.0</v>
      </c>
      <c r="G22" s="39"/>
      <c r="H22" s="67" t="s">
        <v>111</v>
      </c>
      <c r="I22" s="68"/>
      <c r="J22" s="68"/>
      <c r="K22" s="67"/>
      <c r="L22" s="68"/>
      <c r="M22" s="77"/>
      <c r="N22" s="33"/>
      <c r="O22" s="71" t="s">
        <v>810</v>
      </c>
      <c r="P22" s="69" t="n">
        <v>44101.0</v>
      </c>
      <c r="Q22" s="70" t="n">
        <v>1.0</v>
      </c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spans="1:27">
      <c r="A23" s="59" t="s">
        <v>57</v>
      </c>
      <c r="B23" s="39" t="s">
        <v>78</v>
      </c>
      <c r="C23" s="39" t="s">
        <v>845</v>
      </c>
      <c r="D23" s="40" t="n">
        <v>1.1830239E7</v>
      </c>
      <c r="E23" s="39" t="s">
        <v>846</v>
      </c>
      <c r="F23" s="39" t="n">
        <v>57197.0</v>
      </c>
      <c r="G23" s="39"/>
      <c r="H23" s="71" t="s">
        <v>111</v>
      </c>
      <c r="I23" s="68"/>
      <c r="J23" s="71"/>
      <c r="K23" s="67"/>
      <c r="L23" s="68"/>
      <c r="M23" s="67"/>
      <c r="N23" s="33"/>
      <c r="O23" s="71" t="s">
        <v>847</v>
      </c>
      <c r="P23" s="69" t="n">
        <v>44101.0</v>
      </c>
      <c r="Q23" s="70" t="n">
        <v>1.0</v>
      </c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spans="1:27">
      <c r="A24" s="59" t="s">
        <v>57</v>
      </c>
      <c r="B24" s="39" t="s">
        <v>58</v>
      </c>
      <c r="C24" s="39" t="s">
        <v>848</v>
      </c>
      <c r="D24" s="40" t="n">
        <v>4.35305585E8</v>
      </c>
      <c r="E24" s="41" t="s">
        <v>849</v>
      </c>
      <c r="F24" s="39" t="n">
        <v>10654.0</v>
      </c>
      <c r="G24" s="39"/>
      <c r="H24" s="67" t="s">
        <v>55</v>
      </c>
      <c r="I24" s="68" t="s">
        <v>61</v>
      </c>
      <c r="J24" s="67" t="n">
        <v>1.8902894644E10</v>
      </c>
      <c r="K24" s="67"/>
      <c r="L24" s="67"/>
      <c r="M24" s="67"/>
      <c r="N24" s="33"/>
      <c r="O24" s="68"/>
      <c r="P24" s="69" t="n">
        <v>44101.0</v>
      </c>
      <c r="Q24" s="70" t="n">
        <v>1.0</v>
      </c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spans="1:27">
      <c r="A25" s="59" t="s">
        <v>57</v>
      </c>
      <c r="B25" s="39" t="s">
        <v>78</v>
      </c>
      <c r="C25" s="50" t="s">
        <v>850</v>
      </c>
      <c r="D25" s="40" t="n">
        <v>3.8438236E8</v>
      </c>
      <c r="E25" s="39" t="s">
        <v>851</v>
      </c>
      <c r="F25" s="39" t="n">
        <v>33360.0</v>
      </c>
      <c r="G25" s="39"/>
      <c r="H25" s="67" t="s">
        <v>55</v>
      </c>
      <c r="I25" s="68" t="s">
        <v>793</v>
      </c>
      <c r="J25" s="68"/>
      <c r="K25" s="67"/>
      <c r="L25" s="68"/>
      <c r="M25" s="67"/>
      <c r="N25" s="33"/>
      <c r="O25" s="68"/>
      <c r="P25" s="69" t="n">
        <v>44101.0</v>
      </c>
      <c r="Q25" s="70" t="n">
        <v>1.0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>
      <c r="A26" s="59" t="s">
        <v>66</v>
      </c>
      <c r="B26" s="39" t="s">
        <v>104</v>
      </c>
      <c r="C26" s="39" t="s">
        <v>852</v>
      </c>
      <c r="D26" s="40" t="n">
        <v>3.7313039E7</v>
      </c>
      <c r="E26" s="60" t="s">
        <v>853</v>
      </c>
      <c r="F26" s="39" t="n">
        <v>21492.0</v>
      </c>
      <c r="G26" s="39"/>
      <c r="H26" s="67" t="s">
        <v>55</v>
      </c>
      <c r="I26" s="68" t="s">
        <v>793</v>
      </c>
      <c r="J26" s="68"/>
      <c r="K26" s="67"/>
      <c r="L26" s="67"/>
      <c r="M26" s="67"/>
      <c r="N26" s="33"/>
      <c r="O26" s="67"/>
      <c r="P26" s="69" t="n">
        <v>44101.0</v>
      </c>
      <c r="Q26" s="70" t="n">
        <v>1.0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spans="1:27">
      <c r="A27" s="59" t="s">
        <v>57</v>
      </c>
      <c r="B27" s="39" t="s">
        <v>78</v>
      </c>
      <c r="C27" s="39" t="s">
        <v>854</v>
      </c>
      <c r="D27" s="40" t="n">
        <v>3.92875582E8</v>
      </c>
      <c r="E27" s="39" t="s">
        <v>855</v>
      </c>
      <c r="F27" s="39" t="n">
        <v>10089.0</v>
      </c>
      <c r="G27" s="39"/>
      <c r="H27" s="67" t="s">
        <v>55</v>
      </c>
      <c r="I27" s="68" t="s">
        <v>790</v>
      </c>
      <c r="J27" s="67" t="n">
        <v>4.42070814E8</v>
      </c>
      <c r="K27" s="67"/>
      <c r="L27" s="67"/>
      <c r="M27" s="67"/>
      <c r="N27" s="33"/>
      <c r="O27" s="68"/>
      <c r="P27" s="69" t="n">
        <v>44101.0</v>
      </c>
      <c r="Q27" s="70" t="n">
        <v>1.0</v>
      </c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spans="1:27">
      <c r="A28" s="59" t="s">
        <v>51</v>
      </c>
      <c r="B28" s="39" t="s">
        <v>52</v>
      </c>
      <c r="C28" s="39" t="s">
        <v>856</v>
      </c>
      <c r="D28" s="40" t="n">
        <v>2.6357159E7</v>
      </c>
      <c r="E28" s="39" t="s">
        <v>857</v>
      </c>
      <c r="F28" s="39" t="n">
        <v>100168.0</v>
      </c>
      <c r="G28" s="39" t="s">
        <v>143</v>
      </c>
      <c r="H28" s="67" t="s">
        <v>55</v>
      </c>
      <c r="I28" s="68" t="s">
        <v>203</v>
      </c>
      <c r="J28" s="78" t="s">
        <v>858</v>
      </c>
      <c r="K28" s="67"/>
      <c r="L28" s="76"/>
      <c r="M28" s="67"/>
      <c r="N28" s="33"/>
      <c r="O28" s="67"/>
      <c r="P28" s="69" t="n">
        <v>44101.0</v>
      </c>
      <c r="Q28" s="70" t="n">
        <v>1.0</v>
      </c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spans="1:27">
      <c r="A29" s="59" t="s">
        <v>51</v>
      </c>
      <c r="B29" s="39" t="s">
        <v>52</v>
      </c>
      <c r="C29" s="39" t="s">
        <v>859</v>
      </c>
      <c r="D29" s="40" t="n">
        <v>2.0831478E7</v>
      </c>
      <c r="E29" s="39" t="s">
        <v>860</v>
      </c>
      <c r="F29" s="39" t="n">
        <v>21264.0</v>
      </c>
      <c r="G29" s="39"/>
      <c r="H29" s="67" t="s">
        <v>111</v>
      </c>
      <c r="I29" s="68"/>
      <c r="J29" s="67"/>
      <c r="K29" s="67"/>
      <c r="L29" s="67"/>
      <c r="M29" s="67"/>
      <c r="N29" s="33"/>
      <c r="O29" s="68" t="s">
        <v>861</v>
      </c>
      <c r="P29" s="69" t="n">
        <v>44101.0</v>
      </c>
      <c r="Q29" s="70" t="n">
        <v>1.0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spans="1:27">
      <c r="A30" s="59" t="s">
        <v>51</v>
      </c>
      <c r="B30" s="39" t="s">
        <v>52</v>
      </c>
      <c r="C30" s="39" t="s">
        <v>862</v>
      </c>
      <c r="D30" s="40" t="n">
        <v>7614120.0</v>
      </c>
      <c r="E30" s="39" t="s">
        <v>863</v>
      </c>
      <c r="F30" s="39" t="n">
        <v>21901.0</v>
      </c>
      <c r="G30" s="39" t="s">
        <v>143</v>
      </c>
      <c r="H30" s="67" t="s">
        <v>55</v>
      </c>
      <c r="I30" s="68" t="s">
        <v>203</v>
      </c>
      <c r="J30" s="78" t="s">
        <v>864</v>
      </c>
      <c r="K30" s="67"/>
      <c r="L30" s="76"/>
      <c r="M30" s="67"/>
      <c r="N30" s="33"/>
      <c r="O30" s="67"/>
      <c r="P30" s="69" t="n">
        <v>44101.0</v>
      </c>
      <c r="Q30" s="70" t="n">
        <v>1.0</v>
      </c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spans="1:27">
      <c r="A31" s="59" t="s">
        <v>57</v>
      </c>
      <c r="B31" s="39" t="s">
        <v>58</v>
      </c>
      <c r="C31" s="39" t="s">
        <v>865</v>
      </c>
      <c r="D31" s="40" t="n">
        <v>3.47674613E8</v>
      </c>
      <c r="E31" s="39" t="s">
        <v>866</v>
      </c>
      <c r="F31" s="39" t="n">
        <v>28987.0</v>
      </c>
      <c r="G31" s="39"/>
      <c r="H31" s="67" t="s">
        <v>118</v>
      </c>
      <c r="I31" s="68" t="s">
        <v>61</v>
      </c>
      <c r="J31" s="67" t="n">
        <v>1.01876508E9</v>
      </c>
      <c r="K31" s="67"/>
      <c r="L31" s="67"/>
      <c r="M31" s="67"/>
      <c r="N31" s="33"/>
      <c r="O31" s="68"/>
      <c r="P31" s="69" t="n">
        <v>44101.0</v>
      </c>
      <c r="Q31" s="70" t="n">
        <v>1.0</v>
      </c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spans="1:27">
      <c r="A32" s="59" t="s">
        <v>57</v>
      </c>
      <c r="B32" s="39" t="s">
        <v>75</v>
      </c>
      <c r="C32" s="39" t="s">
        <v>867</v>
      </c>
      <c r="D32" s="40" t="n">
        <v>1.3626008E7</v>
      </c>
      <c r="E32" s="39" t="s">
        <v>868</v>
      </c>
      <c r="F32" s="39" t="n">
        <v>12133.0</v>
      </c>
      <c r="G32" s="39"/>
      <c r="H32" s="67" t="s">
        <v>55</v>
      </c>
      <c r="I32" s="68" t="s">
        <v>790</v>
      </c>
      <c r="J32" s="71" t="s">
        <v>869</v>
      </c>
      <c r="K32" s="67"/>
      <c r="L32" s="67"/>
      <c r="M32" s="67"/>
      <c r="N32" s="33"/>
      <c r="O32" s="67"/>
      <c r="P32" s="69" t="n">
        <v>44101.0</v>
      </c>
      <c r="Q32" s="70" t="n">
        <v>1.0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spans="1:27">
      <c r="A33" s="59" t="s">
        <v>57</v>
      </c>
      <c r="B33" s="39" t="s">
        <v>58</v>
      </c>
      <c r="C33" s="39" t="s">
        <v>870</v>
      </c>
      <c r="D33" s="40" t="n">
        <v>1.15095766E8</v>
      </c>
      <c r="E33" s="39" t="s">
        <v>871</v>
      </c>
      <c r="F33" s="39" t="n">
        <v>10556.0</v>
      </c>
      <c r="G33" s="39"/>
      <c r="H33" s="67" t="s">
        <v>118</v>
      </c>
      <c r="I33" s="68" t="s">
        <v>61</v>
      </c>
      <c r="J33" s="68" t="s">
        <v>872</v>
      </c>
      <c r="K33" s="67"/>
      <c r="L33" s="68"/>
      <c r="M33" s="67"/>
      <c r="N33" s="33"/>
      <c r="O33" s="67"/>
      <c r="P33" s="69" t="n">
        <v>44101.0</v>
      </c>
      <c r="Q33" s="70" t="n">
        <v>1.0</v>
      </c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spans="1:27">
      <c r="A34" s="59" t="s">
        <v>57</v>
      </c>
      <c r="B34" s="39"/>
      <c r="C34" s="39" t="s">
        <v>873</v>
      </c>
      <c r="D34" s="40" t="n">
        <v>4.30837803E8</v>
      </c>
      <c r="E34" s="39" t="s">
        <v>874</v>
      </c>
      <c r="F34" s="39" t="n">
        <v>57088.0</v>
      </c>
      <c r="G34" s="39"/>
      <c r="H34" s="67" t="s">
        <v>55</v>
      </c>
      <c r="I34" s="68" t="s">
        <v>203</v>
      </c>
      <c r="J34" s="79" t="s">
        <v>875</v>
      </c>
      <c r="K34" s="67"/>
      <c r="L34" s="68"/>
      <c r="M34" s="67"/>
      <c r="N34" s="33"/>
      <c r="O34" s="67"/>
      <c r="P34" s="69" t="n">
        <v>44101.0</v>
      </c>
      <c r="Q34" s="70" t="n">
        <v>1.0</v>
      </c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spans="1:27">
      <c r="A35" s="59" t="s">
        <v>57</v>
      </c>
      <c r="B35" s="39" t="s">
        <v>58</v>
      </c>
      <c r="C35" s="39" t="s">
        <v>876</v>
      </c>
      <c r="D35" s="40" t="n">
        <v>2.1397744E7</v>
      </c>
      <c r="E35" s="39" t="s">
        <v>877</v>
      </c>
      <c r="F35" s="39" t="n">
        <v>27641.0</v>
      </c>
      <c r="G35" s="39"/>
      <c r="H35" s="67" t="s">
        <v>55</v>
      </c>
      <c r="I35" s="68" t="s">
        <v>793</v>
      </c>
      <c r="J35" s="67"/>
      <c r="K35" s="67"/>
      <c r="L35" s="67"/>
      <c r="M35" s="67"/>
      <c r="N35" s="33"/>
      <c r="O35" s="68"/>
      <c r="P35" s="69" t="n">
        <v>44101.0</v>
      </c>
      <c r="Q35" s="70" t="n">
        <v>1.0</v>
      </c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spans="1:27">
      <c r="A36" s="59" t="s">
        <v>66</v>
      </c>
      <c r="B36" s="39" t="s">
        <v>126</v>
      </c>
      <c r="C36" s="39" t="s">
        <v>878</v>
      </c>
      <c r="D36" s="40" t="n">
        <v>5.26560277E8</v>
      </c>
      <c r="E36" s="60" t="s">
        <v>879</v>
      </c>
      <c r="F36" s="39" t="n">
        <v>22195.0</v>
      </c>
      <c r="G36" s="39"/>
      <c r="H36" s="67" t="s">
        <v>55</v>
      </c>
      <c r="I36" s="68" t="s">
        <v>793</v>
      </c>
      <c r="J36" s="67"/>
      <c r="K36" s="67"/>
      <c r="L36" s="67"/>
      <c r="M36" s="67"/>
      <c r="N36" s="33"/>
      <c r="O36" s="67"/>
      <c r="P36" s="69" t="n">
        <v>44101.0</v>
      </c>
      <c r="Q36" s="70" t="n">
        <v>1.0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spans="1:27">
      <c r="A37" s="59" t="s">
        <v>57</v>
      </c>
      <c r="B37" s="39" t="s">
        <v>58</v>
      </c>
      <c r="C37" s="39" t="s">
        <v>880</v>
      </c>
      <c r="D37" s="40" t="n">
        <v>2.049572E7</v>
      </c>
      <c r="E37" s="39" t="s">
        <v>881</v>
      </c>
      <c r="F37" s="39" t="n">
        <v>10739.0</v>
      </c>
      <c r="G37" s="39"/>
      <c r="H37" s="67" t="s">
        <v>55</v>
      </c>
      <c r="I37" s="68" t="s">
        <v>793</v>
      </c>
      <c r="J37" s="67"/>
      <c r="K37" s="67"/>
      <c r="L37" s="67"/>
      <c r="M37" s="67"/>
      <c r="N37" s="33"/>
      <c r="O37" s="67"/>
      <c r="P37" s="69" t="n">
        <v>44101.0</v>
      </c>
      <c r="Q37" s="70" t="n">
        <v>1.0</v>
      </c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spans="1:27">
      <c r="A38" s="59" t="s">
        <v>51</v>
      </c>
      <c r="B38" s="39" t="s">
        <v>52</v>
      </c>
      <c r="C38" s="39" t="s">
        <v>882</v>
      </c>
      <c r="D38" s="40" t="n">
        <v>4.22496851E8</v>
      </c>
      <c r="E38" s="39" t="s">
        <v>883</v>
      </c>
      <c r="F38" s="39" t="n">
        <v>10722.0</v>
      </c>
      <c r="G38" s="39"/>
      <c r="H38" s="67" t="s">
        <v>55</v>
      </c>
      <c r="I38" s="68" t="s">
        <v>790</v>
      </c>
      <c r="J38" s="71" t="s">
        <v>884</v>
      </c>
      <c r="K38" s="67"/>
      <c r="L38" s="67"/>
      <c r="M38" s="67"/>
      <c r="N38" s="33"/>
      <c r="O38" s="67"/>
      <c r="P38" s="69" t="n">
        <v>44101.0</v>
      </c>
      <c r="Q38" s="70" t="n">
        <v>1.0</v>
      </c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spans="1:27">
      <c r="A39" s="59" t="s">
        <v>51</v>
      </c>
      <c r="B39" s="39" t="s">
        <v>52</v>
      </c>
      <c r="C39" s="39" t="s">
        <v>885</v>
      </c>
      <c r="D39" s="40" t="n">
        <v>4.91769998E8</v>
      </c>
      <c r="E39" s="39" t="s">
        <v>886</v>
      </c>
      <c r="F39" s="39" t="n">
        <v>12815.0</v>
      </c>
      <c r="G39" s="39"/>
      <c r="H39" s="67" t="s">
        <v>55</v>
      </c>
      <c r="I39" s="68" t="s">
        <v>793</v>
      </c>
      <c r="J39" s="67"/>
      <c r="K39" s="67"/>
      <c r="L39" s="67"/>
      <c r="M39" s="67"/>
      <c r="N39" s="33"/>
      <c r="O39" s="68"/>
      <c r="P39" s="69" t="n">
        <v>44101.0</v>
      </c>
      <c r="Q39" s="70" t="n">
        <v>1.0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spans="1:27">
      <c r="A40" s="59" t="s">
        <v>57</v>
      </c>
      <c r="B40" s="39" t="s">
        <v>58</v>
      </c>
      <c r="C40" s="39" t="s">
        <v>887</v>
      </c>
      <c r="D40" s="40" t="n">
        <v>1.5155267E7</v>
      </c>
      <c r="E40" s="39" t="s">
        <v>888</v>
      </c>
      <c r="F40" s="39" t="n">
        <v>16373.0</v>
      </c>
      <c r="G40" s="39"/>
      <c r="H40" s="67" t="s">
        <v>55</v>
      </c>
      <c r="I40" s="68" t="s">
        <v>793</v>
      </c>
      <c r="J40" s="67"/>
      <c r="K40" s="67"/>
      <c r="L40" s="67"/>
      <c r="M40" s="67"/>
      <c r="N40" s="33"/>
      <c r="O40" s="67"/>
      <c r="P40" s="69" t="n">
        <v>44101.0</v>
      </c>
      <c r="Q40" s="70" t="n">
        <v>1.0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spans="1:27">
      <c r="A41" s="59" t="s">
        <v>51</v>
      </c>
      <c r="B41" s="39" t="s">
        <v>52</v>
      </c>
      <c r="C41" s="39" t="s">
        <v>889</v>
      </c>
      <c r="D41" s="40" t="n">
        <v>3.98799104E8</v>
      </c>
      <c r="E41" s="39" t="s">
        <v>890</v>
      </c>
      <c r="F41" s="39" t="n">
        <v>21567.0</v>
      </c>
      <c r="G41" s="39"/>
      <c r="H41" s="67" t="s">
        <v>55</v>
      </c>
      <c r="I41" s="68" t="s">
        <v>793</v>
      </c>
      <c r="J41" s="67"/>
      <c r="K41" s="67"/>
      <c r="L41" s="67"/>
      <c r="M41" s="67"/>
      <c r="N41" s="33"/>
      <c r="O41" s="68"/>
      <c r="P41" s="69" t="n">
        <v>44101.0</v>
      </c>
      <c r="Q41" s="70" t="n">
        <v>1.0</v>
      </c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>
      <c r="A42" s="59" t="s">
        <v>57</v>
      </c>
      <c r="B42" s="39"/>
      <c r="C42" s="39" t="s">
        <v>891</v>
      </c>
      <c r="D42" s="40" t="n">
        <v>5.1205157E7</v>
      </c>
      <c r="E42" s="39" t="s">
        <v>892</v>
      </c>
      <c r="F42" s="39" t="n">
        <v>179829.0</v>
      </c>
      <c r="G42" s="39" t="s">
        <v>148</v>
      </c>
      <c r="H42" s="67" t="s">
        <v>55</v>
      </c>
      <c r="I42" s="68" t="s">
        <v>61</v>
      </c>
      <c r="J42" s="68" t="n">
        <v>1.8992551981E10</v>
      </c>
      <c r="K42" s="67"/>
      <c r="L42" s="68"/>
      <c r="M42" s="67"/>
      <c r="N42" s="33"/>
      <c r="O42" s="68"/>
      <c r="P42" s="69" t="n">
        <v>44101.0</v>
      </c>
      <c r="Q42" s="70" t="n">
        <v>1.0</v>
      </c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spans="1:27">
      <c r="A43" s="59" t="s">
        <v>57</v>
      </c>
      <c r="B43" s="39" t="s">
        <v>58</v>
      </c>
      <c r="C43" s="39" t="s">
        <v>893</v>
      </c>
      <c r="D43" s="40" t="n">
        <v>2.7744027E7</v>
      </c>
      <c r="E43" s="39" t="s">
        <v>894</v>
      </c>
      <c r="F43" s="39" t="n">
        <v>175816.0</v>
      </c>
      <c r="G43" s="39" t="s">
        <v>143</v>
      </c>
      <c r="H43" s="67" t="s">
        <v>55</v>
      </c>
      <c r="I43" s="68" t="s">
        <v>793</v>
      </c>
      <c r="J43" s="68"/>
      <c r="K43" s="67"/>
      <c r="L43" s="68"/>
      <c r="M43" s="67"/>
      <c r="N43" s="33"/>
      <c r="O43" s="68"/>
      <c r="P43" s="69" t="n">
        <v>44101.0</v>
      </c>
      <c r="Q43" s="70" t="n">
        <v>1.0</v>
      </c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>
      <c r="A44" s="59" t="s">
        <v>57</v>
      </c>
      <c r="B44" s="39" t="s">
        <v>58</v>
      </c>
      <c r="C44" s="39" t="s">
        <v>895</v>
      </c>
      <c r="D44" s="40" t="n">
        <v>3.96851805E8</v>
      </c>
      <c r="E44" s="39" t="s">
        <v>896</v>
      </c>
      <c r="F44" s="39" t="n">
        <v>36961.0</v>
      </c>
      <c r="G44" s="39"/>
      <c r="H44" s="67" t="s">
        <v>55</v>
      </c>
      <c r="I44" s="68" t="s">
        <v>793</v>
      </c>
      <c r="J44" s="67"/>
      <c r="K44" s="67"/>
      <c r="L44" s="67"/>
      <c r="M44" s="67"/>
      <c r="N44" s="33"/>
      <c r="O44" s="67"/>
      <c r="P44" s="69" t="n">
        <v>44101.0</v>
      </c>
      <c r="Q44" s="70" t="n">
        <v>1.0</v>
      </c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spans="1:27">
      <c r="A45" s="59" t="s">
        <v>57</v>
      </c>
      <c r="B45" s="39" t="s">
        <v>78</v>
      </c>
      <c r="C45" s="39" t="s">
        <v>897</v>
      </c>
      <c r="D45" s="40" t="n">
        <v>4.13516017E8</v>
      </c>
      <c r="E45" s="39" t="s">
        <v>898</v>
      </c>
      <c r="F45" s="39" t="n">
        <v>23636.0</v>
      </c>
      <c r="G45" s="39"/>
      <c r="H45" s="67" t="s">
        <v>55</v>
      </c>
      <c r="I45" s="68" t="s">
        <v>793</v>
      </c>
      <c r="J45" s="67"/>
      <c r="K45" s="67"/>
      <c r="L45" s="67"/>
      <c r="M45" s="67"/>
      <c r="N45" s="33"/>
      <c r="O45" s="68"/>
      <c r="P45" s="69" t="n">
        <v>44101.0</v>
      </c>
      <c r="Q45" s="70" t="n">
        <v>1.0</v>
      </c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spans="1:27">
      <c r="A46" s="59" t="s">
        <v>51</v>
      </c>
      <c r="B46" s="39" t="s">
        <v>52</v>
      </c>
      <c r="C46" s="39" t="s">
        <v>899</v>
      </c>
      <c r="D46" s="40" t="n">
        <v>4.82051735E8</v>
      </c>
      <c r="E46" s="39" t="s">
        <v>900</v>
      </c>
      <c r="F46" s="39" t="n">
        <v>26596.0</v>
      </c>
      <c r="G46" s="39"/>
      <c r="H46" s="68" t="s">
        <v>163</v>
      </c>
      <c r="I46" s="68" t="s">
        <v>790</v>
      </c>
      <c r="J46" s="78" t="s">
        <v>901</v>
      </c>
      <c r="K46" s="67"/>
      <c r="L46" s="68"/>
      <c r="M46" s="67"/>
      <c r="N46" s="33"/>
      <c r="O46" s="67"/>
      <c r="P46" s="69" t="n">
        <v>44101.0</v>
      </c>
      <c r="Q46" s="70" t="n">
        <v>1.0</v>
      </c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 spans="1:27">
      <c r="A47" s="59" t="s">
        <v>57</v>
      </c>
      <c r="B47" s="39" t="s">
        <v>78</v>
      </c>
      <c r="C47" s="39" t="s">
        <v>902</v>
      </c>
      <c r="D47" s="40" t="n">
        <v>2.4038365E7</v>
      </c>
      <c r="E47" s="39" t="s">
        <v>903</v>
      </c>
      <c r="F47" s="39" t="n">
        <v>14223.0</v>
      </c>
      <c r="G47" s="39"/>
      <c r="H47" s="67" t="s">
        <v>111</v>
      </c>
      <c r="I47" s="68"/>
      <c r="J47" s="67"/>
      <c r="K47" s="67"/>
      <c r="L47" s="67"/>
      <c r="M47" s="67"/>
      <c r="N47" s="33"/>
      <c r="O47" s="71" t="s">
        <v>810</v>
      </c>
      <c r="P47" s="69" t="n">
        <v>44101.0</v>
      </c>
      <c r="Q47" s="70" t="n">
        <v>1.0</v>
      </c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 spans="1:27">
      <c r="A48" s="59" t="s">
        <v>51</v>
      </c>
      <c r="B48" s="39" t="s">
        <v>52</v>
      </c>
      <c r="C48" s="39" t="s">
        <v>904</v>
      </c>
      <c r="D48" s="40" t="n">
        <v>2.97311735E8</v>
      </c>
      <c r="E48" s="39" t="s">
        <v>905</v>
      </c>
      <c r="F48" s="39" t="n">
        <v>66029.0</v>
      </c>
      <c r="G48" s="39"/>
      <c r="H48" s="68" t="s">
        <v>55</v>
      </c>
      <c r="I48" s="68" t="s">
        <v>793</v>
      </c>
      <c r="J48" s="67"/>
      <c r="K48" s="67"/>
      <c r="L48" s="67"/>
      <c r="M48" s="67"/>
      <c r="N48" s="33"/>
      <c r="O48" s="67"/>
      <c r="P48" s="69" t="n">
        <v>44101.0</v>
      </c>
      <c r="Q48" s="70" t="n">
        <v>1.0</v>
      </c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 spans="1:27">
      <c r="A49" s="59" t="s">
        <v>51</v>
      </c>
      <c r="B49" s="39" t="s">
        <v>52</v>
      </c>
      <c r="C49" s="39" t="s">
        <v>906</v>
      </c>
      <c r="D49" s="40" t="n">
        <v>1.543124E7</v>
      </c>
      <c r="E49" s="39" t="s">
        <v>907</v>
      </c>
      <c r="F49" s="39" t="n">
        <v>10430.0</v>
      </c>
      <c r="G49" s="39"/>
      <c r="H49" s="67" t="s">
        <v>55</v>
      </c>
      <c r="I49" s="68" t="s">
        <v>793</v>
      </c>
      <c r="J49" s="67"/>
      <c r="K49" s="67"/>
      <c r="L49" s="67"/>
      <c r="M49" s="67"/>
      <c r="N49" s="33"/>
      <c r="O49" s="67"/>
      <c r="P49" s="69" t="n">
        <v>44101.0</v>
      </c>
      <c r="Q49" s="70" t="n">
        <v>1.0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spans="1:27">
      <c r="A50" s="59" t="s">
        <v>57</v>
      </c>
      <c r="B50" s="39"/>
      <c r="C50" s="39" t="s">
        <v>908</v>
      </c>
      <c r="D50" s="40" t="n">
        <v>1.68110262E8</v>
      </c>
      <c r="E50" s="39" t="s">
        <v>909</v>
      </c>
      <c r="F50" s="39" t="n">
        <v>33195.0</v>
      </c>
      <c r="G50" s="39" t="s">
        <v>196</v>
      </c>
      <c r="H50" s="67" t="s">
        <v>111</v>
      </c>
      <c r="I50" s="68"/>
      <c r="J50" s="67"/>
      <c r="K50" s="67"/>
      <c r="L50" s="67"/>
      <c r="M50" s="67"/>
      <c r="N50" s="33"/>
      <c r="O50" s="71" t="s">
        <v>810</v>
      </c>
      <c r="P50" s="69" t="n">
        <v>44101.0</v>
      </c>
      <c r="Q50" s="70" t="n">
        <v>1.0</v>
      </c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spans="1:27">
      <c r="A51" s="59" t="s">
        <v>51</v>
      </c>
      <c r="B51" s="39" t="s">
        <v>52</v>
      </c>
      <c r="C51" s="39" t="s">
        <v>910</v>
      </c>
      <c r="D51" s="40" t="n">
        <v>5.88940679E8</v>
      </c>
      <c r="E51" s="39" t="s">
        <v>911</v>
      </c>
      <c r="F51" s="39" t="n">
        <v>39222.0</v>
      </c>
      <c r="G51" s="39"/>
      <c r="H51" s="68" t="s">
        <v>55</v>
      </c>
      <c r="I51" s="68" t="s">
        <v>793</v>
      </c>
      <c r="J51" s="67"/>
      <c r="K51" s="67"/>
      <c r="L51" s="67"/>
      <c r="M51" s="67"/>
      <c r="N51" s="33"/>
      <c r="O51" s="67"/>
      <c r="P51" s="69" t="n">
        <v>44101.0</v>
      </c>
      <c r="Q51" s="70" t="n">
        <v>1.0</v>
      </c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spans="1:27">
      <c r="A52" s="59" t="s">
        <v>51</v>
      </c>
      <c r="B52" s="39" t="s">
        <v>52</v>
      </c>
      <c r="C52" s="39" t="s">
        <v>912</v>
      </c>
      <c r="D52" s="40" t="n">
        <v>1.1970181E7</v>
      </c>
      <c r="E52" s="39" t="s">
        <v>913</v>
      </c>
      <c r="F52" s="39" t="n">
        <v>55878.0</v>
      </c>
      <c r="G52" s="39"/>
      <c r="H52" s="68" t="s">
        <v>55</v>
      </c>
      <c r="I52" s="68" t="s">
        <v>70</v>
      </c>
      <c r="J52" s="67" t="n">
        <v>3.292569675E9</v>
      </c>
      <c r="K52" s="67"/>
      <c r="L52" s="67"/>
      <c r="M52" s="67"/>
      <c r="N52" s="33"/>
      <c r="O52" s="67"/>
      <c r="P52" s="69" t="n">
        <v>44101.0</v>
      </c>
      <c r="Q52" s="70" t="n">
        <v>1.0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 spans="1:27">
      <c r="A53" s="59" t="s">
        <v>51</v>
      </c>
      <c r="B53" s="39" t="s">
        <v>52</v>
      </c>
      <c r="C53" s="39" t="s">
        <v>914</v>
      </c>
      <c r="D53" s="40" t="n">
        <v>4.9241704E8</v>
      </c>
      <c r="E53" s="39" t="s">
        <v>915</v>
      </c>
      <c r="F53" s="39" t="n">
        <v>11128.0</v>
      </c>
      <c r="G53" s="39"/>
      <c r="H53" s="67" t="s">
        <v>111</v>
      </c>
      <c r="I53" s="68"/>
      <c r="J53" s="67"/>
      <c r="K53" s="67"/>
      <c r="L53" s="67"/>
      <c r="M53" s="67"/>
      <c r="N53" s="33"/>
      <c r="O53" s="71" t="s">
        <v>916</v>
      </c>
      <c r="P53" s="69" t="n">
        <v>44101.0</v>
      </c>
      <c r="Q53" s="70" t="n">
        <v>1.0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 spans="1:27">
      <c r="A54" s="59" t="s">
        <v>57</v>
      </c>
      <c r="B54" s="39" t="s">
        <v>58</v>
      </c>
      <c r="C54" s="39" t="s">
        <v>917</v>
      </c>
      <c r="D54" s="40" t="n">
        <v>3.5960408E7</v>
      </c>
      <c r="E54" s="39" t="s">
        <v>918</v>
      </c>
      <c r="F54" s="39" t="n">
        <v>14194.0</v>
      </c>
      <c r="G54" s="39"/>
      <c r="H54" s="67" t="s">
        <v>118</v>
      </c>
      <c r="I54" s="68" t="s">
        <v>790</v>
      </c>
      <c r="J54" s="43" t="s">
        <v>919</v>
      </c>
      <c r="K54" s="67"/>
      <c r="L54" s="67"/>
      <c r="M54" s="67"/>
      <c r="N54" s="33"/>
      <c r="O54" s="67"/>
      <c r="P54" s="69" t="n">
        <v>44101.0</v>
      </c>
      <c r="Q54" s="70" t="n">
        <v>1.0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spans="1:27">
      <c r="A55" s="59" t="s">
        <v>51</v>
      </c>
      <c r="B55" s="39" t="s">
        <v>52</v>
      </c>
      <c r="C55" s="39" t="s">
        <v>920</v>
      </c>
      <c r="D55" s="40" t="n">
        <v>4.0178067E7</v>
      </c>
      <c r="E55" s="39" t="s">
        <v>921</v>
      </c>
      <c r="F55" s="39" t="n">
        <v>17277.0</v>
      </c>
      <c r="G55" s="39"/>
      <c r="H55" s="67" t="s">
        <v>519</v>
      </c>
      <c r="I55" s="68" t="s">
        <v>61</v>
      </c>
      <c r="J55" s="68" t="s">
        <v>922</v>
      </c>
      <c r="K55" s="67"/>
      <c r="L55" s="67"/>
      <c r="M55" s="67"/>
      <c r="N55" s="33"/>
      <c r="O55" s="68" t="s">
        <v>923</v>
      </c>
      <c r="P55" s="69" t="n">
        <v>44101.0</v>
      </c>
      <c r="Q55" s="70" t="n">
        <v>1.0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spans="1:27">
      <c r="A56" s="59" t="s">
        <v>51</v>
      </c>
      <c r="B56" s="39" t="s">
        <v>52</v>
      </c>
      <c r="C56" s="39" t="s">
        <v>924</v>
      </c>
      <c r="D56" s="40" t="n">
        <v>1.6597195E7</v>
      </c>
      <c r="E56" s="39" t="s">
        <v>925</v>
      </c>
      <c r="F56" s="39" t="n">
        <v>19281.0</v>
      </c>
      <c r="G56" s="39"/>
      <c r="H56" s="67" t="s">
        <v>55</v>
      </c>
      <c r="I56" s="68" t="s">
        <v>793</v>
      </c>
      <c r="J56" s="67"/>
      <c r="K56" s="67"/>
      <c r="L56" s="67"/>
      <c r="M56" s="67"/>
      <c r="N56" s="33"/>
      <c r="O56" s="67"/>
      <c r="P56" s="69" t="n">
        <v>44101.0</v>
      </c>
      <c r="Q56" s="70" t="n">
        <v>1.0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spans="1:27">
      <c r="A57" s="59" t="s">
        <v>57</v>
      </c>
      <c r="B57" s="39" t="s">
        <v>58</v>
      </c>
      <c r="C57" s="39" t="s">
        <v>926</v>
      </c>
      <c r="D57" s="40" t="n">
        <v>2.1268124E7</v>
      </c>
      <c r="E57" s="39" t="s">
        <v>927</v>
      </c>
      <c r="F57" s="39" t="n">
        <v>10240.0</v>
      </c>
      <c r="G57" s="39"/>
      <c r="H57" s="67" t="s">
        <v>55</v>
      </c>
      <c r="I57" s="68" t="s">
        <v>928</v>
      </c>
      <c r="J57" s="71" t="s">
        <v>929</v>
      </c>
      <c r="K57" s="67"/>
      <c r="L57" s="67"/>
      <c r="M57" s="67"/>
      <c r="N57" s="33"/>
      <c r="O57" s="67"/>
      <c r="P57" s="69" t="n">
        <v>44101.0</v>
      </c>
      <c r="Q57" s="70" t="n">
        <v>1.0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spans="1:27">
      <c r="A58" s="59" t="s">
        <v>51</v>
      </c>
      <c r="B58" s="39" t="s">
        <v>52</v>
      </c>
      <c r="C58" s="39" t="s">
        <v>930</v>
      </c>
      <c r="D58" s="40" t="n">
        <v>4.036325E7</v>
      </c>
      <c r="E58" s="39" t="s">
        <v>931</v>
      </c>
      <c r="F58" s="39" t="n">
        <v>11382.0</v>
      </c>
      <c r="G58" s="39"/>
      <c r="H58" s="68" t="s">
        <v>55</v>
      </c>
      <c r="I58" s="68" t="s">
        <v>793</v>
      </c>
      <c r="J58" s="67"/>
      <c r="K58" s="67"/>
      <c r="L58" s="67"/>
      <c r="M58" s="67"/>
      <c r="N58" s="33"/>
      <c r="O58" s="67"/>
      <c r="P58" s="69" t="n">
        <v>44101.0</v>
      </c>
      <c r="Q58" s="70" t="n">
        <v>1.0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spans="1:27">
      <c r="A59" s="59" t="s">
        <v>57</v>
      </c>
      <c r="B59" s="39" t="s">
        <v>58</v>
      </c>
      <c r="C59" s="39" t="s">
        <v>932</v>
      </c>
      <c r="D59" s="40" t="n">
        <v>1.5642282E7</v>
      </c>
      <c r="E59" s="39" t="s">
        <v>933</v>
      </c>
      <c r="F59" s="39" t="n">
        <v>11291.0</v>
      </c>
      <c r="G59" s="39"/>
      <c r="H59" s="67" t="s">
        <v>55</v>
      </c>
      <c r="I59" s="68" t="s">
        <v>61</v>
      </c>
      <c r="J59" s="67" t="n">
        <v>1.5052085934E10</v>
      </c>
      <c r="K59" s="67"/>
      <c r="L59" s="67"/>
      <c r="M59" s="67"/>
      <c r="N59" s="33"/>
      <c r="O59" s="67"/>
      <c r="P59" s="69" t="n">
        <v>44101.0</v>
      </c>
      <c r="Q59" s="70" t="n">
        <v>1.0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 spans="1:27">
      <c r="A60" s="59" t="s">
        <v>51</v>
      </c>
      <c r="B60" s="39" t="s">
        <v>52</v>
      </c>
      <c r="C60" s="39" t="s">
        <v>934</v>
      </c>
      <c r="D60" s="40" t="n">
        <v>5.16591171E8</v>
      </c>
      <c r="E60" s="39" t="s">
        <v>935</v>
      </c>
      <c r="F60" s="39" t="n">
        <v>13418.0</v>
      </c>
      <c r="G60" s="39"/>
      <c r="H60" s="67" t="s">
        <v>55</v>
      </c>
      <c r="I60" s="68" t="s">
        <v>793</v>
      </c>
      <c r="J60" s="67"/>
      <c r="K60" s="67"/>
      <c r="L60" s="67"/>
      <c r="M60" s="67"/>
      <c r="N60" s="33"/>
      <c r="O60" s="67"/>
      <c r="P60" s="69" t="n">
        <v>44101.0</v>
      </c>
      <c r="Q60" s="70" t="n">
        <v>1.0</v>
      </c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 spans="1:27">
      <c r="A61" s="59" t="s">
        <v>57</v>
      </c>
      <c r="B61" s="39"/>
      <c r="C61" s="39" t="s">
        <v>936</v>
      </c>
      <c r="D61" s="40" t="n">
        <v>2.54436446E8</v>
      </c>
      <c r="E61" s="39" t="s">
        <v>937</v>
      </c>
      <c r="F61" s="39" t="n">
        <v>125917.0</v>
      </c>
      <c r="G61" s="39" t="s">
        <v>143</v>
      </c>
      <c r="H61" s="67" t="s">
        <v>519</v>
      </c>
      <c r="I61" s="68" t="s">
        <v>61</v>
      </c>
      <c r="J61" s="71" t="s">
        <v>938</v>
      </c>
      <c r="K61" s="67"/>
      <c r="L61" s="67"/>
      <c r="M61" s="67"/>
      <c r="N61" s="33"/>
      <c r="O61" s="71" t="s">
        <v>939</v>
      </c>
      <c r="P61" s="69" t="n">
        <v>44101.0</v>
      </c>
      <c r="Q61" s="70" t="n">
        <v>1.0</v>
      </c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>
      <c r="A62" s="59" t="s">
        <v>66</v>
      </c>
      <c r="B62" s="39"/>
      <c r="C62" s="39" t="s">
        <v>940</v>
      </c>
      <c r="D62" s="40" t="n">
        <v>3.95087517E8</v>
      </c>
      <c r="E62" s="60" t="s">
        <v>941</v>
      </c>
      <c r="F62" s="39" t="n">
        <v>11951.0</v>
      </c>
      <c r="G62" s="39"/>
      <c r="H62" s="67" t="s">
        <v>55</v>
      </c>
      <c r="I62" s="68" t="s">
        <v>793</v>
      </c>
      <c r="J62" s="67"/>
      <c r="K62" s="67"/>
      <c r="L62" s="67"/>
      <c r="M62" s="67"/>
      <c r="N62" s="33"/>
      <c r="O62" s="68"/>
      <c r="P62" s="69" t="n">
        <v>44101.0</v>
      </c>
      <c r="Q62" s="70" t="n">
        <v>1.0</v>
      </c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spans="1:27">
      <c r="A63" s="59" t="s">
        <v>57</v>
      </c>
      <c r="B63" s="39" t="s">
        <v>58</v>
      </c>
      <c r="C63" s="39" t="s">
        <v>942</v>
      </c>
      <c r="D63" s="40" t="n">
        <v>9.4932615E7</v>
      </c>
      <c r="E63" s="39" t="s">
        <v>943</v>
      </c>
      <c r="F63" s="39" t="n">
        <v>13457.0</v>
      </c>
      <c r="G63" s="39"/>
      <c r="H63" s="67" t="s">
        <v>111</v>
      </c>
      <c r="I63" s="68"/>
      <c r="J63" s="67"/>
      <c r="K63" s="67"/>
      <c r="L63" s="67"/>
      <c r="M63" s="67"/>
      <c r="N63" s="33"/>
      <c r="O63" s="71" t="s">
        <v>810</v>
      </c>
      <c r="P63" s="69" t="n">
        <v>44101.0</v>
      </c>
      <c r="Q63" s="70" t="n">
        <v>1.0</v>
      </c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spans="1:27">
      <c r="A64" s="59" t="s">
        <v>57</v>
      </c>
      <c r="B64" s="39" t="s">
        <v>75</v>
      </c>
      <c r="C64" s="39" t="s">
        <v>944</v>
      </c>
      <c r="D64" s="40" t="n">
        <v>3.74733844E8</v>
      </c>
      <c r="E64" s="39" t="s">
        <v>945</v>
      </c>
      <c r="F64" s="39" t="n">
        <v>14758.0</v>
      </c>
      <c r="G64" s="39"/>
      <c r="H64" s="67" t="s">
        <v>55</v>
      </c>
      <c r="I64" s="68" t="s">
        <v>203</v>
      </c>
      <c r="J64" s="79" t="s">
        <v>946</v>
      </c>
      <c r="K64" s="67"/>
      <c r="L64" s="67"/>
      <c r="M64" s="67"/>
      <c r="N64" s="33"/>
      <c r="O64" s="67"/>
      <c r="P64" s="69" t="n">
        <v>44101.0</v>
      </c>
      <c r="Q64" s="70" t="n">
        <v>1.0</v>
      </c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spans="1:27">
      <c r="A65" s="59" t="s">
        <v>51</v>
      </c>
      <c r="B65" s="39" t="s">
        <v>52</v>
      </c>
      <c r="C65" s="39" t="s">
        <v>947</v>
      </c>
      <c r="D65" s="40" t="n">
        <v>2.22851121E8</v>
      </c>
      <c r="E65" s="39" t="s">
        <v>948</v>
      </c>
      <c r="F65" s="39" t="n">
        <v>52399.0</v>
      </c>
      <c r="G65" s="39"/>
      <c r="H65" s="67" t="s">
        <v>55</v>
      </c>
      <c r="I65" s="68" t="s">
        <v>790</v>
      </c>
      <c r="J65" s="71" t="s">
        <v>949</v>
      </c>
      <c r="K65" s="67"/>
      <c r="L65" s="67"/>
      <c r="M65" s="67"/>
      <c r="N65" s="33"/>
      <c r="O65" s="67"/>
      <c r="P65" s="69" t="n">
        <v>44101.0</v>
      </c>
      <c r="Q65" s="70" t="n">
        <v>1.0</v>
      </c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>
      <c r="A66" s="59" t="s">
        <v>66</v>
      </c>
      <c r="B66" s="39" t="s">
        <v>104</v>
      </c>
      <c r="C66" s="39" t="s">
        <v>950</v>
      </c>
      <c r="D66" s="40" t="n">
        <v>6.68838646E8</v>
      </c>
      <c r="E66" s="60" t="s">
        <v>951</v>
      </c>
      <c r="F66" s="39" t="n">
        <v>15549.0</v>
      </c>
      <c r="G66" s="39"/>
      <c r="H66" s="67" t="s">
        <v>55</v>
      </c>
      <c r="I66" s="68" t="s">
        <v>793</v>
      </c>
      <c r="J66" s="67"/>
      <c r="K66" s="67"/>
      <c r="L66" s="67"/>
      <c r="M66" s="67"/>
      <c r="N66" s="33"/>
      <c r="O66" s="68"/>
      <c r="P66" s="69" t="n">
        <v>44101.0</v>
      </c>
      <c r="Q66" s="70" t="n">
        <v>1.0</v>
      </c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spans="1:27">
      <c r="A67" s="59" t="s">
        <v>57</v>
      </c>
      <c r="B67" s="39"/>
      <c r="C67" s="39" t="s">
        <v>952</v>
      </c>
      <c r="D67" s="40" t="n">
        <v>5.1739637E7</v>
      </c>
      <c r="E67" s="39" t="s">
        <v>953</v>
      </c>
      <c r="F67" s="39" t="n">
        <v>104149.0</v>
      </c>
      <c r="G67" s="39" t="s">
        <v>196</v>
      </c>
      <c r="H67" s="67" t="s">
        <v>111</v>
      </c>
      <c r="I67" s="68"/>
      <c r="J67" s="67"/>
      <c r="K67" s="67"/>
      <c r="L67" s="67"/>
      <c r="M67" s="67"/>
      <c r="N67" s="33"/>
      <c r="O67" s="68" t="s">
        <v>839</v>
      </c>
      <c r="P67" s="69" t="n">
        <v>44101.0</v>
      </c>
      <c r="Q67" s="70" t="n">
        <v>1.0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spans="1:27">
      <c r="A68" s="59" t="s">
        <v>51</v>
      </c>
      <c r="B68" s="39" t="s">
        <v>52</v>
      </c>
      <c r="C68" s="39" t="s">
        <v>954</v>
      </c>
      <c r="D68" s="40" t="n">
        <v>4.76670608E8</v>
      </c>
      <c r="E68" s="39" t="s">
        <v>955</v>
      </c>
      <c r="F68" s="39" t="n">
        <v>16069.0</v>
      </c>
      <c r="G68" s="39"/>
      <c r="H68" s="67" t="s">
        <v>55</v>
      </c>
      <c r="I68" s="68" t="s">
        <v>793</v>
      </c>
      <c r="J68" s="67"/>
      <c r="K68" s="67"/>
      <c r="L68" s="67"/>
      <c r="M68" s="67"/>
      <c r="N68" s="33"/>
      <c r="O68" s="67"/>
      <c r="P68" s="69" t="n">
        <v>44101.0</v>
      </c>
      <c r="Q68" s="70" t="n">
        <v>1.0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spans="1:27">
      <c r="A69" s="80" t="s">
        <v>51</v>
      </c>
      <c r="B69" s="81" t="s">
        <v>52</v>
      </c>
      <c r="C69" s="81" t="s">
        <v>956</v>
      </c>
      <c r="D69" s="82" t="n">
        <v>4.87927854E8</v>
      </c>
      <c r="E69" s="83" t="s">
        <v>957</v>
      </c>
      <c r="F69" s="81" t="n">
        <v>116207.0</v>
      </c>
      <c r="G69" s="81"/>
      <c r="H69" s="67" t="s">
        <v>55</v>
      </c>
      <c r="I69" s="68" t="s">
        <v>793</v>
      </c>
      <c r="J69" s="67"/>
      <c r="K69" s="67"/>
      <c r="L69" s="67"/>
      <c r="M69" s="67"/>
      <c r="N69" s="33"/>
      <c r="O69" s="68"/>
      <c r="P69" s="69" t="n">
        <v>44101.0</v>
      </c>
      <c r="Q69" s="70" t="n">
        <v>1.0</v>
      </c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spans="1:27">
      <c r="A70" s="59" t="s">
        <v>57</v>
      </c>
      <c r="B70" s="39" t="s">
        <v>58</v>
      </c>
      <c r="C70" s="39" t="s">
        <v>958</v>
      </c>
      <c r="D70" s="40" t="n">
        <v>4.72424003E8</v>
      </c>
      <c r="E70" s="39" t="s">
        <v>959</v>
      </c>
      <c r="F70" s="39" t="n">
        <v>12676.0</v>
      </c>
      <c r="G70" s="39"/>
      <c r="H70" s="52" t="s">
        <v>960</v>
      </c>
      <c r="I70" s="68" t="s">
        <v>793</v>
      </c>
      <c r="J70" s="33"/>
      <c r="K70" s="33"/>
      <c r="L70" s="33"/>
      <c r="M70" s="33"/>
      <c r="N70" s="33"/>
      <c r="O70" s="33"/>
      <c r="P70" s="69" t="n">
        <v>44101.0</v>
      </c>
      <c r="Q70" s="70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9" t="s">
        <v>57</v>
      </c>
      <c r="B71" s="39"/>
      <c r="C71" s="39" t="s">
        <v>961</v>
      </c>
      <c r="D71" s="40" t="n">
        <v>3.0443731E7</v>
      </c>
      <c r="E71" s="39" t="s">
        <v>962</v>
      </c>
      <c r="F71" s="39" t="n">
        <v>260573.0</v>
      </c>
      <c r="G71" s="39" t="s">
        <v>148</v>
      </c>
      <c r="H71" s="52"/>
      <c r="I71" s="68"/>
      <c r="J71" s="33"/>
      <c r="K71" s="33"/>
      <c r="L71" s="33"/>
      <c r="M71" s="33"/>
      <c r="N71" s="33"/>
      <c r="O71" s="33"/>
      <c r="P71" s="69" t="n">
        <v>44107.0</v>
      </c>
      <c r="Q71" s="70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9" t="s">
        <v>57</v>
      </c>
      <c r="B72" s="39" t="s">
        <v>78</v>
      </c>
      <c r="C72" s="39" t="s">
        <v>963</v>
      </c>
      <c r="D72" s="40" t="n">
        <v>7022926.0</v>
      </c>
      <c r="E72" s="39" t="s">
        <v>964</v>
      </c>
      <c r="F72" s="39" t="n">
        <v>23727.0</v>
      </c>
      <c r="G72" s="39"/>
      <c r="H72" s="52"/>
      <c r="I72" s="68"/>
      <c r="J72" s="33"/>
      <c r="K72" s="33"/>
      <c r="L72" s="33"/>
      <c r="M72" s="33"/>
      <c r="N72" s="33"/>
      <c r="O72" s="33"/>
      <c r="P72" s="69" t="n">
        <v>44107.0</v>
      </c>
      <c r="Q72" s="70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9" t="s">
        <v>57</v>
      </c>
      <c r="B73" s="39" t="s">
        <v>58</v>
      </c>
      <c r="C73" s="39" t="s">
        <v>965</v>
      </c>
      <c r="D73" s="40" t="n">
        <v>3.8778226E7</v>
      </c>
      <c r="E73" s="39" t="s">
        <v>966</v>
      </c>
      <c r="F73" s="39" t="n">
        <v>26413.0</v>
      </c>
      <c r="G73" s="39"/>
      <c r="H73" s="52"/>
      <c r="I73" s="68"/>
      <c r="J73" s="33"/>
      <c r="K73" s="33"/>
      <c r="L73" s="33"/>
      <c r="M73" s="33"/>
      <c r="N73" s="33"/>
      <c r="O73" s="33"/>
      <c r="P73" s="69" t="n">
        <v>44107.0</v>
      </c>
      <c r="Q73" s="70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9" t="s">
        <v>51</v>
      </c>
      <c r="B74" s="39" t="s">
        <v>52</v>
      </c>
      <c r="C74" s="39" t="s">
        <v>967</v>
      </c>
      <c r="D74" s="40" t="n">
        <v>4.3499964E8</v>
      </c>
      <c r="E74" s="41" t="s">
        <v>968</v>
      </c>
      <c r="F74" s="39" t="n">
        <v>41696.0</v>
      </c>
      <c r="G74" s="39"/>
      <c r="H74" s="52"/>
      <c r="I74" s="68"/>
      <c r="J74" s="33"/>
      <c r="K74" s="33"/>
      <c r="L74" s="33"/>
      <c r="M74" s="33"/>
      <c r="N74" s="33"/>
      <c r="O74" s="33"/>
      <c r="P74" s="69" t="n">
        <v>44107.0</v>
      </c>
      <c r="Q74" s="70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9" t="s">
        <v>57</v>
      </c>
      <c r="B75" s="39" t="s">
        <v>78</v>
      </c>
      <c r="C75" s="39" t="s">
        <v>969</v>
      </c>
      <c r="D75" s="40" t="n">
        <v>6.02423559E8</v>
      </c>
      <c r="E75" s="39" t="s">
        <v>970</v>
      </c>
      <c r="F75" s="39" t="n">
        <v>11407.0</v>
      </c>
      <c r="G75" s="39"/>
      <c r="H75" s="52"/>
      <c r="I75" s="68"/>
      <c r="J75" s="33"/>
      <c r="K75" s="33"/>
      <c r="L75" s="33"/>
      <c r="M75" s="33"/>
      <c r="N75" s="33"/>
      <c r="O75" s="33"/>
      <c r="P75" s="69" t="n">
        <v>44107.0</v>
      </c>
      <c r="Q75" s="70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9" t="s">
        <v>57</v>
      </c>
      <c r="B76" s="39"/>
      <c r="C76" s="39" t="s">
        <v>971</v>
      </c>
      <c r="D76" s="40" t="n">
        <v>4.88488954E8</v>
      </c>
      <c r="E76" s="39" t="s">
        <v>972</v>
      </c>
      <c r="F76" s="39" t="n">
        <v>31140.0</v>
      </c>
      <c r="G76" s="39"/>
      <c r="H76" s="52"/>
      <c r="I76" s="68"/>
      <c r="J76" s="33"/>
      <c r="K76" s="33"/>
      <c r="L76" s="33"/>
      <c r="M76" s="33"/>
      <c r="N76" s="33"/>
      <c r="O76" s="33"/>
      <c r="P76" s="69" t="n">
        <v>44107.0</v>
      </c>
      <c r="Q76" s="70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9" t="s">
        <v>51</v>
      </c>
      <c r="B77" s="39" t="s">
        <v>52</v>
      </c>
      <c r="C77" s="39" t="s">
        <v>973</v>
      </c>
      <c r="D77" s="40" t="n">
        <v>6.02247575E8</v>
      </c>
      <c r="E77" s="41" t="s">
        <v>974</v>
      </c>
      <c r="F77" s="39" t="n">
        <v>13290.0</v>
      </c>
      <c r="G77" s="39"/>
      <c r="H77" s="52"/>
      <c r="I77" s="68"/>
      <c r="J77" s="33"/>
      <c r="K77" s="33"/>
      <c r="L77" s="33"/>
      <c r="M77" s="33"/>
      <c r="N77" s="33"/>
      <c r="O77" s="33"/>
      <c r="P77" s="69" t="n">
        <v>44107.0</v>
      </c>
      <c r="Q77" s="70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9" t="s">
        <v>66</v>
      </c>
      <c r="B78" s="39" t="s">
        <v>104</v>
      </c>
      <c r="C78" s="39" t="s">
        <v>975</v>
      </c>
      <c r="D78" s="40" t="n">
        <v>4.04866129E8</v>
      </c>
      <c r="E78" s="39" t="s">
        <v>976</v>
      </c>
      <c r="F78" s="39" t="n">
        <v>44689.0</v>
      </c>
      <c r="G78" s="39"/>
      <c r="H78" s="52"/>
      <c r="I78" s="68"/>
      <c r="J78" s="33"/>
      <c r="K78" s="33"/>
      <c r="L78" s="33"/>
      <c r="M78" s="33"/>
      <c r="N78" s="33"/>
      <c r="O78" s="33"/>
      <c r="P78" s="69" t="n">
        <v>44107.0</v>
      </c>
      <c r="Q78" s="70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57</v>
      </c>
      <c r="B79" s="39" t="s">
        <v>58</v>
      </c>
      <c r="C79" s="39" t="s">
        <v>977</v>
      </c>
      <c r="D79" s="40" t="n">
        <v>1.3005414E7</v>
      </c>
      <c r="E79" s="39" t="s">
        <v>978</v>
      </c>
      <c r="F79" s="39" t="n">
        <v>22602.0</v>
      </c>
      <c r="G79" s="39"/>
      <c r="H79" s="52"/>
      <c r="I79" s="68"/>
      <c r="J79" s="33"/>
      <c r="K79" s="33"/>
      <c r="L79" s="33"/>
      <c r="M79" s="33"/>
      <c r="N79" s="33"/>
      <c r="O79" s="33"/>
      <c r="P79" s="69" t="n">
        <v>44107.0</v>
      </c>
      <c r="Q79" s="70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51</v>
      </c>
      <c r="B80" s="39" t="s">
        <v>52</v>
      </c>
      <c r="C80" s="39" t="s">
        <v>979</v>
      </c>
      <c r="D80" s="40" t="n">
        <v>3235844.0</v>
      </c>
      <c r="E80" s="41" t="s">
        <v>980</v>
      </c>
      <c r="F80" s="39" t="n">
        <v>61668.0</v>
      </c>
      <c r="G80" s="39"/>
      <c r="H80" s="52"/>
      <c r="I80" s="68"/>
      <c r="J80" s="33"/>
      <c r="K80" s="33"/>
      <c r="L80" s="33"/>
      <c r="M80" s="33"/>
      <c r="N80" s="33"/>
      <c r="O80" s="33"/>
      <c r="P80" s="69" t="n">
        <v>44107.0</v>
      </c>
      <c r="Q80" s="70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57</v>
      </c>
      <c r="B81" s="39"/>
      <c r="C81" s="39" t="s">
        <v>981</v>
      </c>
      <c r="D81" s="40" t="n">
        <v>2.34166153E8</v>
      </c>
      <c r="E81" s="39" t="s">
        <v>982</v>
      </c>
      <c r="F81" s="39" t="n">
        <v>20640.0</v>
      </c>
      <c r="G81" s="39" t="s">
        <v>196</v>
      </c>
      <c r="H81" s="26"/>
      <c r="I81" s="26"/>
      <c r="J81" s="26"/>
      <c r="K81" s="26"/>
      <c r="L81" s="26"/>
      <c r="M81" s="26"/>
      <c r="N81" s="26"/>
      <c r="O81" s="26"/>
      <c r="P81" s="69" t="n">
        <v>44107.0</v>
      </c>
      <c r="Q81" s="70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51</v>
      </c>
      <c r="B82" s="39" t="s">
        <v>52</v>
      </c>
      <c r="C82" s="39" t="s">
        <v>983</v>
      </c>
      <c r="D82" s="40" t="n">
        <v>5.62324711E8</v>
      </c>
      <c r="E82" s="41" t="s">
        <v>984</v>
      </c>
      <c r="F82" s="39" t="n">
        <v>104135.0</v>
      </c>
      <c r="G82" s="39"/>
      <c r="H82" s="26"/>
      <c r="I82" s="26"/>
      <c r="J82" s="26"/>
      <c r="K82" s="26"/>
      <c r="L82" s="26"/>
      <c r="M82" s="26"/>
      <c r="N82" s="26"/>
      <c r="O82" s="26"/>
      <c r="P82" s="69" t="n">
        <v>44107.0</v>
      </c>
      <c r="Q82" s="70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57</v>
      </c>
      <c r="B83" s="39" t="s">
        <v>58</v>
      </c>
      <c r="C83" s="39" t="s">
        <v>985</v>
      </c>
      <c r="D83" s="40" t="n">
        <v>4.92606909E8</v>
      </c>
      <c r="E83" s="39" t="s">
        <v>986</v>
      </c>
      <c r="F83" s="39" t="n">
        <v>291786.0</v>
      </c>
      <c r="G83" s="39"/>
      <c r="H83" s="26"/>
      <c r="I83" s="26"/>
      <c r="J83" s="26"/>
      <c r="K83" s="26"/>
      <c r="L83" s="26"/>
      <c r="M83" s="26"/>
      <c r="N83" s="26"/>
      <c r="O83" s="26"/>
      <c r="P83" s="69" t="n">
        <v>44107.0</v>
      </c>
      <c r="Q83" s="70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57</v>
      </c>
      <c r="B84" s="39" t="s">
        <v>58</v>
      </c>
      <c r="C84" s="39" t="s">
        <v>987</v>
      </c>
      <c r="D84" s="40" t="n">
        <v>6.12431819E8</v>
      </c>
      <c r="E84" s="39" t="s">
        <v>988</v>
      </c>
      <c r="F84" s="39" t="n">
        <v>44887.0</v>
      </c>
      <c r="G84" s="39"/>
      <c r="H84" s="26"/>
      <c r="I84" s="26"/>
      <c r="J84" s="26"/>
      <c r="K84" s="26"/>
      <c r="L84" s="26"/>
      <c r="M84" s="26"/>
      <c r="N84" s="26"/>
      <c r="O84" s="26"/>
      <c r="P84" s="69" t="n">
        <v>44107.0</v>
      </c>
      <c r="Q84" s="70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51</v>
      </c>
      <c r="B85" s="39" t="s">
        <v>52</v>
      </c>
      <c r="C85" s="39" t="s">
        <v>989</v>
      </c>
      <c r="D85" s="40" t="n">
        <v>3.9780108E7</v>
      </c>
      <c r="E85" s="41" t="s">
        <v>990</v>
      </c>
      <c r="F85" s="39" t="n">
        <v>103355.0</v>
      </c>
      <c r="G85" s="39" t="s">
        <v>143</v>
      </c>
      <c r="H85" s="26"/>
      <c r="I85" s="26"/>
      <c r="J85" s="26"/>
      <c r="K85" s="26"/>
      <c r="L85" s="26"/>
      <c r="M85" s="26"/>
      <c r="N85" s="26"/>
      <c r="O85" s="26"/>
      <c r="P85" s="69" t="n">
        <v>44107.0</v>
      </c>
      <c r="Q85" s="70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57</v>
      </c>
      <c r="B86" s="39" t="s">
        <v>58</v>
      </c>
      <c r="C86" s="39" t="s">
        <v>991</v>
      </c>
      <c r="D86" s="40" t="n">
        <v>6.0127774E7</v>
      </c>
      <c r="E86" s="39" t="s">
        <v>992</v>
      </c>
      <c r="F86" s="39" t="n">
        <v>67552.0</v>
      </c>
      <c r="G86" s="39"/>
      <c r="H86" s="26"/>
      <c r="I86" s="26"/>
      <c r="J86" s="26"/>
      <c r="K86" s="26"/>
      <c r="L86" s="26"/>
      <c r="M86" s="26"/>
      <c r="N86" s="26"/>
      <c r="O86" s="26"/>
      <c r="P86" s="69" t="n">
        <v>44107.0</v>
      </c>
      <c r="Q86" s="70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57</v>
      </c>
      <c r="B87" s="39"/>
      <c r="C87" s="39" t="s">
        <v>993</v>
      </c>
      <c r="D87" s="40" t="n">
        <v>6.62981165E8</v>
      </c>
      <c r="E87" s="39" t="s">
        <v>994</v>
      </c>
      <c r="F87" s="39" t="n">
        <v>20504.0</v>
      </c>
      <c r="G87" s="39"/>
      <c r="H87" s="26"/>
      <c r="I87" s="26"/>
      <c r="J87" s="26"/>
      <c r="K87" s="26"/>
      <c r="L87" s="26"/>
      <c r="M87" s="26"/>
      <c r="N87" s="26"/>
      <c r="O87" s="26"/>
      <c r="P87" s="69" t="n">
        <v>44107.0</v>
      </c>
      <c r="Q87" s="70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57</v>
      </c>
      <c r="B88" s="39" t="s">
        <v>78</v>
      </c>
      <c r="C88" s="39" t="s">
        <v>995</v>
      </c>
      <c r="D88" s="40" t="n">
        <v>8.2396508E7</v>
      </c>
      <c r="E88" s="39" t="s">
        <v>996</v>
      </c>
      <c r="F88" s="39" t="n">
        <v>39651.0</v>
      </c>
      <c r="G88" s="39"/>
      <c r="H88" s="26"/>
      <c r="I88" s="26"/>
      <c r="J88" s="26"/>
      <c r="K88" s="26"/>
      <c r="L88" s="26"/>
      <c r="M88" s="26"/>
      <c r="N88" s="26"/>
      <c r="O88" s="26"/>
      <c r="P88" s="69" t="n">
        <v>44107.0</v>
      </c>
      <c r="Q88" s="70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51</v>
      </c>
      <c r="B89" s="39" t="s">
        <v>52</v>
      </c>
      <c r="C89" s="39" t="s">
        <v>997</v>
      </c>
      <c r="D89" s="40" t="n">
        <v>2.30948626E8</v>
      </c>
      <c r="E89" s="41" t="s">
        <v>998</v>
      </c>
      <c r="F89" s="39" t="n">
        <v>12637.0</v>
      </c>
      <c r="G89" s="39"/>
      <c r="H89" s="26"/>
      <c r="I89" s="26"/>
      <c r="J89" s="26"/>
      <c r="K89" s="26"/>
      <c r="L89" s="26"/>
      <c r="M89" s="26"/>
      <c r="N89" s="26"/>
      <c r="O89" s="26"/>
      <c r="P89" s="69" t="n">
        <v>44107.0</v>
      </c>
      <c r="Q89" s="70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57</v>
      </c>
      <c r="B90" s="39" t="s">
        <v>58</v>
      </c>
      <c r="C90" s="39" t="s">
        <v>999</v>
      </c>
      <c r="D90" s="40" t="n">
        <v>4.73134042E8</v>
      </c>
      <c r="E90" s="39" t="s">
        <v>1000</v>
      </c>
      <c r="F90" s="39" t="n">
        <v>12332.0</v>
      </c>
      <c r="G90" s="39"/>
      <c r="H90" s="26"/>
      <c r="I90" s="26"/>
      <c r="J90" s="26"/>
      <c r="K90" s="26"/>
      <c r="L90" s="26"/>
      <c r="M90" s="26"/>
      <c r="N90" s="26"/>
      <c r="O90" s="26"/>
      <c r="P90" s="69" t="n">
        <v>44107.0</v>
      </c>
      <c r="Q90" s="70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51</v>
      </c>
      <c r="B91" s="39" t="s">
        <v>52</v>
      </c>
      <c r="C91" s="39" t="s">
        <v>1001</v>
      </c>
      <c r="D91" s="40" t="n">
        <v>6.05819685E8</v>
      </c>
      <c r="E91" s="41" t="s">
        <v>1002</v>
      </c>
      <c r="F91" s="39" t="n">
        <v>28646.0</v>
      </c>
      <c r="G91" s="39"/>
      <c r="H91" s="26"/>
      <c r="I91" s="26"/>
      <c r="J91" s="26"/>
      <c r="K91" s="26"/>
      <c r="L91" s="26"/>
      <c r="M91" s="26"/>
      <c r="N91" s="26"/>
      <c r="O91" s="26"/>
      <c r="P91" s="69" t="n">
        <v>44107.0</v>
      </c>
      <c r="Q91" s="70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51</v>
      </c>
      <c r="B92" s="39" t="s">
        <v>52</v>
      </c>
      <c r="C92" s="39" t="s">
        <v>1003</v>
      </c>
      <c r="D92" s="40" t="n">
        <v>3.83320556E8</v>
      </c>
      <c r="E92" s="41" t="s">
        <v>1004</v>
      </c>
      <c r="F92" s="39" t="n">
        <v>16942.0</v>
      </c>
      <c r="G92" s="39"/>
      <c r="H92" s="26"/>
      <c r="I92" s="26"/>
      <c r="J92" s="26"/>
      <c r="K92" s="26"/>
      <c r="L92" s="26"/>
      <c r="M92" s="26"/>
      <c r="N92" s="26"/>
      <c r="O92" s="26"/>
      <c r="P92" s="69" t="n">
        <v>44107.0</v>
      </c>
      <c r="Q92" s="70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51</v>
      </c>
      <c r="B93" s="39" t="s">
        <v>308</v>
      </c>
      <c r="C93" s="39" t="s">
        <v>1005</v>
      </c>
      <c r="D93" s="40" t="n">
        <v>5.7518482E7</v>
      </c>
      <c r="E93" s="41" t="s">
        <v>1006</v>
      </c>
      <c r="F93" s="39" t="n">
        <v>16304.0</v>
      </c>
      <c r="G93" s="39"/>
      <c r="H93" s="26"/>
      <c r="I93" s="26"/>
      <c r="J93" s="26"/>
      <c r="K93" s="26"/>
      <c r="L93" s="26"/>
      <c r="M93" s="26"/>
      <c r="N93" s="26"/>
      <c r="O93" s="26"/>
      <c r="P93" s="69" t="n">
        <v>44107.0</v>
      </c>
      <c r="Q93" s="70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57</v>
      </c>
      <c r="B94" s="39" t="s">
        <v>75</v>
      </c>
      <c r="C94" s="39" t="s">
        <v>1007</v>
      </c>
      <c r="D94" s="40" t="n">
        <v>2.86560971E8</v>
      </c>
      <c r="E94" s="39" t="s">
        <v>1008</v>
      </c>
      <c r="F94" s="39" t="n">
        <v>10809.0</v>
      </c>
      <c r="G94" s="39"/>
      <c r="H94" s="26"/>
      <c r="I94" s="26"/>
      <c r="J94" s="26"/>
      <c r="K94" s="26"/>
      <c r="L94" s="26"/>
      <c r="M94" s="26"/>
      <c r="N94" s="26"/>
      <c r="O94" s="26"/>
      <c r="P94" s="69" t="n">
        <v>44107.0</v>
      </c>
      <c r="Q94" s="70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57</v>
      </c>
      <c r="B95" s="39" t="s">
        <v>78</v>
      </c>
      <c r="C95" s="39" t="s">
        <v>1009</v>
      </c>
      <c r="D95" s="40" t="n">
        <v>388076.0</v>
      </c>
      <c r="E95" s="39" t="s">
        <v>1010</v>
      </c>
      <c r="F95" s="39" t="n">
        <v>58092.0</v>
      </c>
      <c r="G95" s="39"/>
      <c r="H95" s="26"/>
      <c r="I95" s="26"/>
      <c r="J95" s="26"/>
      <c r="K95" s="26"/>
      <c r="L95" s="26"/>
      <c r="M95" s="26"/>
      <c r="N95" s="26"/>
      <c r="O95" s="26"/>
      <c r="P95" s="69" t="n">
        <v>44107.0</v>
      </c>
      <c r="Q95" s="70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57</v>
      </c>
      <c r="B96" s="39"/>
      <c r="C96" s="39" t="s">
        <v>1011</v>
      </c>
      <c r="D96" s="40" t="n">
        <v>2.093965E7</v>
      </c>
      <c r="E96" s="39" t="s">
        <v>1012</v>
      </c>
      <c r="F96" s="39" t="n">
        <v>12711.0</v>
      </c>
      <c r="G96" s="39" t="s">
        <v>196</v>
      </c>
      <c r="H96" s="26"/>
      <c r="I96" s="26"/>
      <c r="J96" s="26"/>
      <c r="K96" s="26"/>
      <c r="L96" s="26"/>
      <c r="M96" s="26"/>
      <c r="N96" s="26"/>
      <c r="O96" s="26"/>
      <c r="P96" s="69" t="n">
        <v>44107.0</v>
      </c>
      <c r="Q96" s="70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57</v>
      </c>
      <c r="B97" s="39" t="s">
        <v>58</v>
      </c>
      <c r="C97" s="39" t="s">
        <v>1013</v>
      </c>
      <c r="D97" s="40" t="n">
        <v>4.89195515E8</v>
      </c>
      <c r="E97" s="39" t="s">
        <v>1014</v>
      </c>
      <c r="F97" s="39" t="n">
        <v>81602.0</v>
      </c>
      <c r="G97" s="39"/>
      <c r="H97" s="26"/>
      <c r="I97" s="26"/>
      <c r="J97" s="26"/>
      <c r="K97" s="26"/>
      <c r="L97" s="26"/>
      <c r="M97" s="26"/>
      <c r="N97" s="26"/>
      <c r="O97" s="26"/>
      <c r="P97" s="69" t="n">
        <v>44107.0</v>
      </c>
      <c r="Q97" s="70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57</v>
      </c>
      <c r="B98" s="39" t="s">
        <v>78</v>
      </c>
      <c r="C98" s="39" t="s">
        <v>1015</v>
      </c>
      <c r="D98" s="40" t="n">
        <v>2.0181212E7</v>
      </c>
      <c r="E98" s="39" t="s">
        <v>1016</v>
      </c>
      <c r="F98" s="39" t="n">
        <v>21353.0</v>
      </c>
      <c r="G98" s="39"/>
      <c r="H98" s="26"/>
      <c r="I98" s="26"/>
      <c r="J98" s="26"/>
      <c r="K98" s="26"/>
      <c r="L98" s="26"/>
      <c r="M98" s="26"/>
      <c r="N98" s="26"/>
      <c r="O98" s="26"/>
      <c r="P98" s="69" t="n">
        <v>44107.0</v>
      </c>
      <c r="Q98" s="70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57</v>
      </c>
      <c r="B99" s="39" t="s">
        <v>78</v>
      </c>
      <c r="C99" s="39" t="s">
        <v>1017</v>
      </c>
      <c r="D99" s="40" t="n">
        <v>2.1977574E7</v>
      </c>
      <c r="E99" s="39" t="s">
        <v>1018</v>
      </c>
      <c r="F99" s="39" t="n">
        <v>120577.0</v>
      </c>
      <c r="G99" s="39" t="s">
        <v>329</v>
      </c>
      <c r="H99" s="26"/>
      <c r="I99" s="26"/>
      <c r="J99" s="26"/>
      <c r="K99" s="26"/>
      <c r="L99" s="26"/>
      <c r="M99" s="26"/>
      <c r="N99" s="26"/>
      <c r="O99" s="26"/>
      <c r="P99" s="69" t="n">
        <v>44107.0</v>
      </c>
      <c r="Q99" s="70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66</v>
      </c>
      <c r="B100" s="39" t="s">
        <v>126</v>
      </c>
      <c r="C100" s="39" t="s">
        <v>1019</v>
      </c>
      <c r="D100" s="40" t="n">
        <v>4.21384225E8</v>
      </c>
      <c r="E100" s="39" t="s">
        <v>1020</v>
      </c>
      <c r="F100" s="39" t="n">
        <v>79275.0</v>
      </c>
      <c r="G100" s="39" t="s">
        <v>1021</v>
      </c>
      <c r="H100" s="26"/>
      <c r="I100" s="26"/>
      <c r="J100" s="26"/>
      <c r="K100" s="26"/>
      <c r="L100" s="26"/>
      <c r="M100" s="26"/>
      <c r="N100" s="26"/>
      <c r="O100" s="26"/>
      <c r="P100" s="69" t="n">
        <v>44107.0</v>
      </c>
      <c r="Q100" s="70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57</v>
      </c>
      <c r="B101" s="39" t="s">
        <v>58</v>
      </c>
      <c r="C101" s="39" t="s">
        <v>1022</v>
      </c>
      <c r="D101" s="40" t="n">
        <v>4.78771359E8</v>
      </c>
      <c r="E101" s="39" t="s">
        <v>1023</v>
      </c>
      <c r="F101" s="39" t="n">
        <v>17995.0</v>
      </c>
      <c r="G101" s="39"/>
      <c r="H101" s="26"/>
      <c r="I101" s="26"/>
      <c r="J101" s="26"/>
      <c r="K101" s="26"/>
      <c r="L101" s="26"/>
      <c r="M101" s="26"/>
      <c r="N101" s="26"/>
      <c r="O101" s="26"/>
      <c r="P101" s="69" t="n">
        <v>44107.0</v>
      </c>
      <c r="Q101" s="70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57</v>
      </c>
      <c r="B102" s="39"/>
      <c r="C102" s="39" t="s">
        <v>1024</v>
      </c>
      <c r="D102" s="40" t="n">
        <v>5.13942804E8</v>
      </c>
      <c r="E102" s="39" t="s">
        <v>1025</v>
      </c>
      <c r="F102" s="39" t="n">
        <v>22030.0</v>
      </c>
      <c r="G102" s="39"/>
      <c r="H102" s="26"/>
      <c r="I102" s="26"/>
      <c r="J102" s="26"/>
      <c r="K102" s="26"/>
      <c r="L102" s="26"/>
      <c r="M102" s="26"/>
      <c r="N102" s="26"/>
      <c r="O102" s="26"/>
      <c r="P102" s="69" t="n">
        <v>44107.0</v>
      </c>
      <c r="Q102" s="70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39" t="s">
        <v>57</v>
      </c>
      <c r="B103" s="39"/>
      <c r="C103" s="39" t="s">
        <v>1026</v>
      </c>
      <c r="D103" s="40" t="n">
        <v>4.56556347E8</v>
      </c>
      <c r="E103" s="39" t="s">
        <v>1027</v>
      </c>
      <c r="F103" s="39" t="n">
        <v>20456.0</v>
      </c>
      <c r="G103" s="39"/>
      <c r="H103" s="26"/>
      <c r="I103" s="26"/>
      <c r="J103" s="26"/>
      <c r="K103" s="26"/>
      <c r="L103" s="26"/>
      <c r="M103" s="26"/>
      <c r="N103" s="26"/>
      <c r="O103" s="26"/>
      <c r="P103" s="69" t="n">
        <v>44107.0</v>
      </c>
      <c r="Q103" s="70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9" t="s">
        <v>66</v>
      </c>
      <c r="B104" s="39" t="s">
        <v>507</v>
      </c>
      <c r="C104" s="39" t="s">
        <v>1028</v>
      </c>
      <c r="D104" s="40" t="n">
        <v>557373.0</v>
      </c>
      <c r="E104" s="39" t="s">
        <v>1029</v>
      </c>
      <c r="F104" s="39" t="n">
        <v>10834.0</v>
      </c>
      <c r="G104" s="39"/>
      <c r="H104" s="26"/>
      <c r="I104" s="26"/>
      <c r="J104" s="26"/>
      <c r="K104" s="26"/>
      <c r="L104" s="26"/>
      <c r="M104" s="26"/>
      <c r="N104" s="26"/>
      <c r="O104" s="26"/>
      <c r="P104" s="69" t="n">
        <v>44107.0</v>
      </c>
      <c r="Q104" s="70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9" t="s">
        <v>51</v>
      </c>
      <c r="B105" s="39" t="s">
        <v>52</v>
      </c>
      <c r="C105" s="39" t="s">
        <v>1030</v>
      </c>
      <c r="D105" s="40" t="n">
        <v>6.66945205E8</v>
      </c>
      <c r="E105" s="41" t="s">
        <v>1031</v>
      </c>
      <c r="F105" s="39" t="n">
        <v>50075.0</v>
      </c>
      <c r="G105" s="39"/>
      <c r="H105" s="26"/>
      <c r="I105" s="26"/>
      <c r="J105" s="26"/>
      <c r="K105" s="26"/>
      <c r="L105" s="26"/>
      <c r="M105" s="26"/>
      <c r="N105" s="26"/>
      <c r="O105" s="26"/>
      <c r="P105" s="69" t="n">
        <v>44107.0</v>
      </c>
      <c r="Q105" s="70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9" t="s">
        <v>57</v>
      </c>
      <c r="B106" s="39" t="s">
        <v>78</v>
      </c>
      <c r="C106" s="39" t="s">
        <v>1032</v>
      </c>
      <c r="D106" s="40" t="n">
        <v>3720470.0</v>
      </c>
      <c r="E106" s="39" t="s">
        <v>1033</v>
      </c>
      <c r="F106" s="39" t="n">
        <v>54238.0</v>
      </c>
      <c r="G106" s="39"/>
      <c r="H106" s="26"/>
      <c r="I106" s="26"/>
      <c r="J106" s="26"/>
      <c r="K106" s="26"/>
      <c r="L106" s="26"/>
      <c r="M106" s="26"/>
      <c r="N106" s="26"/>
      <c r="O106" s="26"/>
      <c r="P106" s="69" t="n">
        <v>44107.0</v>
      </c>
      <c r="Q106" s="70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9" t="s">
        <v>57</v>
      </c>
      <c r="B107" s="39" t="s">
        <v>58</v>
      </c>
      <c r="C107" s="39" t="s">
        <v>1034</v>
      </c>
      <c r="D107" s="40" t="n">
        <v>2.387085E7</v>
      </c>
      <c r="E107" s="39" t="s">
        <v>1035</v>
      </c>
      <c r="F107" s="39" t="n">
        <v>68382.0</v>
      </c>
      <c r="G107" s="39"/>
      <c r="H107" s="26"/>
      <c r="I107" s="26"/>
      <c r="J107" s="26"/>
      <c r="K107" s="26"/>
      <c r="L107" s="26"/>
      <c r="M107" s="26"/>
      <c r="N107" s="26"/>
      <c r="O107" s="26"/>
      <c r="P107" s="69" t="n">
        <v>44107.0</v>
      </c>
      <c r="Q107" s="70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9" t="s">
        <v>57</v>
      </c>
      <c r="B108" s="39" t="s">
        <v>58</v>
      </c>
      <c r="C108" s="39" t="s">
        <v>1036</v>
      </c>
      <c r="D108" s="40" t="n">
        <v>3.65463653E8</v>
      </c>
      <c r="E108" s="39" t="s">
        <v>1037</v>
      </c>
      <c r="F108" s="39" t="n">
        <v>46686.0</v>
      </c>
      <c r="G108" s="39"/>
      <c r="H108" s="26"/>
      <c r="I108" s="26"/>
      <c r="J108" s="26"/>
      <c r="K108" s="26"/>
      <c r="L108" s="26"/>
      <c r="M108" s="26"/>
      <c r="N108" s="26"/>
      <c r="O108" s="26"/>
      <c r="P108" s="69" t="n">
        <v>44107.0</v>
      </c>
      <c r="Q108" s="70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9" t="s">
        <v>57</v>
      </c>
      <c r="B109" s="39" t="s">
        <v>58</v>
      </c>
      <c r="C109" s="39" t="s">
        <v>1038</v>
      </c>
      <c r="D109" s="40" t="n">
        <v>4.39499574E8</v>
      </c>
      <c r="E109" s="39" t="s">
        <v>1039</v>
      </c>
      <c r="F109" s="39" t="n">
        <v>13696.0</v>
      </c>
      <c r="G109" s="39"/>
      <c r="H109" s="26"/>
      <c r="I109" s="26"/>
      <c r="J109" s="26"/>
      <c r="K109" s="26"/>
      <c r="L109" s="26"/>
      <c r="M109" s="26"/>
      <c r="N109" s="26"/>
      <c r="O109" s="26"/>
      <c r="P109" s="69" t="n">
        <v>44107.0</v>
      </c>
      <c r="Q109" s="70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9" t="s">
        <v>57</v>
      </c>
      <c r="B110" s="39" t="s">
        <v>58</v>
      </c>
      <c r="C110" s="39" t="s">
        <v>1040</v>
      </c>
      <c r="D110" s="40" t="n">
        <v>2.46352911E8</v>
      </c>
      <c r="E110" s="39" t="s">
        <v>1041</v>
      </c>
      <c r="F110" s="39" t="n">
        <v>10834.0</v>
      </c>
      <c r="G110" s="39"/>
      <c r="H110" s="26"/>
      <c r="I110" s="26"/>
      <c r="J110" s="26"/>
      <c r="K110" s="26"/>
      <c r="L110" s="26"/>
      <c r="M110" s="26"/>
      <c r="N110" s="26"/>
      <c r="O110" s="26"/>
      <c r="P110" s="69" t="n">
        <v>44107.0</v>
      </c>
      <c r="Q110" s="70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9" t="s">
        <v>57</v>
      </c>
      <c r="B111" s="39" t="s">
        <v>78</v>
      </c>
      <c r="C111" s="39" t="s">
        <v>1042</v>
      </c>
      <c r="D111" s="40" t="n">
        <v>1.6290095E7</v>
      </c>
      <c r="E111" s="39" t="s">
        <v>1043</v>
      </c>
      <c r="F111" s="39" t="n">
        <v>36059.0</v>
      </c>
      <c r="G111" s="39"/>
      <c r="H111" s="26"/>
      <c r="I111" s="26"/>
      <c r="J111" s="26"/>
      <c r="K111" s="26"/>
      <c r="L111" s="26"/>
      <c r="M111" s="26"/>
      <c r="N111" s="26"/>
      <c r="O111" s="26"/>
      <c r="P111" s="69" t="n">
        <v>44107.0</v>
      </c>
      <c r="Q111" s="70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9" t="s">
        <v>66</v>
      </c>
      <c r="B112" s="39" t="s">
        <v>507</v>
      </c>
      <c r="C112" s="39" t="s">
        <v>1044</v>
      </c>
      <c r="D112" s="40" t="n">
        <v>4.34157581E8</v>
      </c>
      <c r="E112" s="39" t="s">
        <v>1045</v>
      </c>
      <c r="F112" s="39" t="n">
        <v>10784.0</v>
      </c>
      <c r="G112" s="39"/>
      <c r="H112" s="26"/>
      <c r="I112" s="26"/>
      <c r="J112" s="26"/>
      <c r="K112" s="26"/>
      <c r="L112" s="26"/>
      <c r="M112" s="26"/>
      <c r="N112" s="26"/>
      <c r="O112" s="26"/>
      <c r="P112" s="69" t="n">
        <v>44107.0</v>
      </c>
      <c r="Q112" s="70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9" t="s">
        <v>57</v>
      </c>
      <c r="B113" s="39" t="s">
        <v>58</v>
      </c>
      <c r="C113" s="39" t="s">
        <v>1046</v>
      </c>
      <c r="D113" s="40" t="n">
        <v>7708047.0</v>
      </c>
      <c r="E113" s="39" t="s">
        <v>1047</v>
      </c>
      <c r="F113" s="39" t="n">
        <v>18201.0</v>
      </c>
      <c r="G113" s="39"/>
      <c r="H113" s="26"/>
      <c r="I113" s="26"/>
      <c r="J113" s="26"/>
      <c r="K113" s="26"/>
      <c r="L113" s="26"/>
      <c r="M113" s="26"/>
      <c r="N113" s="26"/>
      <c r="O113" s="26"/>
      <c r="P113" s="69" t="n">
        <v>44107.0</v>
      </c>
      <c r="Q113" s="70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9" t="s">
        <v>57</v>
      </c>
      <c r="B114" s="39" t="s">
        <v>58</v>
      </c>
      <c r="C114" s="39" t="s">
        <v>1048</v>
      </c>
      <c r="D114" s="40" t="n">
        <v>1.6765205E7</v>
      </c>
      <c r="E114" s="39" t="s">
        <v>1049</v>
      </c>
      <c r="F114" s="39" t="n">
        <v>26479.0</v>
      </c>
      <c r="G114" s="39"/>
      <c r="H114" s="26"/>
      <c r="I114" s="26"/>
      <c r="J114" s="26"/>
      <c r="K114" s="26"/>
      <c r="L114" s="26"/>
      <c r="M114" s="26"/>
      <c r="N114" s="26"/>
      <c r="O114" s="26"/>
      <c r="P114" s="69" t="n">
        <v>44107.0</v>
      </c>
      <c r="Q114" s="70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9" t="s">
        <v>57</v>
      </c>
      <c r="B115" s="39" t="s">
        <v>58</v>
      </c>
      <c r="C115" s="39" t="s">
        <v>1050</v>
      </c>
      <c r="D115" s="40" t="n">
        <v>4.77284441E8</v>
      </c>
      <c r="E115" s="39" t="s">
        <v>1051</v>
      </c>
      <c r="F115" s="39" t="n">
        <v>45856.0</v>
      </c>
      <c r="G115" s="39"/>
      <c r="H115" s="26"/>
      <c r="I115" s="26"/>
      <c r="J115" s="26"/>
      <c r="K115" s="26"/>
      <c r="L115" s="26"/>
      <c r="M115" s="26"/>
      <c r="N115" s="26"/>
      <c r="O115" s="26"/>
      <c r="P115" s="69" t="n">
        <v>44107.0</v>
      </c>
      <c r="Q115" s="70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9" t="s">
        <v>57</v>
      </c>
      <c r="B116" s="39" t="s">
        <v>58</v>
      </c>
      <c r="C116" s="39" t="s">
        <v>1052</v>
      </c>
      <c r="D116" s="40" t="n">
        <v>1.78769788E8</v>
      </c>
      <c r="E116" s="39" t="s">
        <v>1053</v>
      </c>
      <c r="F116" s="39" t="n">
        <v>12679.0</v>
      </c>
      <c r="G116" s="39"/>
      <c r="H116" s="26"/>
      <c r="I116" s="26"/>
      <c r="J116" s="26"/>
      <c r="K116" s="26"/>
      <c r="L116" s="26"/>
      <c r="M116" s="26"/>
      <c r="N116" s="26"/>
      <c r="O116" s="26"/>
      <c r="P116" s="69" t="n">
        <v>44107.0</v>
      </c>
      <c r="Q116" s="70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9" t="s">
        <v>57</v>
      </c>
      <c r="B117" s="39" t="s">
        <v>78</v>
      </c>
      <c r="C117" s="39" t="s">
        <v>1054</v>
      </c>
      <c r="D117" s="40" t="n">
        <v>4.38325074E8</v>
      </c>
      <c r="E117" s="39" t="s">
        <v>1055</v>
      </c>
      <c r="F117" s="39" t="n">
        <v>156752.0</v>
      </c>
      <c r="G117" s="39"/>
      <c r="H117" s="26"/>
      <c r="I117" s="26"/>
      <c r="J117" s="26"/>
      <c r="K117" s="26"/>
      <c r="L117" s="26"/>
      <c r="M117" s="26"/>
      <c r="N117" s="26"/>
      <c r="O117" s="26"/>
      <c r="P117" s="69" t="n">
        <v>44107.0</v>
      </c>
      <c r="Q117" s="70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9" t="s">
        <v>57</v>
      </c>
      <c r="B118" s="39" t="s">
        <v>58</v>
      </c>
      <c r="C118" s="39" t="s">
        <v>1056</v>
      </c>
      <c r="D118" s="40" t="n">
        <v>8.73601E7</v>
      </c>
      <c r="E118" s="39" t="s">
        <v>1057</v>
      </c>
      <c r="F118" s="39" t="n">
        <v>14236.0</v>
      </c>
      <c r="G118" s="39"/>
      <c r="H118" s="26"/>
      <c r="I118" s="26"/>
      <c r="J118" s="26"/>
      <c r="K118" s="26"/>
      <c r="L118" s="26"/>
      <c r="M118" s="26"/>
      <c r="N118" s="26"/>
      <c r="O118" s="26"/>
      <c r="P118" s="69" t="n">
        <v>44107.0</v>
      </c>
      <c r="Q118" s="70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9" t="s">
        <v>66</v>
      </c>
      <c r="B119" s="39" t="s">
        <v>126</v>
      </c>
      <c r="C119" s="39" t="s">
        <v>1058</v>
      </c>
      <c r="D119" s="40" t="n">
        <v>4.16940682E8</v>
      </c>
      <c r="E119" s="39" t="s">
        <v>1059</v>
      </c>
      <c r="F119" s="39" t="n">
        <v>172573.0</v>
      </c>
      <c r="G119" s="39" t="s">
        <v>329</v>
      </c>
      <c r="H119" s="26"/>
      <c r="I119" s="26"/>
      <c r="J119" s="26"/>
      <c r="K119" s="26"/>
      <c r="L119" s="26"/>
      <c r="M119" s="26"/>
      <c r="N119" s="26"/>
      <c r="O119" s="26"/>
      <c r="P119" s="69" t="n">
        <v>44107.0</v>
      </c>
      <c r="Q119" s="70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9" t="s">
        <v>57</v>
      </c>
      <c r="B120" s="39" t="s">
        <v>58</v>
      </c>
      <c r="C120" s="39" t="s">
        <v>1060</v>
      </c>
      <c r="D120" s="40" t="n">
        <v>6.694577E7</v>
      </c>
      <c r="E120" s="39" t="s">
        <v>1061</v>
      </c>
      <c r="F120" s="39" t="n">
        <v>13447.0</v>
      </c>
      <c r="G120" s="39"/>
      <c r="H120" s="26"/>
      <c r="I120" s="26"/>
      <c r="J120" s="26"/>
      <c r="K120" s="26"/>
      <c r="L120" s="26"/>
      <c r="M120" s="26"/>
      <c r="N120" s="26"/>
      <c r="O120" s="26"/>
      <c r="P120" s="69" t="n">
        <v>44107.0</v>
      </c>
      <c r="Q120" s="70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9" t="s">
        <v>57</v>
      </c>
      <c r="B121" s="39" t="s">
        <v>58</v>
      </c>
      <c r="C121" s="39" t="s">
        <v>1062</v>
      </c>
      <c r="D121" s="40" t="n">
        <v>5344594.0</v>
      </c>
      <c r="E121" s="39" t="s">
        <v>1063</v>
      </c>
      <c r="F121" s="39" t="n">
        <v>17596.0</v>
      </c>
      <c r="G121" s="39"/>
      <c r="H121" s="26"/>
      <c r="I121" s="26"/>
      <c r="J121" s="26"/>
      <c r="K121" s="26"/>
      <c r="L121" s="26"/>
      <c r="M121" s="26"/>
      <c r="N121" s="26"/>
      <c r="O121" s="26"/>
      <c r="P121" s="69" t="n">
        <v>44107.0</v>
      </c>
      <c r="Q121" s="70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9" t="s">
        <v>51</v>
      </c>
      <c r="B122" s="39" t="s">
        <v>308</v>
      </c>
      <c r="C122" s="39" t="s">
        <v>1064</v>
      </c>
      <c r="D122" s="40" t="n">
        <v>1.5673047E7</v>
      </c>
      <c r="E122" s="41" t="s">
        <v>1065</v>
      </c>
      <c r="F122" s="39" t="n">
        <v>13193.0</v>
      </c>
      <c r="G122" s="39"/>
      <c r="H122" s="26"/>
      <c r="I122" s="26"/>
      <c r="J122" s="26"/>
      <c r="K122" s="26"/>
      <c r="L122" s="26"/>
      <c r="M122" s="26"/>
      <c r="N122" s="26"/>
      <c r="O122" s="26"/>
      <c r="P122" s="69" t="n">
        <v>44107.0</v>
      </c>
      <c r="Q122" s="70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9" t="s">
        <v>57</v>
      </c>
      <c r="B123" s="39" t="s">
        <v>58</v>
      </c>
      <c r="C123" s="39" t="s">
        <v>1066</v>
      </c>
      <c r="D123" s="40" t="n">
        <v>3.88048178E8</v>
      </c>
      <c r="E123" s="39" t="s">
        <v>1067</v>
      </c>
      <c r="F123" s="39" t="n">
        <v>60545.0</v>
      </c>
      <c r="G123" s="39"/>
      <c r="H123" s="26"/>
      <c r="I123" s="26"/>
      <c r="J123" s="26"/>
      <c r="K123" s="26"/>
      <c r="L123" s="26"/>
      <c r="M123" s="26"/>
      <c r="N123" s="26"/>
      <c r="O123" s="26"/>
      <c r="P123" s="69" t="n">
        <v>44107.0</v>
      </c>
      <c r="Q123" s="70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9" t="s">
        <v>51</v>
      </c>
      <c r="B124" s="39" t="s">
        <v>52</v>
      </c>
      <c r="C124" s="39" t="s">
        <v>1068</v>
      </c>
      <c r="D124" s="40" t="n">
        <v>3.75164164E8</v>
      </c>
      <c r="E124" s="41" t="s">
        <v>1069</v>
      </c>
      <c r="F124" s="39" t="n">
        <v>11456.0</v>
      </c>
      <c r="G124" s="39"/>
      <c r="H124" s="26"/>
      <c r="I124" s="26"/>
      <c r="J124" s="26"/>
      <c r="K124" s="26"/>
      <c r="L124" s="26"/>
      <c r="M124" s="26"/>
      <c r="N124" s="26"/>
      <c r="O124" s="26"/>
      <c r="P124" s="69" t="n">
        <v>44107.0</v>
      </c>
      <c r="Q124" s="70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9" t="s">
        <v>57</v>
      </c>
      <c r="B125" s="39" t="s">
        <v>58</v>
      </c>
      <c r="C125" s="39" t="s">
        <v>1070</v>
      </c>
      <c r="D125" s="40" t="n">
        <v>1.3986729E7</v>
      </c>
      <c r="E125" s="39" t="s">
        <v>1071</v>
      </c>
      <c r="F125" s="39" t="n">
        <v>11743.0</v>
      </c>
      <c r="G125" s="39"/>
      <c r="H125" s="26"/>
      <c r="I125" s="26"/>
      <c r="J125" s="26"/>
      <c r="K125" s="26"/>
      <c r="L125" s="26"/>
      <c r="M125" s="26"/>
      <c r="N125" s="26"/>
      <c r="O125" s="26"/>
      <c r="P125" s="69" t="n">
        <v>44107.0</v>
      </c>
      <c r="Q125" s="70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9" t="s">
        <v>51</v>
      </c>
      <c r="B126" s="39" t="s">
        <v>52</v>
      </c>
      <c r="C126" s="39" t="s">
        <v>1072</v>
      </c>
      <c r="D126" s="40" t="n">
        <v>4.02632314E8</v>
      </c>
      <c r="E126" s="41" t="s">
        <v>1073</v>
      </c>
      <c r="F126" s="39" t="n">
        <v>61641.0</v>
      </c>
      <c r="G126" s="39" t="s">
        <v>143</v>
      </c>
      <c r="H126" s="26"/>
      <c r="I126" s="26"/>
      <c r="J126" s="26"/>
      <c r="K126" s="26"/>
      <c r="L126" s="26"/>
      <c r="M126" s="26"/>
      <c r="N126" s="26"/>
      <c r="O126" s="26"/>
      <c r="P126" s="69" t="n">
        <v>44107.0</v>
      </c>
      <c r="Q126" s="70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9" t="s">
        <v>57</v>
      </c>
      <c r="B127" s="39"/>
      <c r="C127" s="39" t="s">
        <v>1074</v>
      </c>
      <c r="D127" s="40" t="n">
        <v>5.2219916E7</v>
      </c>
      <c r="E127" s="39" t="s">
        <v>1075</v>
      </c>
      <c r="F127" s="39" t="n">
        <v>220839.0</v>
      </c>
      <c r="G127" s="39" t="s">
        <v>148</v>
      </c>
      <c r="H127" s="26"/>
      <c r="I127" s="26"/>
      <c r="J127" s="26"/>
      <c r="K127" s="26"/>
      <c r="L127" s="26"/>
      <c r="M127" s="26"/>
      <c r="N127" s="26"/>
      <c r="O127" s="26"/>
      <c r="P127" s="69" t="n">
        <v>44107.0</v>
      </c>
      <c r="Q127" s="70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9" t="s">
        <v>57</v>
      </c>
      <c r="B128" s="39" t="s">
        <v>58</v>
      </c>
      <c r="C128" s="39" t="s">
        <v>1076</v>
      </c>
      <c r="D128" s="40" t="n">
        <v>3317483.0</v>
      </c>
      <c r="E128" s="39" t="s">
        <v>1077</v>
      </c>
      <c r="F128" s="39" t="n">
        <v>57233.0</v>
      </c>
      <c r="G128" s="39"/>
      <c r="H128" s="26"/>
      <c r="I128" s="26"/>
      <c r="J128" s="26"/>
      <c r="K128" s="26"/>
      <c r="L128" s="26"/>
      <c r="M128" s="26"/>
      <c r="N128" s="26"/>
      <c r="O128" s="26"/>
      <c r="P128" s="69" t="n">
        <v>44107.0</v>
      </c>
      <c r="Q128" s="70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9" t="s">
        <v>57</v>
      </c>
      <c r="B129" s="39"/>
      <c r="C129" s="39" t="s">
        <v>1078</v>
      </c>
      <c r="D129" s="40" t="n">
        <v>1.51036E7</v>
      </c>
      <c r="E129" s="39" t="s">
        <v>1079</v>
      </c>
      <c r="F129" s="39" t="n">
        <v>60392.0</v>
      </c>
      <c r="G129" s="39" t="s">
        <v>196</v>
      </c>
      <c r="H129" s="26"/>
      <c r="I129" s="26"/>
      <c r="J129" s="26"/>
      <c r="K129" s="26"/>
      <c r="L129" s="26"/>
      <c r="M129" s="26"/>
      <c r="N129" s="26"/>
      <c r="O129" s="26"/>
      <c r="P129" s="69" t="n">
        <v>44107.0</v>
      </c>
      <c r="Q129" s="70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9" t="s">
        <v>66</v>
      </c>
      <c r="B130" s="39" t="s">
        <v>126</v>
      </c>
      <c r="C130" s="39" t="s">
        <v>1080</v>
      </c>
      <c r="D130" s="40" t="n">
        <v>3072662.0</v>
      </c>
      <c r="E130" s="39" t="s">
        <v>1081</v>
      </c>
      <c r="F130" s="39" t="n">
        <v>10200.0</v>
      </c>
      <c r="G130" s="39"/>
      <c r="H130" s="26"/>
      <c r="I130" s="26"/>
      <c r="J130" s="26"/>
      <c r="K130" s="26"/>
      <c r="L130" s="26"/>
      <c r="M130" s="26"/>
      <c r="N130" s="26"/>
      <c r="O130" s="26"/>
      <c r="P130" s="69" t="n">
        <v>44107.0</v>
      </c>
      <c r="Q130" s="70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9" t="s">
        <v>57</v>
      </c>
      <c r="B131" s="39" t="s">
        <v>78</v>
      </c>
      <c r="C131" s="39" t="s">
        <v>1082</v>
      </c>
      <c r="D131" s="40" t="n">
        <v>2.0273791E7</v>
      </c>
      <c r="E131" s="39" t="s">
        <v>1083</v>
      </c>
      <c r="F131" s="39" t="n">
        <v>10411.0</v>
      </c>
      <c r="G131" s="39"/>
      <c r="H131" s="26"/>
      <c r="I131" s="26"/>
      <c r="J131" s="26"/>
      <c r="K131" s="26"/>
      <c r="L131" s="26"/>
      <c r="M131" s="26"/>
      <c r="N131" s="26"/>
      <c r="O131" s="26"/>
      <c r="P131" s="69" t="n">
        <v>44107.0</v>
      </c>
      <c r="Q131" s="70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9" t="s">
        <v>57</v>
      </c>
      <c r="B132" s="39" t="s">
        <v>58</v>
      </c>
      <c r="C132" s="39" t="s">
        <v>1084</v>
      </c>
      <c r="D132" s="40" t="n">
        <v>4.0547605E7</v>
      </c>
      <c r="E132" s="39" t="s">
        <v>1085</v>
      </c>
      <c r="F132" s="39" t="n">
        <v>41714.0</v>
      </c>
      <c r="G132" s="39"/>
      <c r="H132" s="26"/>
      <c r="I132" s="26"/>
      <c r="J132" s="26"/>
      <c r="K132" s="26"/>
      <c r="L132" s="26"/>
      <c r="M132" s="26"/>
      <c r="N132" s="26"/>
      <c r="O132" s="26"/>
      <c r="P132" s="69" t="n">
        <v>44107.0</v>
      </c>
      <c r="Q132" s="70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9" t="s">
        <v>57</v>
      </c>
      <c r="B133" s="39" t="s">
        <v>58</v>
      </c>
      <c r="C133" s="39" t="s">
        <v>1086</v>
      </c>
      <c r="D133" s="40" t="n">
        <v>4.36029736E8</v>
      </c>
      <c r="E133" s="39" t="s">
        <v>1087</v>
      </c>
      <c r="F133" s="39" t="n">
        <v>12912.0</v>
      </c>
      <c r="G133" s="39"/>
      <c r="H133" s="26"/>
      <c r="I133" s="26"/>
      <c r="J133" s="26"/>
      <c r="K133" s="26"/>
      <c r="L133" s="26"/>
      <c r="M133" s="26"/>
      <c r="N133" s="26"/>
      <c r="O133" s="26"/>
      <c r="P133" s="69" t="n">
        <v>44107.0</v>
      </c>
      <c r="Q133" s="70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9" t="s">
        <v>57</v>
      </c>
      <c r="B134" s="39"/>
      <c r="C134" s="39" t="s">
        <v>1088</v>
      </c>
      <c r="D134" s="40" t="n">
        <v>4374657.0</v>
      </c>
      <c r="E134" s="39" t="s">
        <v>1089</v>
      </c>
      <c r="F134" s="39" t="n">
        <v>98622.0</v>
      </c>
      <c r="G134" s="39" t="s">
        <v>148</v>
      </c>
      <c r="H134" s="26"/>
      <c r="I134" s="26"/>
      <c r="J134" s="26"/>
      <c r="K134" s="26"/>
      <c r="L134" s="26"/>
      <c r="M134" s="26"/>
      <c r="N134" s="26"/>
      <c r="O134" s="26"/>
      <c r="P134" s="69" t="n">
        <v>44107.0</v>
      </c>
      <c r="Q134" s="70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9" t="s">
        <v>57</v>
      </c>
      <c r="B135" s="39" t="s">
        <v>58</v>
      </c>
      <c r="C135" s="39" t="s">
        <v>1090</v>
      </c>
      <c r="D135" s="40" t="n">
        <v>1.3272547E7</v>
      </c>
      <c r="E135" s="39" t="s">
        <v>1091</v>
      </c>
      <c r="F135" s="39" t="n">
        <v>126847.0</v>
      </c>
      <c r="G135" s="39"/>
      <c r="H135" s="26"/>
      <c r="I135" s="26"/>
      <c r="J135" s="26"/>
      <c r="K135" s="26"/>
      <c r="L135" s="26"/>
      <c r="M135" s="26"/>
      <c r="N135" s="26"/>
      <c r="O135" s="26"/>
      <c r="P135" s="69" t="n">
        <v>44107.0</v>
      </c>
      <c r="Q135" s="70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9" t="s">
        <v>57</v>
      </c>
      <c r="B136" s="39"/>
      <c r="C136" s="39" t="s">
        <v>1092</v>
      </c>
      <c r="D136" s="40" t="n">
        <v>4.1175301E7</v>
      </c>
      <c r="E136" s="39" t="s">
        <v>1093</v>
      </c>
      <c r="F136" s="39" t="n">
        <v>216040.0</v>
      </c>
      <c r="G136" s="39"/>
      <c r="H136" s="26"/>
      <c r="I136" s="26"/>
      <c r="J136" s="26"/>
      <c r="K136" s="26"/>
      <c r="L136" s="26"/>
      <c r="M136" s="26"/>
      <c r="N136" s="26"/>
      <c r="O136" s="26"/>
      <c r="P136" s="69" t="n">
        <v>44107.0</v>
      </c>
      <c r="Q136" s="70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9" t="s">
        <v>66</v>
      </c>
      <c r="B137" s="39" t="s">
        <v>67</v>
      </c>
      <c r="C137" s="39" t="s">
        <v>1094</v>
      </c>
      <c r="D137" s="40" t="n">
        <v>1.91416145E8</v>
      </c>
      <c r="E137" s="39" t="s">
        <v>1095</v>
      </c>
      <c r="F137" s="39" t="n">
        <v>12380.0</v>
      </c>
      <c r="G137" s="39"/>
      <c r="H137" s="26"/>
      <c r="I137" s="26"/>
      <c r="J137" s="26"/>
      <c r="K137" s="26"/>
      <c r="L137" s="26"/>
      <c r="M137" s="26"/>
      <c r="N137" s="26"/>
      <c r="O137" s="26"/>
      <c r="P137" s="69" t="n">
        <v>44107.0</v>
      </c>
      <c r="Q137" s="70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9" t="s">
        <v>57</v>
      </c>
      <c r="B138" s="39"/>
      <c r="C138" s="39" t="s">
        <v>1096</v>
      </c>
      <c r="D138" s="40" t="n">
        <v>1.1607265E7</v>
      </c>
      <c r="E138" s="39" t="s">
        <v>1097</v>
      </c>
      <c r="F138" s="39" t="n">
        <v>42584.0</v>
      </c>
      <c r="G138" s="39" t="s">
        <v>196</v>
      </c>
      <c r="H138" s="26"/>
      <c r="I138" s="26"/>
      <c r="J138" s="26"/>
      <c r="K138" s="26"/>
      <c r="L138" s="26"/>
      <c r="M138" s="26"/>
      <c r="N138" s="26"/>
      <c r="O138" s="26"/>
      <c r="P138" s="69" t="n">
        <v>44107.0</v>
      </c>
      <c r="Q138" s="70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9" t="s">
        <v>57</v>
      </c>
      <c r="B139" s="39"/>
      <c r="C139" s="39" t="s">
        <v>1098</v>
      </c>
      <c r="D139" s="40" t="n">
        <v>1.3346799E7</v>
      </c>
      <c r="E139" s="39" t="s">
        <v>1099</v>
      </c>
      <c r="F139" s="39" t="n">
        <v>56058.0</v>
      </c>
      <c r="G139" s="39" t="s">
        <v>196</v>
      </c>
      <c r="H139" s="26"/>
      <c r="I139" s="26"/>
      <c r="J139" s="26"/>
      <c r="K139" s="26"/>
      <c r="L139" s="26"/>
      <c r="M139" s="26"/>
      <c r="N139" s="26"/>
      <c r="O139" s="26"/>
      <c r="P139" s="69" t="n">
        <v>44107.0</v>
      </c>
      <c r="Q139" s="70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9" t="s">
        <v>57</v>
      </c>
      <c r="B140" s="39" t="s">
        <v>78</v>
      </c>
      <c r="C140" s="39" t="s">
        <v>1100</v>
      </c>
      <c r="D140" s="40" t="n">
        <v>7875485.0</v>
      </c>
      <c r="E140" s="39" t="s">
        <v>1101</v>
      </c>
      <c r="F140" s="39" t="n">
        <v>102037.0</v>
      </c>
      <c r="G140" s="39"/>
      <c r="H140" s="26"/>
      <c r="I140" s="26"/>
      <c r="J140" s="26"/>
      <c r="K140" s="26"/>
      <c r="L140" s="26"/>
      <c r="M140" s="26"/>
      <c r="N140" s="26"/>
      <c r="O140" s="26"/>
      <c r="P140" s="69" t="n">
        <v>44107.0</v>
      </c>
      <c r="Q140" s="70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9" t="s">
        <v>57</v>
      </c>
      <c r="B141" s="39" t="s">
        <v>58</v>
      </c>
      <c r="C141" s="39" t="s">
        <v>1102</v>
      </c>
      <c r="D141" s="40" t="n">
        <v>2.82844613E8</v>
      </c>
      <c r="E141" s="39" t="s">
        <v>1103</v>
      </c>
      <c r="F141" s="39" t="n">
        <v>83512.0</v>
      </c>
      <c r="G141" s="39" t="s">
        <v>1104</v>
      </c>
      <c r="H141" s="26"/>
      <c r="I141" s="26"/>
      <c r="J141" s="26"/>
      <c r="K141" s="26"/>
      <c r="L141" s="26"/>
      <c r="M141" s="26"/>
      <c r="N141" s="26"/>
      <c r="O141" s="26"/>
      <c r="P141" s="69" t="n">
        <v>44107.0</v>
      </c>
      <c r="Q141" s="70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9" t="s">
        <v>57</v>
      </c>
      <c r="B142" s="39" t="s">
        <v>78</v>
      </c>
      <c r="C142" s="39" t="s">
        <v>1105</v>
      </c>
      <c r="D142" s="40" t="n">
        <v>4805817.0</v>
      </c>
      <c r="E142" s="39" t="s">
        <v>1106</v>
      </c>
      <c r="F142" s="39" t="n">
        <v>40174.0</v>
      </c>
      <c r="G142" s="39"/>
      <c r="H142" s="26"/>
      <c r="I142" s="26"/>
      <c r="J142" s="26"/>
      <c r="K142" s="26"/>
      <c r="L142" s="26"/>
      <c r="M142" s="26"/>
      <c r="N142" s="26"/>
      <c r="O142" s="26"/>
      <c r="P142" s="69" t="n">
        <v>44107.0</v>
      </c>
      <c r="Q142" s="70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9" t="s">
        <v>57</v>
      </c>
      <c r="B143" s="39" t="s">
        <v>58</v>
      </c>
      <c r="C143" s="39" t="s">
        <v>1107</v>
      </c>
      <c r="D143" s="40" t="n">
        <v>2.1974326E7</v>
      </c>
      <c r="E143" s="39" t="s">
        <v>1108</v>
      </c>
      <c r="F143" s="39" t="n">
        <v>178326.0</v>
      </c>
      <c r="G143" s="39"/>
      <c r="H143" s="26"/>
      <c r="I143" s="26"/>
      <c r="J143" s="26"/>
      <c r="K143" s="26"/>
      <c r="L143" s="26"/>
      <c r="M143" s="26"/>
      <c r="N143" s="26"/>
      <c r="O143" s="26"/>
      <c r="P143" s="69" t="n">
        <v>44107.0</v>
      </c>
      <c r="Q143" s="70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39" t="s">
        <v>57</v>
      </c>
      <c r="B144" s="39"/>
      <c r="C144" s="39" t="s">
        <v>1109</v>
      </c>
      <c r="D144" s="40" t="n">
        <v>3258903.0</v>
      </c>
      <c r="E144" s="39" t="s">
        <v>1110</v>
      </c>
      <c r="F144" s="39" t="n">
        <v>181654.0</v>
      </c>
      <c r="G144" s="39" t="s">
        <v>148</v>
      </c>
      <c r="H144" s="26"/>
      <c r="I144" s="26"/>
      <c r="J144" s="26"/>
      <c r="K144" s="26"/>
      <c r="L144" s="26"/>
      <c r="M144" s="26"/>
      <c r="N144" s="26"/>
      <c r="O144" s="26"/>
      <c r="P144" s="69" t="n">
        <v>44107.0</v>
      </c>
      <c r="Q144" s="70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39" t="s">
        <v>57</v>
      </c>
      <c r="B145" s="39" t="s">
        <v>78</v>
      </c>
      <c r="C145" s="39" t="s">
        <v>1111</v>
      </c>
      <c r="D145" s="40" t="n">
        <v>1.69225455E8</v>
      </c>
      <c r="E145" s="39" t="s">
        <v>1112</v>
      </c>
      <c r="F145" s="39" t="n">
        <v>31194.0</v>
      </c>
      <c r="G145" s="39"/>
      <c r="H145" s="26"/>
      <c r="I145" s="26"/>
      <c r="J145" s="26"/>
      <c r="K145" s="26"/>
      <c r="L145" s="26"/>
      <c r="M145" s="26"/>
      <c r="N145" s="26"/>
      <c r="O145" s="26"/>
      <c r="P145" s="69" t="n">
        <v>44107.0</v>
      </c>
      <c r="Q145" s="70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39" t="s">
        <v>51</v>
      </c>
      <c r="B146" s="39" t="s">
        <v>52</v>
      </c>
      <c r="C146" s="39" t="s">
        <v>1113</v>
      </c>
      <c r="D146" s="40" t="n">
        <v>5.21201929E8</v>
      </c>
      <c r="E146" s="41" t="s">
        <v>1114</v>
      </c>
      <c r="F146" s="39" t="n">
        <v>128721.0</v>
      </c>
      <c r="G146" s="39"/>
      <c r="H146" s="26"/>
      <c r="I146" s="26"/>
      <c r="J146" s="26"/>
      <c r="K146" s="26"/>
      <c r="L146" s="26"/>
      <c r="M146" s="26"/>
      <c r="N146" s="26"/>
      <c r="O146" s="26"/>
      <c r="P146" s="69" t="n">
        <v>44107.0</v>
      </c>
      <c r="Q146" s="70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39" t="s">
        <v>57</v>
      </c>
      <c r="B147" s="39" t="s">
        <v>58</v>
      </c>
      <c r="C147" s="39" t="s">
        <v>1115</v>
      </c>
      <c r="D147" s="40" t="n">
        <v>1.3554842E7</v>
      </c>
      <c r="E147" s="39" t="s">
        <v>1116</v>
      </c>
      <c r="F147" s="39" t="n">
        <v>48588.0</v>
      </c>
      <c r="G147" s="39"/>
      <c r="H147" s="26"/>
      <c r="I147" s="26"/>
      <c r="J147" s="26"/>
      <c r="K147" s="26"/>
      <c r="L147" s="26"/>
      <c r="M147" s="26"/>
      <c r="N147" s="26"/>
      <c r="O147" s="26"/>
      <c r="P147" s="69" t="n">
        <v>44107.0</v>
      </c>
      <c r="Q147" s="70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39" t="s">
        <v>57</v>
      </c>
      <c r="B148" s="39" t="s">
        <v>78</v>
      </c>
      <c r="C148" s="39" t="s">
        <v>1117</v>
      </c>
      <c r="D148" s="40" t="n">
        <v>3.88725307E8</v>
      </c>
      <c r="E148" s="39" t="s">
        <v>1118</v>
      </c>
      <c r="F148" s="39" t="n">
        <v>259173.0</v>
      </c>
      <c r="G148" s="39" t="s">
        <v>1119</v>
      </c>
      <c r="H148" s="26"/>
      <c r="I148" s="26"/>
      <c r="J148" s="26"/>
      <c r="K148" s="26"/>
      <c r="L148" s="26"/>
      <c r="M148" s="26"/>
      <c r="N148" s="26"/>
      <c r="O148" s="26"/>
      <c r="P148" s="69" t="n">
        <v>44107.0</v>
      </c>
      <c r="Q148" s="70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39" t="s">
        <v>51</v>
      </c>
      <c r="B149" s="39" t="s">
        <v>52</v>
      </c>
      <c r="C149" s="39" t="s">
        <v>1120</v>
      </c>
      <c r="D149" s="40" t="n">
        <v>1.85015207E8</v>
      </c>
      <c r="E149" s="41" t="s">
        <v>1121</v>
      </c>
      <c r="F149" s="39" t="n">
        <v>15122.0</v>
      </c>
      <c r="G149" s="39"/>
      <c r="H149" s="26"/>
      <c r="I149" s="26"/>
      <c r="J149" s="26"/>
      <c r="K149" s="26"/>
      <c r="L149" s="26"/>
      <c r="M149" s="26"/>
      <c r="N149" s="26"/>
      <c r="O149" s="26"/>
      <c r="P149" s="69" t="n">
        <v>44107.0</v>
      </c>
      <c r="Q149" s="70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39" t="s">
        <v>57</v>
      </c>
      <c r="B150" s="39"/>
      <c r="C150" s="39" t="s">
        <v>1122</v>
      </c>
      <c r="D150" s="40" t="n">
        <v>1.1760581E7</v>
      </c>
      <c r="E150" s="39" t="s">
        <v>1123</v>
      </c>
      <c r="F150" s="39" t="n">
        <v>100221.0</v>
      </c>
      <c r="G150" s="39" t="s">
        <v>196</v>
      </c>
      <c r="H150" s="26"/>
      <c r="I150" s="26"/>
      <c r="J150" s="26"/>
      <c r="K150" s="26"/>
      <c r="L150" s="26"/>
      <c r="M150" s="26"/>
      <c r="N150" s="26"/>
      <c r="O150" s="26"/>
      <c r="P150" s="69" t="n">
        <v>44107.0</v>
      </c>
      <c r="Q150" s="70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39" t="s">
        <v>57</v>
      </c>
      <c r="B151" s="39" t="s">
        <v>58</v>
      </c>
      <c r="C151" s="39" t="s">
        <v>1124</v>
      </c>
      <c r="D151" s="40" t="n">
        <v>1.10724491E8</v>
      </c>
      <c r="E151" s="39" t="s">
        <v>1125</v>
      </c>
      <c r="F151" s="39" t="n">
        <v>11386.0</v>
      </c>
      <c r="G151" s="39"/>
      <c r="H151" s="26"/>
      <c r="I151" s="26"/>
      <c r="J151" s="26"/>
      <c r="K151" s="26"/>
      <c r="L151" s="26"/>
      <c r="M151" s="26"/>
      <c r="N151" s="26"/>
      <c r="O151" s="26"/>
      <c r="P151" s="69" t="n">
        <v>44107.0</v>
      </c>
      <c r="Q151" s="70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39" t="s">
        <v>57</v>
      </c>
      <c r="B152" s="39" t="s">
        <v>58</v>
      </c>
      <c r="C152" s="39" t="s">
        <v>1126</v>
      </c>
      <c r="D152" s="40" t="n">
        <v>4.79674548E8</v>
      </c>
      <c r="E152" s="39" t="s">
        <v>1127</v>
      </c>
      <c r="F152" s="39" t="n">
        <v>18010.0</v>
      </c>
      <c r="G152" s="39"/>
      <c r="H152" s="26"/>
      <c r="I152" s="26"/>
      <c r="J152" s="26"/>
      <c r="K152" s="26"/>
      <c r="L152" s="26"/>
      <c r="M152" s="26"/>
      <c r="N152" s="26"/>
      <c r="O152" s="26"/>
      <c r="P152" s="69" t="n">
        <v>44107.0</v>
      </c>
      <c r="Q152" s="70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39" t="s">
        <v>51</v>
      </c>
      <c r="B153" s="39" t="s">
        <v>52</v>
      </c>
      <c r="C153" s="39" t="s">
        <v>1128</v>
      </c>
      <c r="D153" s="40" t="n">
        <v>4.21355836E8</v>
      </c>
      <c r="E153" s="41" t="s">
        <v>1129</v>
      </c>
      <c r="F153" s="39" t="n">
        <v>18726.0</v>
      </c>
      <c r="G153" s="39"/>
      <c r="H153" s="26"/>
      <c r="I153" s="26"/>
      <c r="J153" s="26"/>
      <c r="K153" s="26"/>
      <c r="L153" s="26"/>
      <c r="M153" s="26"/>
      <c r="N153" s="26"/>
      <c r="O153" s="26"/>
      <c r="P153" s="69" t="n">
        <v>44107.0</v>
      </c>
      <c r="Q153" s="70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39" t="s">
        <v>51</v>
      </c>
      <c r="B154" s="39" t="s">
        <v>52</v>
      </c>
      <c r="C154" s="39" t="s">
        <v>1130</v>
      </c>
      <c r="D154" s="40" t="n">
        <v>6.7666102E7</v>
      </c>
      <c r="E154" s="41" t="s">
        <v>1131</v>
      </c>
      <c r="F154" s="39" t="n">
        <v>11642.0</v>
      </c>
      <c r="G154" s="39"/>
      <c r="H154" s="26"/>
      <c r="I154" s="26"/>
      <c r="J154" s="26"/>
      <c r="K154" s="26"/>
      <c r="L154" s="26"/>
      <c r="M154" s="26"/>
      <c r="N154" s="26"/>
      <c r="O154" s="26"/>
      <c r="P154" s="69" t="n">
        <v>44107.0</v>
      </c>
      <c r="Q154" s="70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39" t="s">
        <v>57</v>
      </c>
      <c r="B155" s="39"/>
      <c r="C155" s="39" t="s">
        <v>1132</v>
      </c>
      <c r="D155" s="40" t="n">
        <v>1.6678013E7</v>
      </c>
      <c r="E155" s="39" t="s">
        <v>1133</v>
      </c>
      <c r="F155" s="39" t="n">
        <v>182213.0</v>
      </c>
      <c r="G155" s="39" t="s">
        <v>196</v>
      </c>
      <c r="H155" s="26"/>
      <c r="I155" s="26"/>
      <c r="J155" s="26"/>
      <c r="K155" s="26"/>
      <c r="L155" s="26"/>
      <c r="M155" s="26"/>
      <c r="N155" s="26"/>
      <c r="O155" s="26"/>
      <c r="P155" s="69" t="n">
        <v>44107.0</v>
      </c>
      <c r="Q155" s="70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39" t="s">
        <v>57</v>
      </c>
      <c r="B156" s="39"/>
      <c r="C156" s="39" t="s">
        <v>1134</v>
      </c>
      <c r="D156" s="40" t="n">
        <v>4.43593223E8</v>
      </c>
      <c r="E156" s="39" t="s">
        <v>1135</v>
      </c>
      <c r="F156" s="39" t="n">
        <v>41338.0</v>
      </c>
      <c r="G156" s="39" t="s">
        <v>196</v>
      </c>
      <c r="H156" s="26"/>
      <c r="I156" s="26"/>
      <c r="J156" s="26"/>
      <c r="K156" s="26"/>
      <c r="L156" s="26"/>
      <c r="M156" s="26"/>
      <c r="N156" s="26"/>
      <c r="O156" s="26"/>
      <c r="P156" s="69" t="n">
        <v>44107.0</v>
      </c>
      <c r="Q156" s="70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39" t="s">
        <v>51</v>
      </c>
      <c r="B157" s="39" t="s">
        <v>52</v>
      </c>
      <c r="C157" s="39" t="s">
        <v>1136</v>
      </c>
      <c r="D157" s="40" t="n">
        <v>4.9802139E8</v>
      </c>
      <c r="E157" s="41" t="s">
        <v>1137</v>
      </c>
      <c r="F157" s="39" t="n">
        <v>15383.0</v>
      </c>
      <c r="G157" s="39"/>
      <c r="H157" s="26"/>
      <c r="I157" s="26"/>
      <c r="J157" s="26"/>
      <c r="K157" s="26"/>
      <c r="L157" s="26"/>
      <c r="M157" s="26"/>
      <c r="N157" s="26"/>
      <c r="O157" s="26"/>
      <c r="P157" s="69" t="n">
        <v>44107.0</v>
      </c>
      <c r="Q157" s="70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39" t="s">
        <v>57</v>
      </c>
      <c r="B158" s="39" t="s">
        <v>58</v>
      </c>
      <c r="C158" s="39" t="s">
        <v>1138</v>
      </c>
      <c r="D158" s="40" t="n">
        <v>4.8417279E7</v>
      </c>
      <c r="E158" s="39" t="s">
        <v>1139</v>
      </c>
      <c r="F158" s="39" t="n">
        <v>67577.0</v>
      </c>
      <c r="G158" s="39"/>
      <c r="H158" s="26"/>
      <c r="I158" s="26"/>
      <c r="J158" s="26"/>
      <c r="K158" s="26"/>
      <c r="L158" s="26"/>
      <c r="M158" s="26"/>
      <c r="N158" s="26"/>
      <c r="O158" s="26"/>
      <c r="P158" s="69" t="n">
        <v>44107.0</v>
      </c>
      <c r="Q158" s="70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39" t="s">
        <v>57</v>
      </c>
      <c r="B159" s="39" t="s">
        <v>58</v>
      </c>
      <c r="C159" s="39" t="s">
        <v>1140</v>
      </c>
      <c r="D159" s="40" t="n">
        <v>7332611.0</v>
      </c>
      <c r="E159" s="39" t="s">
        <v>1141</v>
      </c>
      <c r="F159" s="39" t="n">
        <v>53861.0</v>
      </c>
      <c r="G159" s="39"/>
      <c r="H159" s="26"/>
      <c r="I159" s="26"/>
      <c r="J159" s="26"/>
      <c r="K159" s="26"/>
      <c r="L159" s="26"/>
      <c r="M159" s="26"/>
      <c r="N159" s="26"/>
      <c r="O159" s="26"/>
      <c r="P159" s="69" t="n">
        <v>44107.0</v>
      </c>
      <c r="Q159" s="70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39" t="s">
        <v>57</v>
      </c>
      <c r="B160" s="39" t="s">
        <v>78</v>
      </c>
      <c r="C160" s="39" t="s">
        <v>1142</v>
      </c>
      <c r="D160" s="40" t="n">
        <v>3.49660642E8</v>
      </c>
      <c r="E160" s="39" t="s">
        <v>1143</v>
      </c>
      <c r="F160" s="39" t="n">
        <v>144681.0</v>
      </c>
      <c r="G160" s="39"/>
      <c r="H160" s="26"/>
      <c r="I160" s="26"/>
      <c r="J160" s="26"/>
      <c r="K160" s="26"/>
      <c r="L160" s="26"/>
      <c r="M160" s="26"/>
      <c r="N160" s="26"/>
      <c r="O160" s="26"/>
      <c r="P160" s="69" t="n">
        <v>44107.0</v>
      </c>
      <c r="Q160" s="70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39" t="s">
        <v>57</v>
      </c>
      <c r="B161" s="39" t="s">
        <v>58</v>
      </c>
      <c r="C161" s="39" t="s">
        <v>1144</v>
      </c>
      <c r="D161" s="40" t="n">
        <v>4.79733468E8</v>
      </c>
      <c r="E161" s="39" t="s">
        <v>1145</v>
      </c>
      <c r="F161" s="39" t="n">
        <v>199310.0</v>
      </c>
      <c r="G161" s="39"/>
      <c r="H161" s="26"/>
      <c r="I161" s="26"/>
      <c r="J161" s="26"/>
      <c r="K161" s="26"/>
      <c r="L161" s="26"/>
      <c r="M161" s="26"/>
      <c r="N161" s="26"/>
      <c r="O161" s="26"/>
      <c r="P161" s="69" t="n">
        <v>44107.0</v>
      </c>
      <c r="Q161" s="70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39" t="s">
        <v>57</v>
      </c>
      <c r="B162" s="39" t="s">
        <v>58</v>
      </c>
      <c r="C162" s="39" t="s">
        <v>1146</v>
      </c>
      <c r="D162" s="40" t="n">
        <v>4.81053723E8</v>
      </c>
      <c r="E162" s="39" t="s">
        <v>1147</v>
      </c>
      <c r="F162" s="39" t="n">
        <v>47394.0</v>
      </c>
      <c r="G162" s="39"/>
      <c r="H162" s="26"/>
      <c r="I162" s="26"/>
      <c r="J162" s="26"/>
      <c r="K162" s="26"/>
      <c r="L162" s="26"/>
      <c r="M162" s="26"/>
      <c r="N162" s="26"/>
      <c r="O162" s="26"/>
      <c r="P162" s="69" t="n">
        <v>44107.0</v>
      </c>
      <c r="Q162" s="70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39" t="s">
        <v>51</v>
      </c>
      <c r="B163" s="39" t="s">
        <v>52</v>
      </c>
      <c r="C163" s="39" t="s">
        <v>1148</v>
      </c>
      <c r="D163" s="40" t="n">
        <v>1.87944871E8</v>
      </c>
      <c r="E163" s="41" t="s">
        <v>1149</v>
      </c>
      <c r="F163" s="39" t="n">
        <v>11413.0</v>
      </c>
      <c r="G163" s="39"/>
      <c r="H163" s="26"/>
      <c r="I163" s="26"/>
      <c r="J163" s="26"/>
      <c r="K163" s="26"/>
      <c r="L163" s="26"/>
      <c r="M163" s="26"/>
      <c r="N163" s="26"/>
      <c r="O163" s="26"/>
      <c r="P163" s="69" t="n">
        <v>44107.0</v>
      </c>
      <c r="Q163" s="70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39" t="s">
        <v>66</v>
      </c>
      <c r="B164" s="39" t="s">
        <v>104</v>
      </c>
      <c r="C164" s="39" t="s">
        <v>1150</v>
      </c>
      <c r="D164" s="40" t="n">
        <v>4.36153722E8</v>
      </c>
      <c r="E164" s="39" t="s">
        <v>1151</v>
      </c>
      <c r="F164" s="39" t="n">
        <v>14871.0</v>
      </c>
      <c r="G164" s="39"/>
      <c r="H164" s="26"/>
      <c r="I164" s="26"/>
      <c r="J164" s="26"/>
      <c r="K164" s="26"/>
      <c r="L164" s="26"/>
      <c r="M164" s="26"/>
      <c r="N164" s="26"/>
      <c r="O164" s="26"/>
      <c r="P164" s="69" t="n">
        <v>44107.0</v>
      </c>
      <c r="Q164" s="70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39" t="s">
        <v>57</v>
      </c>
      <c r="B165" s="39" t="s">
        <v>58</v>
      </c>
      <c r="C165" s="39" t="s">
        <v>1152</v>
      </c>
      <c r="D165" s="40" t="n">
        <v>4.39270105E8</v>
      </c>
      <c r="E165" s="39" t="s">
        <v>1153</v>
      </c>
      <c r="F165" s="39" t="n">
        <v>23799.0</v>
      </c>
      <c r="G165" s="39"/>
      <c r="H165" s="26"/>
      <c r="I165" s="26"/>
      <c r="J165" s="26"/>
      <c r="K165" s="26"/>
      <c r="L165" s="26"/>
      <c r="M165" s="26"/>
      <c r="N165" s="26"/>
      <c r="O165" s="26"/>
      <c r="P165" s="69" t="n">
        <v>44107.0</v>
      </c>
      <c r="Q165" s="70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39" t="s">
        <v>57</v>
      </c>
      <c r="B166" s="39" t="s">
        <v>78</v>
      </c>
      <c r="C166" s="39" t="s">
        <v>1154</v>
      </c>
      <c r="D166" s="40" t="n">
        <v>4.7358213E7</v>
      </c>
      <c r="E166" s="39" t="s">
        <v>1155</v>
      </c>
      <c r="F166" s="39" t="n">
        <v>27493.0</v>
      </c>
      <c r="G166" s="39"/>
      <c r="H166" s="26"/>
      <c r="I166" s="26"/>
      <c r="J166" s="26"/>
      <c r="K166" s="26"/>
      <c r="L166" s="26"/>
      <c r="M166" s="26"/>
      <c r="N166" s="26"/>
      <c r="O166" s="26"/>
      <c r="P166" s="69" t="n">
        <v>44107.0</v>
      </c>
      <c r="Q166" s="70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39" t="s">
        <v>57</v>
      </c>
      <c r="B167" s="39" t="s">
        <v>78</v>
      </c>
      <c r="C167" s="39" t="s">
        <v>1156</v>
      </c>
      <c r="D167" s="40" t="n">
        <v>1.61484939E8</v>
      </c>
      <c r="E167" s="39" t="s">
        <v>1157</v>
      </c>
      <c r="F167" s="39" t="n">
        <v>108519.0</v>
      </c>
      <c r="G167" s="39"/>
      <c r="H167" s="26"/>
      <c r="I167" s="26"/>
      <c r="J167" s="26"/>
      <c r="K167" s="26"/>
      <c r="L167" s="26"/>
      <c r="M167" s="26"/>
      <c r="N167" s="26"/>
      <c r="O167" s="26"/>
      <c r="P167" s="69" t="n">
        <v>44107.0</v>
      </c>
      <c r="Q167" s="70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39" t="s">
        <v>57</v>
      </c>
      <c r="B168" s="39" t="s">
        <v>58</v>
      </c>
      <c r="C168" s="39" t="s">
        <v>1158</v>
      </c>
      <c r="D168" s="40" t="n">
        <v>4.5440951E8</v>
      </c>
      <c r="E168" s="39" t="s">
        <v>1159</v>
      </c>
      <c r="F168" s="39" t="n">
        <v>19161.0</v>
      </c>
      <c r="G168" s="39"/>
      <c r="H168" s="26"/>
      <c r="I168" s="26"/>
      <c r="J168" s="26"/>
      <c r="K168" s="26"/>
      <c r="L168" s="26"/>
      <c r="M168" s="26"/>
      <c r="N168" s="26"/>
      <c r="O168" s="26"/>
      <c r="P168" s="69" t="n">
        <v>44107.0</v>
      </c>
      <c r="Q168" s="70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39" t="s">
        <v>57</v>
      </c>
      <c r="B169" s="39" t="s">
        <v>75</v>
      </c>
      <c r="C169" s="39" t="s">
        <v>1160</v>
      </c>
      <c r="D169" s="40" t="n">
        <v>2.5380407E8</v>
      </c>
      <c r="E169" s="39" t="s">
        <v>1161</v>
      </c>
      <c r="F169" s="39" t="n">
        <v>93335.0</v>
      </c>
      <c r="G169" s="39" t="s">
        <v>1162</v>
      </c>
      <c r="H169" s="26"/>
      <c r="I169" s="26"/>
      <c r="J169" s="26"/>
      <c r="K169" s="26"/>
      <c r="L169" s="26"/>
      <c r="M169" s="26"/>
      <c r="N169" s="26"/>
      <c r="O169" s="26"/>
      <c r="P169" s="69" t="n">
        <v>44107.0</v>
      </c>
      <c r="Q169" s="70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39" t="s">
        <v>57</v>
      </c>
      <c r="B170" s="39"/>
      <c r="C170" s="39" t="s">
        <v>1163</v>
      </c>
      <c r="D170" s="40" t="n">
        <v>3.32641336E8</v>
      </c>
      <c r="E170" s="39" t="s">
        <v>1164</v>
      </c>
      <c r="F170" s="39" t="n">
        <v>32855.0</v>
      </c>
      <c r="G170" s="39" t="s">
        <v>196</v>
      </c>
      <c r="H170" s="26"/>
      <c r="I170" s="26"/>
      <c r="J170" s="26"/>
      <c r="K170" s="26"/>
      <c r="L170" s="26"/>
      <c r="M170" s="26"/>
      <c r="N170" s="26"/>
      <c r="O170" s="26"/>
      <c r="P170" s="69" t="n">
        <v>44107.0</v>
      </c>
      <c r="Q170" s="70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</sheetData>
  <autoFilter ref="A1:Q170"/>
  <dataValidations count="15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</dataValidations>
  <hyperlinks>
    <hyperlink ref="E2" r:id="rId1"/>
    <hyperlink ref="E3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5" r:id="rId11"/>
    <hyperlink ref="E17" r:id="rId12"/>
    <hyperlink ref="E18" r:id="rId13"/>
    <hyperlink ref="E21" r:id="rId14"/>
    <hyperlink ref="E24" r:id="rId15"/>
    <hyperlink ref="E26" r:id="rId16"/>
    <hyperlink ref="J28" r:id="rId17"/>
    <hyperlink ref="J30" r:id="rId18"/>
    <hyperlink ref="J34" r:id="rId19"/>
    <hyperlink ref="E36" r:id="rId20"/>
    <hyperlink ref="E62" r:id="rId21"/>
    <hyperlink ref="J64" r:id="rId22"/>
    <hyperlink ref="E66" r:id="rId23"/>
    <hyperlink ref="E69" r:id="rId24"/>
    <hyperlink ref="E74" r:id="rId25"/>
    <hyperlink ref="E77" r:id="rId26"/>
    <hyperlink ref="E80" r:id="rId27"/>
    <hyperlink ref="E82" r:id="rId28"/>
    <hyperlink ref="E85" r:id="rId29"/>
    <hyperlink ref="E89" r:id="rId30"/>
    <hyperlink ref="E91" r:id="rId31"/>
    <hyperlink ref="E92" r:id="rId32"/>
    <hyperlink ref="E93" r:id="rId33"/>
    <hyperlink ref="E105" r:id="rId34"/>
    <hyperlink ref="E122" r:id="rId35"/>
    <hyperlink ref="E124" r:id="rId36"/>
    <hyperlink ref="E126" r:id="rId37"/>
    <hyperlink ref="E146" r:id="rId38"/>
    <hyperlink ref="E149" r:id="rId39"/>
    <hyperlink ref="E153" r:id="rId40"/>
    <hyperlink ref="E154" r:id="rId41"/>
    <hyperlink ref="E157" r:id="rId42"/>
    <hyperlink ref="E163" r:id="rId43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15.42168674698795" customWidth="true"/>
    <col min="15" max="15" width="30.1204819277108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34</v>
      </c>
      <c r="B1" s="34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6" t="s">
        <v>787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80" t="s">
        <v>57</v>
      </c>
      <c r="B2" s="81"/>
      <c r="C2" s="81" t="s">
        <v>1165</v>
      </c>
      <c r="D2" s="82" t="n">
        <v>1.6623356E7</v>
      </c>
      <c r="E2" s="81" t="s">
        <v>1166</v>
      </c>
      <c r="F2" s="81" t="n">
        <v>162501.0</v>
      </c>
      <c r="G2" s="81" t="s">
        <v>148</v>
      </c>
      <c r="H2" s="42" t="s">
        <v>55</v>
      </c>
      <c r="I2" s="42" t="s">
        <v>793</v>
      </c>
      <c r="J2" s="67"/>
      <c r="K2" s="84" t="n">
        <v>44106.0</v>
      </c>
      <c r="L2" s="27"/>
      <c r="M2" s="67"/>
      <c r="N2" s="33"/>
      <c r="O2" s="67"/>
      <c r="P2" s="69" t="n">
        <v>44101.0</v>
      </c>
      <c r="Q2" s="70" t="n">
        <v>1.0</v>
      </c>
      <c r="R2" s="67"/>
      <c r="S2" s="67"/>
      <c r="T2" s="67"/>
      <c r="U2" s="67"/>
      <c r="V2" s="67"/>
      <c r="W2" s="67"/>
      <c r="X2" s="67"/>
      <c r="Y2" s="67"/>
      <c r="Z2" s="67"/>
      <c r="AA2" s="67"/>
    </row>
    <row r="3" spans="1:27">
      <c r="A3" s="59" t="s">
        <v>57</v>
      </c>
      <c r="B3" s="39"/>
      <c r="C3" s="39" t="s">
        <v>1167</v>
      </c>
      <c r="D3" s="40" t="n">
        <v>1.4060659E7</v>
      </c>
      <c r="E3" s="39" t="s">
        <v>1168</v>
      </c>
      <c r="F3" s="39" t="n">
        <v>51135.0</v>
      </c>
      <c r="G3" s="39" t="s">
        <v>196</v>
      </c>
      <c r="H3" s="42" t="s">
        <v>55</v>
      </c>
      <c r="I3" s="42" t="s">
        <v>793</v>
      </c>
      <c r="J3" s="67"/>
      <c r="K3" s="84" t="n">
        <v>44106.0</v>
      </c>
      <c r="L3" s="27"/>
      <c r="M3" s="67"/>
      <c r="N3" s="33"/>
      <c r="O3" s="67"/>
      <c r="P3" s="69" t="n">
        <v>44101.0</v>
      </c>
      <c r="Q3" s="70" t="n">
        <v>1.0</v>
      </c>
      <c r="R3" s="67"/>
      <c r="S3" s="67"/>
      <c r="T3" s="67"/>
      <c r="U3" s="67"/>
      <c r="V3" s="67"/>
      <c r="W3" s="67"/>
      <c r="X3" s="67"/>
      <c r="Y3" s="67"/>
      <c r="Z3" s="67"/>
      <c r="AA3" s="67"/>
    </row>
    <row r="4" spans="1:27">
      <c r="A4" s="59" t="s">
        <v>51</v>
      </c>
      <c r="B4" s="39" t="s">
        <v>52</v>
      </c>
      <c r="C4" s="39" t="s">
        <v>1169</v>
      </c>
      <c r="D4" s="40" t="n">
        <v>3.24213182E8</v>
      </c>
      <c r="E4" s="60" t="s">
        <v>1170</v>
      </c>
      <c r="F4" s="39" t="n">
        <v>71868.0</v>
      </c>
      <c r="G4" s="39"/>
      <c r="H4" s="42" t="s">
        <v>55</v>
      </c>
      <c r="I4" s="42" t="s">
        <v>793</v>
      </c>
      <c r="J4" s="67"/>
      <c r="K4" s="84" t="n">
        <v>44106.0</v>
      </c>
      <c r="L4" s="27"/>
      <c r="M4" s="67"/>
      <c r="N4" s="33"/>
      <c r="O4" s="67"/>
      <c r="P4" s="69" t="n">
        <v>44101.0</v>
      </c>
      <c r="Q4" s="70" t="n">
        <v>1.0</v>
      </c>
      <c r="R4" s="67"/>
      <c r="S4" s="67"/>
      <c r="T4" s="67"/>
      <c r="U4" s="67"/>
      <c r="V4" s="67"/>
      <c r="W4" s="67"/>
      <c r="X4" s="67"/>
      <c r="Y4" s="67"/>
      <c r="Z4" s="67"/>
      <c r="AA4" s="67"/>
    </row>
    <row r="5" spans="1:27">
      <c r="A5" s="59" t="s">
        <v>57</v>
      </c>
      <c r="B5" s="39"/>
      <c r="C5" s="39" t="s">
        <v>1171</v>
      </c>
      <c r="D5" s="40" t="n">
        <v>1.9110171E7</v>
      </c>
      <c r="E5" s="39" t="s">
        <v>1172</v>
      </c>
      <c r="F5" s="39" t="n">
        <v>162042.0</v>
      </c>
      <c r="G5" s="39" t="s">
        <v>148</v>
      </c>
      <c r="H5" s="42" t="s">
        <v>55</v>
      </c>
      <c r="I5" s="42" t="s">
        <v>61</v>
      </c>
      <c r="J5" s="67"/>
      <c r="K5" s="84" t="n">
        <v>44106.0</v>
      </c>
      <c r="L5" s="27"/>
      <c r="M5" s="67"/>
      <c r="N5" s="33"/>
      <c r="O5" s="68"/>
      <c r="P5" s="69" t="n">
        <v>44101.0</v>
      </c>
      <c r="Q5" s="70" t="n">
        <v>1.0</v>
      </c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>
      <c r="A6" s="59" t="s">
        <v>57</v>
      </c>
      <c r="B6" s="39" t="s">
        <v>78</v>
      </c>
      <c r="C6" s="62" t="s">
        <v>1173</v>
      </c>
      <c r="D6" s="40" t="n">
        <v>8.2491555E7</v>
      </c>
      <c r="E6" s="60" t="s">
        <v>1174</v>
      </c>
      <c r="F6" s="39" t="n">
        <v>10204.0</v>
      </c>
      <c r="G6" s="39"/>
      <c r="H6" s="42" t="s">
        <v>151</v>
      </c>
      <c r="I6" s="42" t="s">
        <v>61</v>
      </c>
      <c r="J6" s="67"/>
      <c r="K6" s="84" t="n">
        <v>44106.0</v>
      </c>
      <c r="L6" s="42" t="s">
        <v>1173</v>
      </c>
      <c r="M6" s="73" t="s">
        <v>1175</v>
      </c>
      <c r="N6" s="33"/>
      <c r="O6" s="67"/>
      <c r="P6" s="69" t="n">
        <v>44101.0</v>
      </c>
      <c r="Q6" s="70" t="n">
        <v>1.0</v>
      </c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>
      <c r="A7" s="59" t="s">
        <v>57</v>
      </c>
      <c r="B7" s="39"/>
      <c r="C7" s="39" t="s">
        <v>1176</v>
      </c>
      <c r="D7" s="40" t="n">
        <v>2.8260455E7</v>
      </c>
      <c r="E7" s="39" t="s">
        <v>1177</v>
      </c>
      <c r="F7" s="39" t="n">
        <v>23966.0</v>
      </c>
      <c r="G7" s="39" t="s">
        <v>1178</v>
      </c>
      <c r="H7" s="42" t="s">
        <v>55</v>
      </c>
      <c r="I7" s="42" t="s">
        <v>793</v>
      </c>
      <c r="J7" s="42"/>
      <c r="K7" s="84" t="n">
        <v>44106.0</v>
      </c>
      <c r="L7" s="67"/>
      <c r="M7" s="67"/>
      <c r="N7" s="33"/>
      <c r="O7" s="67"/>
      <c r="P7" s="69" t="n">
        <v>44101.0</v>
      </c>
      <c r="Q7" s="70" t="n">
        <v>1.0</v>
      </c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7">
      <c r="A8" s="59" t="s">
        <v>51</v>
      </c>
      <c r="B8" s="39" t="s">
        <v>52</v>
      </c>
      <c r="C8" s="39" t="s">
        <v>1179</v>
      </c>
      <c r="D8" s="40" t="n">
        <v>2.81364515E8</v>
      </c>
      <c r="E8" s="60" t="s">
        <v>1180</v>
      </c>
      <c r="F8" s="39" t="n">
        <v>26363.0</v>
      </c>
      <c r="G8" s="39"/>
      <c r="H8" s="42" t="s">
        <v>55</v>
      </c>
      <c r="I8" s="42" t="s">
        <v>793</v>
      </c>
      <c r="J8" s="67"/>
      <c r="K8" s="84" t="n">
        <v>44106.0</v>
      </c>
      <c r="L8" s="42"/>
      <c r="M8" s="48"/>
      <c r="N8" s="33"/>
      <c r="O8" s="67"/>
      <c r="P8" s="69" t="n">
        <v>44101.0</v>
      </c>
      <c r="Q8" s="70" t="n">
        <v>1.0</v>
      </c>
      <c r="R8" s="67"/>
      <c r="S8" s="67"/>
      <c r="T8" s="67"/>
      <c r="U8" s="67"/>
      <c r="V8" s="67"/>
      <c r="W8" s="67"/>
      <c r="X8" s="67"/>
      <c r="Y8" s="67"/>
      <c r="Z8" s="67"/>
      <c r="AA8" s="67"/>
    </row>
    <row r="9" spans="1:27">
      <c r="A9" s="59" t="s">
        <v>57</v>
      </c>
      <c r="B9" s="39"/>
      <c r="C9" s="39" t="s">
        <v>1181</v>
      </c>
      <c r="D9" s="40" t="n">
        <v>2.29830296E8</v>
      </c>
      <c r="E9" s="39" t="s">
        <v>1182</v>
      </c>
      <c r="F9" s="39" t="n">
        <v>14901.0</v>
      </c>
      <c r="G9" s="39" t="s">
        <v>196</v>
      </c>
      <c r="H9" s="42" t="s">
        <v>118</v>
      </c>
      <c r="I9" s="42" t="s">
        <v>61</v>
      </c>
      <c r="J9" s="48"/>
      <c r="K9" s="84" t="n">
        <v>44106.0</v>
      </c>
      <c r="L9" s="27"/>
      <c r="M9" s="67"/>
      <c r="N9" s="33"/>
      <c r="O9" s="67"/>
      <c r="P9" s="69" t="n">
        <v>44101.0</v>
      </c>
      <c r="Q9" s="70" t="n">
        <v>1.0</v>
      </c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spans="1:27">
      <c r="A10" s="59" t="s">
        <v>57</v>
      </c>
      <c r="B10" s="39" t="s">
        <v>58</v>
      </c>
      <c r="C10" s="39" t="s">
        <v>1183</v>
      </c>
      <c r="D10" s="40" t="n">
        <v>3.90021605E8</v>
      </c>
      <c r="E10" s="39" t="s">
        <v>1184</v>
      </c>
      <c r="F10" s="39" t="n">
        <v>17201.0</v>
      </c>
      <c r="G10" s="39"/>
      <c r="H10" s="42" t="s">
        <v>55</v>
      </c>
      <c r="I10" s="42" t="s">
        <v>793</v>
      </c>
      <c r="J10" s="42"/>
      <c r="K10" s="84" t="n">
        <v>44106.0</v>
      </c>
      <c r="L10" s="27"/>
      <c r="M10" s="67"/>
      <c r="N10" s="33"/>
      <c r="O10" s="67"/>
      <c r="P10" s="69" t="n">
        <v>44101.0</v>
      </c>
      <c r="Q10" s="70" t="n">
        <v>1.0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spans="1:27">
      <c r="A11" s="59" t="s">
        <v>57</v>
      </c>
      <c r="B11" s="39" t="s">
        <v>58</v>
      </c>
      <c r="C11" s="39" t="s">
        <v>1185</v>
      </c>
      <c r="D11" s="40" t="n">
        <v>4.77208454E8</v>
      </c>
      <c r="E11" s="39" t="s">
        <v>1186</v>
      </c>
      <c r="F11" s="39" t="n">
        <v>11482.0</v>
      </c>
      <c r="G11" s="39"/>
      <c r="H11" s="42" t="s">
        <v>55</v>
      </c>
      <c r="I11" s="42" t="s">
        <v>793</v>
      </c>
      <c r="J11" s="85"/>
      <c r="K11" s="84" t="n">
        <v>44106.0</v>
      </c>
      <c r="L11" s="67"/>
      <c r="M11" s="67"/>
      <c r="N11" s="33"/>
      <c r="O11" s="68"/>
      <c r="P11" s="69" t="n">
        <v>44101.0</v>
      </c>
      <c r="Q11" s="70" t="n">
        <v>1.0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>
      <c r="A12" s="59" t="s">
        <v>57</v>
      </c>
      <c r="B12" s="39"/>
      <c r="C12" s="39" t="s">
        <v>1187</v>
      </c>
      <c r="D12" s="40" t="n">
        <v>1.6282662E7</v>
      </c>
      <c r="E12" s="39" t="s">
        <v>1188</v>
      </c>
      <c r="F12" s="39" t="n">
        <v>259455.0</v>
      </c>
      <c r="G12" s="39" t="s">
        <v>148</v>
      </c>
      <c r="H12" s="42" t="s">
        <v>55</v>
      </c>
      <c r="I12" s="42" t="s">
        <v>61</v>
      </c>
      <c r="J12" s="67"/>
      <c r="K12" s="84" t="n">
        <v>44106.0</v>
      </c>
      <c r="L12" s="42"/>
      <c r="M12" s="73"/>
      <c r="N12" s="33"/>
      <c r="O12" s="67"/>
      <c r="P12" s="69" t="n">
        <v>44101.0</v>
      </c>
      <c r="Q12" s="70" t="n">
        <v>1.0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spans="1:27">
      <c r="A13" s="59" t="s">
        <v>57</v>
      </c>
      <c r="B13" s="39"/>
      <c r="C13" s="39" t="s">
        <v>1189</v>
      </c>
      <c r="D13" s="40" t="n">
        <v>8843501.0</v>
      </c>
      <c r="E13" s="39" t="s">
        <v>1190</v>
      </c>
      <c r="F13" s="39" t="n">
        <v>62872.0</v>
      </c>
      <c r="G13" s="39" t="s">
        <v>196</v>
      </c>
      <c r="H13" s="42" t="s">
        <v>55</v>
      </c>
      <c r="I13" s="42" t="s">
        <v>793</v>
      </c>
      <c r="J13" s="67"/>
      <c r="K13" s="84" t="n">
        <v>44106.0</v>
      </c>
      <c r="L13" s="67"/>
      <c r="M13" s="67"/>
      <c r="N13" s="33"/>
      <c r="O13" s="67"/>
      <c r="P13" s="69" t="n">
        <v>44101.0</v>
      </c>
      <c r="Q13" s="70" t="n">
        <v>1.0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59" t="s">
        <v>57</v>
      </c>
      <c r="B14" s="39" t="s">
        <v>58</v>
      </c>
      <c r="C14" s="39" t="s">
        <v>1191</v>
      </c>
      <c r="D14" s="40" t="n">
        <v>1.77364708E8</v>
      </c>
      <c r="E14" s="39" t="s">
        <v>1192</v>
      </c>
      <c r="F14" s="39" t="n">
        <v>80497.0</v>
      </c>
      <c r="G14" s="39"/>
      <c r="H14" s="42" t="s">
        <v>55</v>
      </c>
      <c r="I14" s="42" t="s">
        <v>61</v>
      </c>
      <c r="J14" s="67"/>
      <c r="K14" s="84" t="n">
        <v>44106.0</v>
      </c>
      <c r="L14" s="67"/>
      <c r="M14" s="67"/>
      <c r="N14" s="33"/>
      <c r="O14" s="67"/>
      <c r="P14" s="69" t="n">
        <v>44101.0</v>
      </c>
      <c r="Q14" s="70" t="n">
        <v>1.0</v>
      </c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spans="1:27">
      <c r="A15" s="59" t="s">
        <v>57</v>
      </c>
      <c r="B15" s="39" t="s">
        <v>75</v>
      </c>
      <c r="C15" s="39" t="s">
        <v>1193</v>
      </c>
      <c r="D15" s="40" t="n">
        <v>320938.0</v>
      </c>
      <c r="E15" s="39" t="s">
        <v>1194</v>
      </c>
      <c r="F15" s="39" t="n">
        <v>185348.0</v>
      </c>
      <c r="G15" s="39" t="s">
        <v>143</v>
      </c>
      <c r="H15" s="42" t="s">
        <v>55</v>
      </c>
      <c r="I15" s="42" t="s">
        <v>793</v>
      </c>
      <c r="J15" s="67"/>
      <c r="K15" s="84" t="n">
        <v>44106.0</v>
      </c>
      <c r="L15" s="67"/>
      <c r="M15" s="67"/>
      <c r="N15" s="33"/>
      <c r="O15" s="67"/>
      <c r="P15" s="69" t="n">
        <v>44101.0</v>
      </c>
      <c r="Q15" s="70" t="n">
        <v>1.0</v>
      </c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spans="1:27">
      <c r="A16" s="59" t="s">
        <v>57</v>
      </c>
      <c r="B16" s="39" t="s">
        <v>58</v>
      </c>
      <c r="C16" s="39" t="s">
        <v>1195</v>
      </c>
      <c r="D16" s="40" t="n">
        <v>4.17242092E8</v>
      </c>
      <c r="E16" s="39" t="s">
        <v>1196</v>
      </c>
      <c r="F16" s="39" t="n">
        <v>36727.0</v>
      </c>
      <c r="G16" s="39"/>
      <c r="H16" s="42" t="s">
        <v>1197</v>
      </c>
      <c r="I16" s="42" t="s">
        <v>61</v>
      </c>
      <c r="J16" s="67"/>
      <c r="K16" s="84" t="n">
        <v>44106.0</v>
      </c>
      <c r="L16" s="67"/>
      <c r="M16" s="67"/>
      <c r="N16" s="33"/>
      <c r="O16" s="67"/>
      <c r="P16" s="69" t="n">
        <v>44101.0</v>
      </c>
      <c r="Q16" s="70" t="n">
        <v>1.0</v>
      </c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spans="1:27">
      <c r="A17" s="59" t="s">
        <v>57</v>
      </c>
      <c r="B17" s="39"/>
      <c r="C17" s="39" t="s">
        <v>1198</v>
      </c>
      <c r="D17" s="40" t="n">
        <v>9.7020604E7</v>
      </c>
      <c r="E17" s="39" t="s">
        <v>1199</v>
      </c>
      <c r="F17" s="39" t="n">
        <v>174344.0</v>
      </c>
      <c r="G17" s="39" t="s">
        <v>148</v>
      </c>
      <c r="H17" s="42" t="s">
        <v>55</v>
      </c>
      <c r="I17" s="42" t="s">
        <v>793</v>
      </c>
      <c r="J17" s="86"/>
      <c r="K17" s="84" t="n">
        <v>44106.0</v>
      </c>
      <c r="L17" s="76"/>
      <c r="M17" s="67"/>
      <c r="N17" s="33"/>
      <c r="O17" s="68"/>
      <c r="P17" s="69" t="n">
        <v>44101.0</v>
      </c>
      <c r="Q17" s="70" t="n">
        <v>1.0</v>
      </c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spans="1:27">
      <c r="A18" s="59" t="s">
        <v>57</v>
      </c>
      <c r="B18" s="39"/>
      <c r="C18" s="39" t="s">
        <v>1200</v>
      </c>
      <c r="D18" s="40" t="n">
        <v>2.2774504E7</v>
      </c>
      <c r="E18" s="39" t="s">
        <v>1201</v>
      </c>
      <c r="F18" s="39" t="n">
        <v>67367.0</v>
      </c>
      <c r="G18" s="39" t="s">
        <v>196</v>
      </c>
      <c r="H18" s="42" t="s">
        <v>55</v>
      </c>
      <c r="I18" s="42" t="s">
        <v>793</v>
      </c>
      <c r="J18" s="67"/>
      <c r="K18" s="84" t="n">
        <v>44106.0</v>
      </c>
      <c r="L18" s="67"/>
      <c r="M18" s="67"/>
      <c r="N18" s="33"/>
      <c r="O18" s="68"/>
      <c r="P18" s="69" t="n">
        <v>44101.0</v>
      </c>
      <c r="Q18" s="70" t="n">
        <v>1.0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spans="1:27">
      <c r="A19" s="59" t="s">
        <v>57</v>
      </c>
      <c r="B19" s="39" t="s">
        <v>58</v>
      </c>
      <c r="C19" s="39" t="s">
        <v>1202</v>
      </c>
      <c r="D19" s="40" t="n">
        <v>3.08077551E8</v>
      </c>
      <c r="E19" s="39" t="s">
        <v>1203</v>
      </c>
      <c r="F19" s="39" t="n">
        <v>18929.0</v>
      </c>
      <c r="G19" s="39"/>
      <c r="H19" s="42" t="s">
        <v>55</v>
      </c>
      <c r="I19" s="42" t="s">
        <v>793</v>
      </c>
      <c r="J19" s="86"/>
      <c r="K19" s="84" t="n">
        <v>44106.0</v>
      </c>
      <c r="L19" s="67"/>
      <c r="M19" s="67"/>
      <c r="N19" s="33"/>
      <c r="O19" s="68"/>
      <c r="P19" s="69" t="n">
        <v>44101.0</v>
      </c>
      <c r="Q19" s="70" t="n">
        <v>1.0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spans="1:27">
      <c r="A20" s="59" t="s">
        <v>57</v>
      </c>
      <c r="B20" s="39" t="s">
        <v>58</v>
      </c>
      <c r="C20" s="39" t="s">
        <v>1204</v>
      </c>
      <c r="D20" s="40" t="n">
        <v>2.1446775E7</v>
      </c>
      <c r="E20" s="39" t="s">
        <v>1205</v>
      </c>
      <c r="F20" s="39" t="n">
        <v>11221.0</v>
      </c>
      <c r="G20" s="39"/>
      <c r="H20" s="42" t="s">
        <v>55</v>
      </c>
      <c r="I20" s="42" t="s">
        <v>793</v>
      </c>
      <c r="J20" s="67"/>
      <c r="K20" s="84" t="n">
        <v>44106.0</v>
      </c>
      <c r="L20" s="67"/>
      <c r="M20" s="67"/>
      <c r="N20" s="33"/>
      <c r="O20" s="68"/>
      <c r="P20" s="69" t="n">
        <v>44101.0</v>
      </c>
      <c r="Q20" s="70" t="n">
        <v>1.0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spans="1:27">
      <c r="A21" s="59" t="s">
        <v>57</v>
      </c>
      <c r="B21" s="39"/>
      <c r="C21" s="39" t="s">
        <v>1206</v>
      </c>
      <c r="D21" s="40" t="n">
        <v>7.5993976E7</v>
      </c>
      <c r="E21" s="39" t="s">
        <v>1207</v>
      </c>
      <c r="F21" s="39" t="n">
        <v>213109.0</v>
      </c>
      <c r="G21" s="39"/>
      <c r="H21" s="48" t="s">
        <v>55</v>
      </c>
      <c r="I21" s="42" t="s">
        <v>61</v>
      </c>
      <c r="J21" s="67"/>
      <c r="K21" s="84" t="n">
        <v>44106.0</v>
      </c>
      <c r="L21" s="67"/>
      <c r="M21" s="67"/>
      <c r="N21" s="33"/>
      <c r="O21" s="67"/>
      <c r="P21" s="69" t="n">
        <v>44101.0</v>
      </c>
      <c r="Q21" s="70" t="n">
        <v>1.0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>
      <c r="A22" s="59" t="s">
        <v>57</v>
      </c>
      <c r="B22" s="39" t="s">
        <v>58</v>
      </c>
      <c r="C22" s="39" t="s">
        <v>1208</v>
      </c>
      <c r="D22" s="40" t="n">
        <v>9882419.0</v>
      </c>
      <c r="E22" s="39" t="s">
        <v>1209</v>
      </c>
      <c r="F22" s="39" t="n">
        <v>36779.0</v>
      </c>
      <c r="G22" s="39"/>
      <c r="H22" s="48" t="s">
        <v>151</v>
      </c>
      <c r="I22" s="42" t="s">
        <v>61</v>
      </c>
      <c r="J22" s="85"/>
      <c r="K22" s="84" t="n">
        <v>44106.0</v>
      </c>
      <c r="L22" s="42" t="s">
        <v>1210</v>
      </c>
      <c r="M22" s="87" t="s">
        <v>1211</v>
      </c>
      <c r="N22" s="33"/>
      <c r="O22" s="67"/>
      <c r="P22" s="69" t="n">
        <v>44101.0</v>
      </c>
      <c r="Q22" s="70" t="n">
        <v>1.0</v>
      </c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spans="1:27">
      <c r="A23" s="59" t="s">
        <v>57</v>
      </c>
      <c r="B23" s="39" t="s">
        <v>58</v>
      </c>
      <c r="C23" s="39" t="s">
        <v>1212</v>
      </c>
      <c r="D23" s="40" t="n">
        <v>1.9017296E7</v>
      </c>
      <c r="E23" s="39" t="s">
        <v>1213</v>
      </c>
      <c r="F23" s="39" t="n">
        <v>128407.0</v>
      </c>
      <c r="G23" s="39"/>
      <c r="H23" s="48" t="s">
        <v>55</v>
      </c>
      <c r="I23" s="42" t="s">
        <v>61</v>
      </c>
      <c r="J23" s="48"/>
      <c r="K23" s="84" t="n">
        <v>44106.0</v>
      </c>
      <c r="L23" s="67"/>
      <c r="M23" s="67"/>
      <c r="N23" s="33"/>
      <c r="O23" s="67"/>
      <c r="P23" s="69" t="n">
        <v>44101.0</v>
      </c>
      <c r="Q23" s="70" t="n">
        <v>1.0</v>
      </c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spans="1:27">
      <c r="A24" s="59" t="s">
        <v>57</v>
      </c>
      <c r="B24" s="39" t="s">
        <v>78</v>
      </c>
      <c r="C24" s="39" t="s">
        <v>1214</v>
      </c>
      <c r="D24" s="40" t="n">
        <v>2251280.0</v>
      </c>
      <c r="E24" s="41" t="s">
        <v>1215</v>
      </c>
      <c r="F24" s="39" t="n">
        <v>65933.0</v>
      </c>
      <c r="G24" s="39" t="s">
        <v>382</v>
      </c>
      <c r="H24" s="48" t="s">
        <v>55</v>
      </c>
      <c r="I24" s="42" t="s">
        <v>793</v>
      </c>
      <c r="J24" s="67"/>
      <c r="K24" s="84" t="n">
        <v>44106.0</v>
      </c>
      <c r="L24" s="67"/>
      <c r="M24" s="67"/>
      <c r="N24" s="33"/>
      <c r="O24" s="67"/>
      <c r="P24" s="69" t="n">
        <v>44101.0</v>
      </c>
      <c r="Q24" s="70" t="n">
        <v>1.0</v>
      </c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spans="1:27">
      <c r="A25" s="59" t="s">
        <v>57</v>
      </c>
      <c r="B25" s="39"/>
      <c r="C25" s="39" t="s">
        <v>1216</v>
      </c>
      <c r="D25" s="40" t="n">
        <v>1.06867795E8</v>
      </c>
      <c r="E25" s="39" t="s">
        <v>1217</v>
      </c>
      <c r="F25" s="39" t="n">
        <v>197768.0</v>
      </c>
      <c r="G25" s="39" t="s">
        <v>148</v>
      </c>
      <c r="H25" s="48" t="s">
        <v>55</v>
      </c>
      <c r="I25" s="42" t="s">
        <v>61</v>
      </c>
      <c r="J25" s="48"/>
      <c r="K25" s="84" t="n">
        <v>44106.0</v>
      </c>
      <c r="L25" s="42"/>
      <c r="M25" s="48"/>
      <c r="N25" s="33"/>
      <c r="O25" s="68"/>
      <c r="P25" s="69" t="n">
        <v>44101.0</v>
      </c>
      <c r="Q25" s="70" t="n">
        <v>1.0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>
      <c r="A26" s="59" t="s">
        <v>57</v>
      </c>
      <c r="B26" s="39"/>
      <c r="C26" s="39" t="s">
        <v>1218</v>
      </c>
      <c r="D26" s="40" t="n">
        <v>2.1312443E7</v>
      </c>
      <c r="E26" s="39" t="s">
        <v>1219</v>
      </c>
      <c r="F26" s="39" t="n">
        <v>35263.0</v>
      </c>
      <c r="G26" s="39"/>
      <c r="H26" s="48" t="s">
        <v>118</v>
      </c>
      <c r="I26" s="42" t="s">
        <v>61</v>
      </c>
      <c r="J26" s="48"/>
      <c r="K26" s="84" t="n">
        <v>44106.0</v>
      </c>
      <c r="L26" s="42"/>
      <c r="M26" s="73"/>
      <c r="N26" s="33"/>
      <c r="O26" s="67"/>
      <c r="P26" s="69" t="n">
        <v>44101.0</v>
      </c>
      <c r="Q26" s="70" t="n">
        <v>1.0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spans="1:27">
      <c r="A27" s="59" t="s">
        <v>57</v>
      </c>
      <c r="B27" s="39" t="s">
        <v>78</v>
      </c>
      <c r="C27" s="39" t="s">
        <v>1220</v>
      </c>
      <c r="D27" s="40" t="n">
        <v>2.68598475E8</v>
      </c>
      <c r="E27" s="39" t="s">
        <v>1221</v>
      </c>
      <c r="F27" s="39" t="n">
        <v>44238.0</v>
      </c>
      <c r="G27" s="39"/>
      <c r="H27" s="49" t="s">
        <v>960</v>
      </c>
      <c r="I27" s="42" t="s">
        <v>793</v>
      </c>
      <c r="J27" s="42"/>
      <c r="K27" s="84" t="n">
        <v>44106.0</v>
      </c>
      <c r="L27" s="67"/>
      <c r="M27" s="67"/>
      <c r="N27" s="33"/>
      <c r="O27" s="67"/>
      <c r="P27" s="69" t="n">
        <v>44101.0</v>
      </c>
      <c r="Q27" s="70" t="n">
        <v>1.0</v>
      </c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spans="1:27">
      <c r="A28" s="59" t="s">
        <v>57</v>
      </c>
      <c r="B28" s="39"/>
      <c r="C28" s="39" t="s">
        <v>1222</v>
      </c>
      <c r="D28" s="40" t="n">
        <v>4.9995383E7</v>
      </c>
      <c r="E28" s="39" t="s">
        <v>1223</v>
      </c>
      <c r="F28" s="39" t="n">
        <v>96875.0</v>
      </c>
      <c r="G28" s="39"/>
      <c r="H28" s="48" t="s">
        <v>118</v>
      </c>
      <c r="I28" s="42" t="s">
        <v>203</v>
      </c>
      <c r="J28" s="42"/>
      <c r="K28" s="84" t="n">
        <v>44106.0</v>
      </c>
      <c r="L28" s="67"/>
      <c r="M28" s="67"/>
      <c r="N28" s="33"/>
      <c r="O28" s="68"/>
      <c r="P28" s="69" t="n">
        <v>44101.0</v>
      </c>
      <c r="Q28" s="70" t="n">
        <v>1.0</v>
      </c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spans="1:27">
      <c r="A29" s="59" t="s">
        <v>66</v>
      </c>
      <c r="B29" s="39" t="s">
        <v>104</v>
      </c>
      <c r="C29" s="39" t="s">
        <v>1224</v>
      </c>
      <c r="D29" s="40" t="n">
        <v>4.1990887E7</v>
      </c>
      <c r="E29" s="60" t="s">
        <v>1225</v>
      </c>
      <c r="F29" s="39" t="n">
        <v>19086.0</v>
      </c>
      <c r="G29" s="39"/>
      <c r="H29" s="48" t="s">
        <v>55</v>
      </c>
      <c r="I29" s="42" t="s">
        <v>793</v>
      </c>
      <c r="J29" s="25"/>
      <c r="K29" s="84" t="n">
        <v>44106.0</v>
      </c>
      <c r="L29" s="76"/>
      <c r="M29" s="67"/>
      <c r="N29" s="33"/>
      <c r="O29" s="67"/>
      <c r="P29" s="69" t="n">
        <v>44101.0</v>
      </c>
      <c r="Q29" s="70" t="n">
        <v>1.0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spans="1:27">
      <c r="A30" s="59" t="s">
        <v>57</v>
      </c>
      <c r="B30" s="39" t="s">
        <v>58</v>
      </c>
      <c r="C30" s="39" t="s">
        <v>1226</v>
      </c>
      <c r="D30" s="40" t="n">
        <v>3.8340121E8</v>
      </c>
      <c r="E30" s="39" t="s">
        <v>1227</v>
      </c>
      <c r="F30" s="39" t="n">
        <v>17434.0</v>
      </c>
      <c r="G30" s="39"/>
      <c r="H30" s="48" t="s">
        <v>55</v>
      </c>
      <c r="I30" s="42" t="s">
        <v>793</v>
      </c>
      <c r="J30" s="67"/>
      <c r="K30" s="84" t="n">
        <v>44106.0</v>
      </c>
      <c r="L30" s="67"/>
      <c r="M30" s="67"/>
      <c r="N30" s="33"/>
      <c r="O30" s="68"/>
      <c r="P30" s="69" t="n">
        <v>44101.0</v>
      </c>
      <c r="Q30" s="70" t="n">
        <v>1.0</v>
      </c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spans="1:27">
      <c r="A31" s="59" t="s">
        <v>57</v>
      </c>
      <c r="B31" s="39" t="s">
        <v>58</v>
      </c>
      <c r="C31" s="39" t="s">
        <v>1228</v>
      </c>
      <c r="D31" s="40" t="n">
        <v>1.752646E7</v>
      </c>
      <c r="E31" s="39" t="s">
        <v>1229</v>
      </c>
      <c r="F31" s="39" t="n">
        <v>17123.0</v>
      </c>
      <c r="G31" s="39"/>
      <c r="H31" s="48" t="s">
        <v>55</v>
      </c>
      <c r="I31" s="42" t="s">
        <v>793</v>
      </c>
      <c r="J31" s="67"/>
      <c r="K31" s="84" t="n">
        <v>44106.0</v>
      </c>
      <c r="L31" s="67"/>
      <c r="M31" s="67"/>
      <c r="N31" s="33"/>
      <c r="O31" s="67"/>
      <c r="P31" s="69" t="n">
        <v>44101.0</v>
      </c>
      <c r="Q31" s="70" t="n">
        <v>1.0</v>
      </c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spans="1:27">
      <c r="A32" s="59" t="s">
        <v>57</v>
      </c>
      <c r="B32" s="39" t="s">
        <v>78</v>
      </c>
      <c r="C32" s="39" t="s">
        <v>1230</v>
      </c>
      <c r="D32" s="40" t="n">
        <v>5.3246559E7</v>
      </c>
      <c r="E32" s="39" t="s">
        <v>1231</v>
      </c>
      <c r="F32" s="39" t="n">
        <v>267883.0</v>
      </c>
      <c r="G32" s="39"/>
      <c r="H32" s="48" t="s">
        <v>55</v>
      </c>
      <c r="I32" s="42" t="s">
        <v>793</v>
      </c>
      <c r="J32" s="48"/>
      <c r="K32" s="84" t="n">
        <v>44106.0</v>
      </c>
      <c r="L32" s="67"/>
      <c r="M32" s="67"/>
      <c r="N32" s="33"/>
      <c r="O32" s="67"/>
      <c r="P32" s="69" t="n">
        <v>44101.0</v>
      </c>
      <c r="Q32" s="70" t="n">
        <v>1.0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spans="1:27">
      <c r="A33" s="59" t="s">
        <v>51</v>
      </c>
      <c r="B33" s="39" t="s">
        <v>52</v>
      </c>
      <c r="C33" s="39" t="s">
        <v>1232</v>
      </c>
      <c r="D33" s="40" t="n">
        <v>2.9384006E7</v>
      </c>
      <c r="E33" s="60" t="s">
        <v>1233</v>
      </c>
      <c r="F33" s="39" t="n">
        <v>10711.0</v>
      </c>
      <c r="G33" s="39"/>
      <c r="H33" s="48" t="s">
        <v>55</v>
      </c>
      <c r="I33" s="42" t="s">
        <v>793</v>
      </c>
      <c r="J33" s="67"/>
      <c r="K33" s="84" t="n">
        <v>44106.0</v>
      </c>
      <c r="L33" s="67"/>
      <c r="M33" s="67"/>
      <c r="N33" s="33"/>
      <c r="O33" s="67"/>
      <c r="P33" s="69" t="n">
        <v>44101.0</v>
      </c>
      <c r="Q33" s="70" t="n">
        <v>1.0</v>
      </c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spans="1:27">
      <c r="A34" s="59" t="s">
        <v>66</v>
      </c>
      <c r="B34" s="39" t="s">
        <v>126</v>
      </c>
      <c r="C34" s="39" t="s">
        <v>1234</v>
      </c>
      <c r="D34" s="40" t="n">
        <v>2.9182808E7</v>
      </c>
      <c r="E34" s="60" t="s">
        <v>1235</v>
      </c>
      <c r="F34" s="39" t="n">
        <v>62086.0</v>
      </c>
      <c r="G34" s="39"/>
      <c r="H34" s="48" t="s">
        <v>55</v>
      </c>
      <c r="I34" s="42" t="s">
        <v>793</v>
      </c>
      <c r="J34" s="67"/>
      <c r="K34" s="84" t="n">
        <v>44106.0</v>
      </c>
      <c r="L34" s="76"/>
      <c r="M34" s="75"/>
      <c r="N34" s="33"/>
      <c r="O34" s="68"/>
      <c r="P34" s="69" t="n">
        <v>44101.0</v>
      </c>
      <c r="Q34" s="70" t="n">
        <v>1.0</v>
      </c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spans="1:27">
      <c r="A35" s="59" t="s">
        <v>57</v>
      </c>
      <c r="B35" s="39"/>
      <c r="C35" s="39" t="s">
        <v>1236</v>
      </c>
      <c r="D35" s="40" t="n">
        <v>2.39357865E8</v>
      </c>
      <c r="E35" s="39" t="s">
        <v>1237</v>
      </c>
      <c r="F35" s="39" t="n">
        <v>27224.0</v>
      </c>
      <c r="G35" s="39"/>
      <c r="H35" s="48" t="s">
        <v>118</v>
      </c>
      <c r="I35" s="42" t="s">
        <v>61</v>
      </c>
      <c r="J35" s="67"/>
      <c r="K35" s="84" t="n">
        <v>44106.0</v>
      </c>
      <c r="L35" s="42"/>
      <c r="M35" s="73"/>
      <c r="N35" s="33"/>
      <c r="O35" s="67"/>
      <c r="P35" s="69" t="n">
        <v>44101.0</v>
      </c>
      <c r="Q35" s="70" t="n">
        <v>1.0</v>
      </c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spans="1:27">
      <c r="A36" s="59" t="s">
        <v>57</v>
      </c>
      <c r="B36" s="39" t="s">
        <v>78</v>
      </c>
      <c r="C36" s="39" t="s">
        <v>1238</v>
      </c>
      <c r="D36" s="40" t="n">
        <v>3.94247953E8</v>
      </c>
      <c r="E36" s="39" t="s">
        <v>1239</v>
      </c>
      <c r="F36" s="39" t="n">
        <v>94140.0</v>
      </c>
      <c r="G36" s="39"/>
      <c r="H36" s="48" t="s">
        <v>55</v>
      </c>
      <c r="I36" s="42" t="s">
        <v>793</v>
      </c>
      <c r="J36" s="67"/>
      <c r="K36" s="84" t="n">
        <v>44106.0</v>
      </c>
      <c r="L36" s="67"/>
      <c r="M36" s="67"/>
      <c r="N36" s="33"/>
      <c r="O36" s="68"/>
      <c r="P36" s="69" t="n">
        <v>44101.0</v>
      </c>
      <c r="Q36" s="70" t="n">
        <v>1.0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spans="1:27">
      <c r="A37" s="59" t="s">
        <v>57</v>
      </c>
      <c r="B37" s="39"/>
      <c r="C37" s="39" t="s">
        <v>1240</v>
      </c>
      <c r="D37" s="40" t="n">
        <v>3.92226958E8</v>
      </c>
      <c r="E37" s="39" t="s">
        <v>1241</v>
      </c>
      <c r="F37" s="39" t="n">
        <v>102927.0</v>
      </c>
      <c r="G37" s="39"/>
      <c r="H37" s="48" t="s">
        <v>55</v>
      </c>
      <c r="I37" s="42" t="s">
        <v>793</v>
      </c>
      <c r="J37" s="88"/>
      <c r="K37" s="84" t="n">
        <v>44106.0</v>
      </c>
      <c r="L37" s="67"/>
      <c r="M37" s="67"/>
      <c r="N37" s="33"/>
      <c r="O37" s="67"/>
      <c r="P37" s="69" t="n">
        <v>44101.0</v>
      </c>
      <c r="Q37" s="70" t="n">
        <v>1.0</v>
      </c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spans="1:27">
      <c r="A38" s="59" t="s">
        <v>57</v>
      </c>
      <c r="B38" s="39" t="s">
        <v>78</v>
      </c>
      <c r="C38" s="39" t="s">
        <v>1242</v>
      </c>
      <c r="D38" s="40" t="n">
        <v>6859515.0</v>
      </c>
      <c r="E38" s="39" t="s">
        <v>1243</v>
      </c>
      <c r="F38" s="39" t="n">
        <v>38859.0</v>
      </c>
      <c r="G38" s="39"/>
      <c r="H38" s="48" t="s">
        <v>55</v>
      </c>
      <c r="I38" s="42" t="s">
        <v>203</v>
      </c>
      <c r="J38" s="67"/>
      <c r="K38" s="84" t="n">
        <v>44106.0</v>
      </c>
      <c r="L38" s="67"/>
      <c r="M38" s="67"/>
      <c r="N38" s="33"/>
      <c r="O38" s="67"/>
      <c r="P38" s="69" t="n">
        <v>44101.0</v>
      </c>
      <c r="Q38" s="70" t="n">
        <v>1.0</v>
      </c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spans="1:27">
      <c r="A39" s="59" t="s">
        <v>57</v>
      </c>
      <c r="B39" s="39"/>
      <c r="C39" s="39" t="s">
        <v>1244</v>
      </c>
      <c r="D39" s="40" t="n">
        <v>2.78886883E8</v>
      </c>
      <c r="E39" s="39" t="s">
        <v>1245</v>
      </c>
      <c r="F39" s="39" t="n">
        <v>15233.0</v>
      </c>
      <c r="G39" s="39"/>
      <c r="H39" s="48" t="s">
        <v>118</v>
      </c>
      <c r="I39" s="42" t="s">
        <v>61</v>
      </c>
      <c r="J39" s="67"/>
      <c r="K39" s="84" t="n">
        <v>44106.0</v>
      </c>
      <c r="L39" s="76"/>
      <c r="M39" s="67"/>
      <c r="N39" s="33"/>
      <c r="O39" s="67"/>
      <c r="P39" s="69" t="n">
        <v>44101.0</v>
      </c>
      <c r="Q39" s="70" t="n">
        <v>1.0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spans="1:27">
      <c r="A40" s="59" t="s">
        <v>57</v>
      </c>
      <c r="B40" s="39" t="s">
        <v>78</v>
      </c>
      <c r="C40" s="39" t="s">
        <v>1246</v>
      </c>
      <c r="D40" s="40" t="n">
        <v>3.87074883E8</v>
      </c>
      <c r="E40" s="39" t="s">
        <v>1247</v>
      </c>
      <c r="F40" s="39" t="n">
        <v>16326.0</v>
      </c>
      <c r="G40" s="39"/>
      <c r="H40" s="48" t="s">
        <v>55</v>
      </c>
      <c r="I40" s="42" t="s">
        <v>793</v>
      </c>
      <c r="J40" s="67"/>
      <c r="K40" s="84" t="n">
        <v>44106.0</v>
      </c>
      <c r="L40" s="67"/>
      <c r="M40" s="67"/>
      <c r="N40" s="33"/>
      <c r="O40" s="67"/>
      <c r="P40" s="69" t="n">
        <v>44101.0</v>
      </c>
      <c r="Q40" s="70" t="n">
        <v>1.0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spans="1:27">
      <c r="A41" s="59" t="s">
        <v>51</v>
      </c>
      <c r="B41" s="39" t="s">
        <v>52</v>
      </c>
      <c r="C41" s="39" t="s">
        <v>1248</v>
      </c>
      <c r="D41" s="40" t="n">
        <v>3.23226715E8</v>
      </c>
      <c r="E41" s="60" t="s">
        <v>1249</v>
      </c>
      <c r="F41" s="39" t="n">
        <v>14118.0</v>
      </c>
      <c r="G41" s="39"/>
      <c r="H41" s="48" t="s">
        <v>55</v>
      </c>
      <c r="I41" s="42" t="s">
        <v>793</v>
      </c>
      <c r="J41" s="67"/>
      <c r="K41" s="84" t="n">
        <v>44106.0</v>
      </c>
      <c r="L41" s="67"/>
      <c r="M41" s="67"/>
      <c r="N41" s="33"/>
      <c r="O41" s="67"/>
      <c r="P41" s="69" t="n">
        <v>44101.0</v>
      </c>
      <c r="Q41" s="70" t="n">
        <v>1.0</v>
      </c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>
      <c r="A42" s="59" t="s">
        <v>57</v>
      </c>
      <c r="B42" s="39" t="s">
        <v>78</v>
      </c>
      <c r="C42" s="39" t="s">
        <v>1250</v>
      </c>
      <c r="D42" s="40" t="n">
        <v>6.7161761E7</v>
      </c>
      <c r="E42" s="39" t="s">
        <v>1251</v>
      </c>
      <c r="F42" s="39" t="n">
        <v>66618.0</v>
      </c>
      <c r="G42" s="39"/>
      <c r="H42" s="48" t="s">
        <v>118</v>
      </c>
      <c r="I42" s="42" t="s">
        <v>61</v>
      </c>
      <c r="J42" s="67"/>
      <c r="K42" s="84" t="n">
        <v>44106.0</v>
      </c>
      <c r="L42" s="67"/>
      <c r="M42" s="67"/>
      <c r="N42" s="33"/>
      <c r="O42" s="68"/>
      <c r="P42" s="69" t="n">
        <v>44101.0</v>
      </c>
      <c r="Q42" s="70" t="n">
        <v>1.0</v>
      </c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spans="1:27">
      <c r="A43" s="59" t="s">
        <v>57</v>
      </c>
      <c r="B43" s="39"/>
      <c r="C43" s="39" t="s">
        <v>1252</v>
      </c>
      <c r="D43" s="40" t="n">
        <v>4.1116412E7</v>
      </c>
      <c r="E43" s="39" t="s">
        <v>1253</v>
      </c>
      <c r="F43" s="39" t="n">
        <v>21775.0</v>
      </c>
      <c r="G43" s="39" t="s">
        <v>196</v>
      </c>
      <c r="H43" s="48" t="s">
        <v>118</v>
      </c>
      <c r="I43" s="42" t="s">
        <v>61</v>
      </c>
      <c r="J43" s="48"/>
      <c r="K43" s="84" t="n">
        <v>44106.0</v>
      </c>
      <c r="L43" s="67"/>
      <c r="M43" s="67"/>
      <c r="N43" s="33"/>
      <c r="O43" s="67"/>
      <c r="P43" s="69" t="n">
        <v>44101.0</v>
      </c>
      <c r="Q43" s="70" t="n">
        <v>1.0</v>
      </c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>
      <c r="A44" s="59" t="s">
        <v>57</v>
      </c>
      <c r="B44" s="39" t="s">
        <v>78</v>
      </c>
      <c r="C44" s="62" t="s">
        <v>1254</v>
      </c>
      <c r="D44" s="40" t="n">
        <v>2.29168468E8</v>
      </c>
      <c r="E44" s="39" t="s">
        <v>1255</v>
      </c>
      <c r="F44" s="39" t="n">
        <v>19897.0</v>
      </c>
      <c r="G44" s="39"/>
      <c r="H44" s="42" t="s">
        <v>1256</v>
      </c>
      <c r="I44" s="42" t="s">
        <v>61</v>
      </c>
      <c r="J44" s="67"/>
      <c r="K44" s="84" t="n">
        <v>44106.0</v>
      </c>
      <c r="L44" s="42" t="s">
        <v>1254</v>
      </c>
      <c r="M44" s="73" t="s">
        <v>1257</v>
      </c>
      <c r="N44" s="33"/>
      <c r="O44" s="68"/>
      <c r="P44" s="69" t="n">
        <v>44101.0</v>
      </c>
      <c r="Q44" s="70" t="n">
        <v>1.0</v>
      </c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spans="1:27">
      <c r="A45" s="59" t="s">
        <v>57</v>
      </c>
      <c r="B45" s="39" t="s">
        <v>78</v>
      </c>
      <c r="C45" s="39" t="s">
        <v>1258</v>
      </c>
      <c r="D45" s="40" t="n">
        <v>4.73791649E8</v>
      </c>
      <c r="E45" s="39" t="s">
        <v>1259</v>
      </c>
      <c r="F45" s="39" t="n">
        <v>26564.0</v>
      </c>
      <c r="G45" s="39"/>
      <c r="H45" s="48" t="s">
        <v>55</v>
      </c>
      <c r="I45" s="42" t="s">
        <v>793</v>
      </c>
      <c r="J45" s="85"/>
      <c r="K45" s="84" t="n">
        <v>44106.0</v>
      </c>
      <c r="L45" s="67"/>
      <c r="M45" s="67"/>
      <c r="N45" s="33"/>
      <c r="O45" s="67"/>
      <c r="P45" s="69" t="n">
        <v>44101.0</v>
      </c>
      <c r="Q45" s="70" t="n">
        <v>1.0</v>
      </c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spans="1:27">
      <c r="A46" s="59" t="s">
        <v>57</v>
      </c>
      <c r="B46" s="39" t="s">
        <v>78</v>
      </c>
      <c r="C46" s="39" t="s">
        <v>1260</v>
      </c>
      <c r="D46" s="40" t="n">
        <v>2.82849687E8</v>
      </c>
      <c r="E46" s="39" t="s">
        <v>1261</v>
      </c>
      <c r="F46" s="39" t="n">
        <v>286288.0</v>
      </c>
      <c r="G46" s="39"/>
      <c r="H46" s="48" t="s">
        <v>55</v>
      </c>
      <c r="I46" s="42" t="s">
        <v>793</v>
      </c>
      <c r="J46" s="67"/>
      <c r="K46" s="84" t="n">
        <v>44106.0</v>
      </c>
      <c r="L46" s="48"/>
      <c r="M46" s="67"/>
      <c r="N46" s="33"/>
      <c r="O46" s="67"/>
      <c r="P46" s="69" t="n">
        <v>44101.0</v>
      </c>
      <c r="Q46" s="70" t="n">
        <v>1.0</v>
      </c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 spans="1:27">
      <c r="A47" s="59" t="s">
        <v>57</v>
      </c>
      <c r="B47" s="39" t="s">
        <v>78</v>
      </c>
      <c r="C47" s="39" t="s">
        <v>1262</v>
      </c>
      <c r="D47" s="40" t="n">
        <v>4.88207875E8</v>
      </c>
      <c r="E47" s="39" t="s">
        <v>1263</v>
      </c>
      <c r="F47" s="39" t="n">
        <v>35300.0</v>
      </c>
      <c r="G47" s="39"/>
      <c r="H47" s="48" t="s">
        <v>118</v>
      </c>
      <c r="I47" s="42" t="s">
        <v>61</v>
      </c>
      <c r="J47" s="67"/>
      <c r="K47" s="84" t="n">
        <v>44106.0</v>
      </c>
      <c r="L47" s="48"/>
      <c r="M47" s="67"/>
      <c r="N47" s="33"/>
      <c r="O47" s="68"/>
      <c r="P47" s="69" t="n">
        <v>44101.0</v>
      </c>
      <c r="Q47" s="70" t="n">
        <v>1.0</v>
      </c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 spans="1:27">
      <c r="A48" s="59" t="s">
        <v>66</v>
      </c>
      <c r="B48" s="39" t="s">
        <v>67</v>
      </c>
      <c r="C48" s="39" t="s">
        <v>1264</v>
      </c>
      <c r="D48" s="40" t="n">
        <v>1.4084949E7</v>
      </c>
      <c r="E48" s="39" t="s">
        <v>1265</v>
      </c>
      <c r="F48" s="39" t="n">
        <v>13775.0</v>
      </c>
      <c r="G48" s="39"/>
      <c r="H48" s="48" t="s">
        <v>55</v>
      </c>
      <c r="I48" s="42" t="s">
        <v>793</v>
      </c>
      <c r="J48" s="67"/>
      <c r="K48" s="84" t="n">
        <v>44106.0</v>
      </c>
      <c r="L48" s="48"/>
      <c r="M48" s="67"/>
      <c r="N48" s="33"/>
      <c r="O48" s="68"/>
      <c r="P48" s="69" t="n">
        <v>44101.0</v>
      </c>
      <c r="Q48" s="70" t="n">
        <v>1.0</v>
      </c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 spans="1:27">
      <c r="A49" s="59" t="s">
        <v>57</v>
      </c>
      <c r="B49" s="39" t="s">
        <v>75</v>
      </c>
      <c r="C49" s="39" t="s">
        <v>1266</v>
      </c>
      <c r="D49" s="40" t="n">
        <v>4.40137939E8</v>
      </c>
      <c r="E49" s="39" t="s">
        <v>1267</v>
      </c>
      <c r="F49" s="39" t="n">
        <v>25130.0</v>
      </c>
      <c r="G49" s="39"/>
      <c r="H49" s="48" t="s">
        <v>55</v>
      </c>
      <c r="I49" s="42" t="s">
        <v>793</v>
      </c>
      <c r="J49" s="67"/>
      <c r="K49" s="84" t="n">
        <v>44106.0</v>
      </c>
      <c r="L49" s="48"/>
      <c r="M49" s="67"/>
      <c r="N49" s="33"/>
      <c r="O49" s="67"/>
      <c r="P49" s="69" t="n">
        <v>44101.0</v>
      </c>
      <c r="Q49" s="70" t="n">
        <v>1.0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spans="1:27">
      <c r="A50" s="59" t="s">
        <v>57</v>
      </c>
      <c r="B50" s="39" t="s">
        <v>78</v>
      </c>
      <c r="C50" s="39" t="s">
        <v>1268</v>
      </c>
      <c r="D50" s="40" t="n">
        <v>2.63301863E8</v>
      </c>
      <c r="E50" s="39" t="s">
        <v>1269</v>
      </c>
      <c r="F50" s="39" t="n">
        <v>63527.0</v>
      </c>
      <c r="G50" s="39"/>
      <c r="H50" s="48" t="s">
        <v>55</v>
      </c>
      <c r="I50" s="42" t="s">
        <v>793</v>
      </c>
      <c r="J50" s="67"/>
      <c r="K50" s="84" t="n">
        <v>44106.0</v>
      </c>
      <c r="L50" s="48"/>
      <c r="M50" s="67"/>
      <c r="N50" s="33"/>
      <c r="O50" s="67"/>
      <c r="P50" s="69" t="n">
        <v>44101.0</v>
      </c>
      <c r="Q50" s="70" t="n">
        <v>1.0</v>
      </c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spans="1:27">
      <c r="A51" s="59" t="s">
        <v>57</v>
      </c>
      <c r="B51" s="39"/>
      <c r="C51" s="39" t="s">
        <v>1270</v>
      </c>
      <c r="D51" s="40" t="n">
        <v>3.55918073E8</v>
      </c>
      <c r="E51" s="39" t="s">
        <v>1271</v>
      </c>
      <c r="F51" s="39" t="n">
        <v>69874.0</v>
      </c>
      <c r="G51" s="39"/>
      <c r="H51" s="48" t="s">
        <v>519</v>
      </c>
      <c r="I51" s="42" t="s">
        <v>61</v>
      </c>
      <c r="J51" s="85"/>
      <c r="K51" s="84" t="n">
        <v>44106.0</v>
      </c>
      <c r="L51" s="42"/>
      <c r="M51" s="73"/>
      <c r="N51" s="33"/>
      <c r="O51" s="68" t="s">
        <v>923</v>
      </c>
      <c r="P51" s="69" t="n">
        <v>44101.0</v>
      </c>
      <c r="Q51" s="70" t="n">
        <v>1.0</v>
      </c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spans="1:27">
      <c r="A52" s="59" t="s">
        <v>57</v>
      </c>
      <c r="B52" s="39" t="s">
        <v>78</v>
      </c>
      <c r="C52" s="39" t="s">
        <v>1272</v>
      </c>
      <c r="D52" s="40" t="n">
        <v>5411790.0</v>
      </c>
      <c r="E52" s="39" t="s">
        <v>1273</v>
      </c>
      <c r="F52" s="39" t="n">
        <v>46003.0</v>
      </c>
      <c r="G52" s="39"/>
      <c r="H52" s="48" t="s">
        <v>118</v>
      </c>
      <c r="I52" s="42" t="s">
        <v>61</v>
      </c>
      <c r="J52" s="67"/>
      <c r="K52" s="84" t="n">
        <v>44106.0</v>
      </c>
      <c r="L52" s="48"/>
      <c r="M52" s="67"/>
      <c r="N52" s="33"/>
      <c r="O52" s="68"/>
      <c r="P52" s="69" t="n">
        <v>44101.0</v>
      </c>
      <c r="Q52" s="70" t="n">
        <v>1.0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 spans="1:27">
      <c r="A53" s="59" t="s">
        <v>57</v>
      </c>
      <c r="B53" s="39" t="s">
        <v>58</v>
      </c>
      <c r="C53" s="39" t="s">
        <v>1274</v>
      </c>
      <c r="D53" s="40" t="n">
        <v>1.8760364E7</v>
      </c>
      <c r="E53" s="39" t="s">
        <v>1275</v>
      </c>
      <c r="F53" s="39" t="n">
        <v>21307.0</v>
      </c>
      <c r="G53" s="39"/>
      <c r="H53" s="48" t="s">
        <v>55</v>
      </c>
      <c r="I53" s="42" t="s">
        <v>793</v>
      </c>
      <c r="J53" s="67"/>
      <c r="K53" s="84" t="n">
        <v>44106.0</v>
      </c>
      <c r="L53" s="48"/>
      <c r="M53" s="67"/>
      <c r="N53" s="33"/>
      <c r="O53" s="68"/>
      <c r="P53" s="69" t="n">
        <v>44101.0</v>
      </c>
      <c r="Q53" s="70" t="n">
        <v>1.0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 spans="1:27">
      <c r="A54" s="59" t="s">
        <v>57</v>
      </c>
      <c r="B54" s="39" t="s">
        <v>58</v>
      </c>
      <c r="C54" s="39" t="s">
        <v>1276</v>
      </c>
      <c r="D54" s="40" t="n">
        <v>1.01769092E8</v>
      </c>
      <c r="E54" s="39" t="s">
        <v>1277</v>
      </c>
      <c r="F54" s="39" t="n">
        <v>49700.0</v>
      </c>
      <c r="G54" s="39"/>
      <c r="H54" s="48" t="s">
        <v>55</v>
      </c>
      <c r="I54" s="42" t="s">
        <v>61</v>
      </c>
      <c r="J54" s="67"/>
      <c r="K54" s="84" t="n">
        <v>44106.0</v>
      </c>
      <c r="L54" s="48"/>
      <c r="M54" s="67"/>
      <c r="N54" s="33"/>
      <c r="O54" s="67"/>
      <c r="P54" s="69" t="n">
        <v>44101.0</v>
      </c>
      <c r="Q54" s="70" t="n">
        <v>1.0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 spans="1:27">
      <c r="A55" s="59" t="s">
        <v>51</v>
      </c>
      <c r="B55" s="39" t="s">
        <v>52</v>
      </c>
      <c r="C55" s="39" t="s">
        <v>1278</v>
      </c>
      <c r="D55" s="40" t="n">
        <v>2.6258186E7</v>
      </c>
      <c r="E55" s="60" t="s">
        <v>1279</v>
      </c>
      <c r="F55" s="39" t="n">
        <v>19287.0</v>
      </c>
      <c r="G55" s="39"/>
      <c r="H55" s="48" t="s">
        <v>55</v>
      </c>
      <c r="I55" s="42" t="s">
        <v>793</v>
      </c>
      <c r="J55" s="86"/>
      <c r="K55" s="84" t="n">
        <v>44106.0</v>
      </c>
      <c r="L55" s="76"/>
      <c r="M55" s="67"/>
      <c r="N55" s="33"/>
      <c r="O55" s="67"/>
      <c r="P55" s="69" t="n">
        <v>44101.0</v>
      </c>
      <c r="Q55" s="70" t="n">
        <v>1.0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 spans="1:27">
      <c r="A56" s="59" t="s">
        <v>57</v>
      </c>
      <c r="B56" s="39" t="s">
        <v>58</v>
      </c>
      <c r="C56" s="39" t="s">
        <v>1280</v>
      </c>
      <c r="D56" s="40" t="n">
        <v>3.4271919E7</v>
      </c>
      <c r="E56" s="39" t="s">
        <v>1281</v>
      </c>
      <c r="F56" s="39" t="n">
        <v>159414.0</v>
      </c>
      <c r="G56" s="39" t="s">
        <v>329</v>
      </c>
      <c r="H56" s="48" t="s">
        <v>55</v>
      </c>
      <c r="I56" s="42" t="s">
        <v>61</v>
      </c>
      <c r="J56" s="67"/>
      <c r="K56" s="84" t="n">
        <v>44106.0</v>
      </c>
      <c r="L56" s="48"/>
      <c r="M56" s="67"/>
      <c r="N56" s="33"/>
      <c r="O56" s="68"/>
      <c r="P56" s="69" t="n">
        <v>44101.0</v>
      </c>
      <c r="Q56" s="70" t="n">
        <v>1.0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 spans="1:27">
      <c r="A57" s="59" t="s">
        <v>57</v>
      </c>
      <c r="B57" s="39" t="s">
        <v>78</v>
      </c>
      <c r="C57" s="39" t="s">
        <v>1282</v>
      </c>
      <c r="D57" s="40" t="n">
        <v>5.085997E7</v>
      </c>
      <c r="E57" s="39" t="s">
        <v>1283</v>
      </c>
      <c r="F57" s="39" t="n">
        <v>149634.0</v>
      </c>
      <c r="G57" s="39"/>
      <c r="H57" s="48" t="s">
        <v>55</v>
      </c>
      <c r="I57" s="42" t="s">
        <v>61</v>
      </c>
      <c r="J57" s="67"/>
      <c r="K57" s="84" t="n">
        <v>44106.0</v>
      </c>
      <c r="L57" s="48"/>
      <c r="M57" s="67"/>
      <c r="N57" s="33"/>
      <c r="O57" s="67"/>
      <c r="P57" s="69" t="n">
        <v>44101.0</v>
      </c>
      <c r="Q57" s="70" t="n">
        <v>1.0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 spans="1:27">
      <c r="A58" s="59" t="s">
        <v>57</v>
      </c>
      <c r="B58" s="39"/>
      <c r="C58" s="39" t="s">
        <v>1284</v>
      </c>
      <c r="D58" s="40" t="n">
        <v>2.1028678E8</v>
      </c>
      <c r="E58" s="39" t="s">
        <v>1285</v>
      </c>
      <c r="F58" s="39" t="n">
        <v>105862.0</v>
      </c>
      <c r="G58" s="39"/>
      <c r="H58" s="48" t="s">
        <v>118</v>
      </c>
      <c r="I58" s="42" t="s">
        <v>70</v>
      </c>
      <c r="J58" s="67"/>
      <c r="K58" s="84" t="n">
        <v>44106.0</v>
      </c>
      <c r="L58" s="42"/>
      <c r="M58" s="73"/>
      <c r="N58" s="33"/>
      <c r="O58" s="67"/>
      <c r="P58" s="69" t="n">
        <v>44101.0</v>
      </c>
      <c r="Q58" s="70" t="n">
        <v>1.0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 spans="1:27">
      <c r="A59" s="59" t="s">
        <v>57</v>
      </c>
      <c r="B59" s="39"/>
      <c r="C59" s="39" t="s">
        <v>1286</v>
      </c>
      <c r="D59" s="40" t="n">
        <v>1.77699597E8</v>
      </c>
      <c r="E59" s="39" t="s">
        <v>1287</v>
      </c>
      <c r="F59" s="39" t="n">
        <v>172490.0</v>
      </c>
      <c r="G59" s="39" t="s">
        <v>148</v>
      </c>
      <c r="H59" s="48" t="s">
        <v>55</v>
      </c>
      <c r="I59" s="42" t="s">
        <v>61</v>
      </c>
      <c r="J59" s="67"/>
      <c r="K59" s="84" t="n">
        <v>44106.0</v>
      </c>
      <c r="L59" s="48"/>
      <c r="M59" s="67"/>
      <c r="N59" s="33"/>
      <c r="O59" s="67"/>
      <c r="P59" s="69" t="n">
        <v>44101.0</v>
      </c>
      <c r="Q59" s="70" t="n">
        <v>1.0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 spans="1:27">
      <c r="A60" s="59" t="s">
        <v>66</v>
      </c>
      <c r="B60" s="39" t="s">
        <v>160</v>
      </c>
      <c r="C60" s="39" t="s">
        <v>1288</v>
      </c>
      <c r="D60" s="40" t="n">
        <v>8990817.0</v>
      </c>
      <c r="E60" s="39" t="s">
        <v>1289</v>
      </c>
      <c r="F60" s="39" t="n">
        <v>16447.0</v>
      </c>
      <c r="G60" s="39"/>
      <c r="H60" s="48" t="s">
        <v>55</v>
      </c>
      <c r="I60" s="42" t="s">
        <v>793</v>
      </c>
      <c r="J60" s="68"/>
      <c r="K60" s="84" t="n">
        <v>44106.0</v>
      </c>
      <c r="L60" s="48"/>
      <c r="M60" s="67"/>
      <c r="N60" s="33"/>
      <c r="O60" s="68"/>
      <c r="P60" s="69" t="n">
        <v>44101.0</v>
      </c>
      <c r="Q60" s="70" t="n">
        <v>1.0</v>
      </c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 spans="1:27">
      <c r="A61" s="59" t="s">
        <v>66</v>
      </c>
      <c r="B61" s="39" t="s">
        <v>160</v>
      </c>
      <c r="C61" s="39" t="s">
        <v>1290</v>
      </c>
      <c r="D61" s="40" t="n">
        <v>1.86622642E8</v>
      </c>
      <c r="E61" s="39" t="s">
        <v>1291</v>
      </c>
      <c r="F61" s="39" t="n">
        <v>16027.0</v>
      </c>
      <c r="G61" s="39"/>
      <c r="H61" s="48" t="s">
        <v>55</v>
      </c>
      <c r="I61" s="42" t="s">
        <v>61</v>
      </c>
      <c r="J61" s="67"/>
      <c r="K61" s="84" t="n">
        <v>44106.0</v>
      </c>
      <c r="L61" s="48"/>
      <c r="M61" s="67"/>
      <c r="N61" s="33"/>
      <c r="O61" s="67"/>
      <c r="P61" s="69" t="n">
        <v>44101.0</v>
      </c>
      <c r="Q61" s="70" t="n">
        <v>1.0</v>
      </c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 spans="1:27">
      <c r="A62" s="59" t="s">
        <v>57</v>
      </c>
      <c r="B62" s="39" t="s">
        <v>58</v>
      </c>
      <c r="C62" s="39" t="s">
        <v>1292</v>
      </c>
      <c r="D62" s="40" t="n">
        <v>5918813.0</v>
      </c>
      <c r="E62" s="39" t="s">
        <v>1293</v>
      </c>
      <c r="F62" s="39" t="n">
        <v>40869.0</v>
      </c>
      <c r="G62" s="39"/>
      <c r="H62" s="48" t="s">
        <v>55</v>
      </c>
      <c r="I62" s="42" t="s">
        <v>61</v>
      </c>
      <c r="J62" s="86"/>
      <c r="K62" s="84" t="n">
        <v>44106.0</v>
      </c>
      <c r="L62" s="48"/>
      <c r="M62" s="67"/>
      <c r="N62" s="33"/>
      <c r="O62" s="68"/>
      <c r="P62" s="69" t="n">
        <v>44101.0</v>
      </c>
      <c r="Q62" s="70" t="n">
        <v>1.0</v>
      </c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spans="1:27">
      <c r="A63" s="59" t="s">
        <v>57</v>
      </c>
      <c r="B63" s="39" t="s">
        <v>78</v>
      </c>
      <c r="C63" s="39" t="s">
        <v>1294</v>
      </c>
      <c r="D63" s="40" t="n">
        <v>2.79513E7</v>
      </c>
      <c r="E63" s="39" t="s">
        <v>1295</v>
      </c>
      <c r="F63" s="39" t="n">
        <v>28077.0</v>
      </c>
      <c r="G63" s="39"/>
      <c r="H63" s="48" t="s">
        <v>55</v>
      </c>
      <c r="I63" s="42" t="s">
        <v>793</v>
      </c>
      <c r="J63" s="25"/>
      <c r="K63" s="84" t="n">
        <v>44106.0</v>
      </c>
      <c r="L63" s="42"/>
      <c r="M63" s="73"/>
      <c r="N63" s="33"/>
      <c r="O63" s="67"/>
      <c r="P63" s="69" t="n">
        <v>44101.0</v>
      </c>
      <c r="Q63" s="70" t="n">
        <v>1.0</v>
      </c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spans="1:27">
      <c r="A64" s="59" t="s">
        <v>57</v>
      </c>
      <c r="B64" s="39" t="s">
        <v>78</v>
      </c>
      <c r="C64" s="39" t="s">
        <v>1296</v>
      </c>
      <c r="D64" s="40" t="n">
        <v>1.79578949E8</v>
      </c>
      <c r="E64" s="39" t="s">
        <v>1297</v>
      </c>
      <c r="F64" s="39" t="n">
        <v>13099.0</v>
      </c>
      <c r="G64" s="39"/>
      <c r="H64" s="48" t="s">
        <v>151</v>
      </c>
      <c r="I64" s="42" t="s">
        <v>61</v>
      </c>
      <c r="J64" s="42"/>
      <c r="K64" s="84" t="n">
        <v>44106.0</v>
      </c>
      <c r="L64" s="42" t="s">
        <v>1298</v>
      </c>
      <c r="M64" s="73" t="s">
        <v>1299</v>
      </c>
      <c r="N64" s="33"/>
      <c r="O64" s="67"/>
      <c r="P64" s="69" t="n">
        <v>44101.0</v>
      </c>
      <c r="Q64" s="70" t="n">
        <v>1.0</v>
      </c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 spans="1:27">
      <c r="A65" s="59" t="s">
        <v>57</v>
      </c>
      <c r="B65" s="39" t="s">
        <v>58</v>
      </c>
      <c r="C65" s="39" t="s">
        <v>1300</v>
      </c>
      <c r="D65" s="40" t="n">
        <v>4.81806296E8</v>
      </c>
      <c r="E65" s="39" t="s">
        <v>1301</v>
      </c>
      <c r="F65" s="39" t="n">
        <v>15363.0</v>
      </c>
      <c r="G65" s="39"/>
      <c r="H65" s="48" t="s">
        <v>55</v>
      </c>
      <c r="I65" s="42" t="s">
        <v>793</v>
      </c>
      <c r="J65" s="67"/>
      <c r="K65" s="84" t="n">
        <v>44106.0</v>
      </c>
      <c r="L65" s="42"/>
      <c r="M65" s="73"/>
      <c r="N65" s="33"/>
      <c r="O65" s="67"/>
      <c r="P65" s="69" t="n">
        <v>44101.0</v>
      </c>
      <c r="Q65" s="70" t="n">
        <v>1.0</v>
      </c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 spans="1:27">
      <c r="A66" s="59" t="s">
        <v>57</v>
      </c>
      <c r="B66" s="39" t="s">
        <v>78</v>
      </c>
      <c r="C66" s="39" t="s">
        <v>1302</v>
      </c>
      <c r="D66" s="40" t="n">
        <v>2596871.0</v>
      </c>
      <c r="E66" s="39" t="s">
        <v>1303</v>
      </c>
      <c r="F66" s="39" t="n">
        <v>22525.0</v>
      </c>
      <c r="G66" s="39"/>
      <c r="H66" s="42" t="s">
        <v>184</v>
      </c>
      <c r="I66" s="42" t="s">
        <v>793</v>
      </c>
      <c r="J66" s="67"/>
      <c r="K66" s="84" t="n">
        <v>44106.0</v>
      </c>
      <c r="L66" s="42"/>
      <c r="M66" s="87"/>
      <c r="N66" s="33"/>
      <c r="O66" s="67"/>
      <c r="P66" s="69" t="n">
        <v>44101.0</v>
      </c>
      <c r="Q66" s="70" t="n">
        <v>1.0</v>
      </c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 spans="1:27">
      <c r="A67" s="59" t="s">
        <v>57</v>
      </c>
      <c r="B67" s="39" t="s">
        <v>75</v>
      </c>
      <c r="C67" s="39" t="s">
        <v>1304</v>
      </c>
      <c r="D67" s="40" t="n">
        <v>3.87980606E8</v>
      </c>
      <c r="E67" s="39" t="s">
        <v>1305</v>
      </c>
      <c r="F67" s="39" t="n">
        <v>16339.0</v>
      </c>
      <c r="G67" s="39"/>
      <c r="H67" s="48" t="s">
        <v>118</v>
      </c>
      <c r="I67" s="42" t="s">
        <v>203</v>
      </c>
      <c r="J67" s="67"/>
      <c r="K67" s="84" t="n">
        <v>44106.0</v>
      </c>
      <c r="L67" s="48"/>
      <c r="M67" s="67"/>
      <c r="N67" s="33"/>
      <c r="O67" s="67"/>
      <c r="P67" s="69" t="n">
        <v>44101.0</v>
      </c>
      <c r="Q67" s="70" t="n">
        <v>1.0</v>
      </c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 spans="1:27">
      <c r="A68" s="39" t="s">
        <v>57</v>
      </c>
      <c r="B68" s="39"/>
      <c r="C68" s="62" t="s">
        <v>1306</v>
      </c>
      <c r="D68" s="40" t="n">
        <v>2.0508825E7</v>
      </c>
      <c r="E68" s="39" t="s">
        <v>1307</v>
      </c>
      <c r="F68" s="39" t="n">
        <v>43390.0</v>
      </c>
      <c r="G68" s="39" t="s">
        <v>382</v>
      </c>
      <c r="H68" s="48" t="s">
        <v>55</v>
      </c>
      <c r="I68" s="42" t="s">
        <v>61</v>
      </c>
      <c r="J68" s="67"/>
      <c r="K68" s="84" t="n">
        <v>44109.0</v>
      </c>
      <c r="L68" s="48"/>
      <c r="M68" s="67"/>
      <c r="N68" s="33"/>
      <c r="O68" s="67"/>
      <c r="P68" s="69" t="n">
        <v>44107.0</v>
      </c>
      <c r="Q68" s="70" t="n">
        <v>1.0</v>
      </c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 spans="1:27">
      <c r="A69" s="39" t="s">
        <v>57</v>
      </c>
      <c r="B69" s="39" t="s">
        <v>58</v>
      </c>
      <c r="C69" s="39" t="s">
        <v>1308</v>
      </c>
      <c r="D69" s="40" t="n">
        <v>2.71872444E8</v>
      </c>
      <c r="E69" s="39" t="s">
        <v>1309</v>
      </c>
      <c r="F69" s="39" t="n">
        <v>291542.0</v>
      </c>
      <c r="G69" s="39"/>
      <c r="H69" s="48" t="s">
        <v>55</v>
      </c>
      <c r="I69" s="42" t="s">
        <v>203</v>
      </c>
      <c r="J69" s="67"/>
      <c r="K69" s="84" t="n">
        <v>44109.0</v>
      </c>
      <c r="L69" s="48"/>
      <c r="M69" s="67"/>
      <c r="N69" s="33"/>
      <c r="O69" s="67"/>
      <c r="P69" s="69" t="n">
        <v>44107.0</v>
      </c>
      <c r="Q69" s="70" t="n">
        <v>1.0</v>
      </c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spans="1:27">
      <c r="A70" s="39" t="s">
        <v>57</v>
      </c>
      <c r="B70" s="39" t="s">
        <v>75</v>
      </c>
      <c r="C70" s="39" t="s">
        <v>1310</v>
      </c>
      <c r="D70" s="40" t="n">
        <v>1.44605787E8</v>
      </c>
      <c r="E70" s="39" t="s">
        <v>1311</v>
      </c>
      <c r="F70" s="39" t="n">
        <v>17996.0</v>
      </c>
      <c r="G70" s="39" t="s">
        <v>1312</v>
      </c>
      <c r="H70" s="48" t="s">
        <v>118</v>
      </c>
      <c r="I70" s="42" t="s">
        <v>203</v>
      </c>
      <c r="J70" s="67"/>
      <c r="K70" s="84" t="n">
        <v>44109.0</v>
      </c>
      <c r="L70" s="48"/>
      <c r="M70" s="67"/>
      <c r="N70" s="33"/>
      <c r="O70" s="67"/>
      <c r="P70" s="69" t="n">
        <v>44107.0</v>
      </c>
      <c r="Q70" s="70" t="n">
        <v>1.0</v>
      </c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spans="1:27">
      <c r="A71" s="39" t="s">
        <v>57</v>
      </c>
      <c r="B71" s="39" t="s">
        <v>58</v>
      </c>
      <c r="C71" s="39" t="s">
        <v>1313</v>
      </c>
      <c r="D71" s="40" t="n">
        <v>4.48749275E8</v>
      </c>
      <c r="E71" s="39" t="s">
        <v>1314</v>
      </c>
      <c r="F71" s="39" t="n">
        <v>13195.0</v>
      </c>
      <c r="G71" s="39"/>
      <c r="H71" s="48" t="s">
        <v>519</v>
      </c>
      <c r="I71" s="42" t="s">
        <v>61</v>
      </c>
      <c r="J71" s="67"/>
      <c r="K71" s="84" t="n">
        <v>44109.0</v>
      </c>
      <c r="L71" s="48"/>
      <c r="M71" s="67"/>
      <c r="N71" s="33"/>
      <c r="O71" s="68" t="s">
        <v>1315</v>
      </c>
      <c r="P71" s="69" t="n">
        <v>44107.0</v>
      </c>
      <c r="Q71" s="70" t="n">
        <v>1.0</v>
      </c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 spans="1:27">
      <c r="A72" s="39" t="s">
        <v>57</v>
      </c>
      <c r="B72" s="39" t="s">
        <v>58</v>
      </c>
      <c r="C72" s="39" t="s">
        <v>1316</v>
      </c>
      <c r="D72" s="40" t="n">
        <v>3.77640061E8</v>
      </c>
      <c r="E72" s="39" t="s">
        <v>1317</v>
      </c>
      <c r="F72" s="39" t="n">
        <v>18059.0</v>
      </c>
      <c r="G72" s="39"/>
      <c r="H72" s="48" t="s">
        <v>55</v>
      </c>
      <c r="I72" s="42" t="s">
        <v>61</v>
      </c>
      <c r="J72" s="67"/>
      <c r="K72" s="84" t="n">
        <v>44109.0</v>
      </c>
      <c r="L72" s="48"/>
      <c r="M72" s="67"/>
      <c r="N72" s="33"/>
      <c r="O72" s="67"/>
      <c r="P72" s="69" t="n">
        <v>44107.0</v>
      </c>
      <c r="Q72" s="70" t="n">
        <v>1.0</v>
      </c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 spans="1:27">
      <c r="A73" s="39" t="s">
        <v>66</v>
      </c>
      <c r="B73" s="39" t="s">
        <v>126</v>
      </c>
      <c r="C73" s="39" t="s">
        <v>1318</v>
      </c>
      <c r="D73" s="40" t="n">
        <v>5.4329677E8</v>
      </c>
      <c r="E73" s="39" t="s">
        <v>1319</v>
      </c>
      <c r="F73" s="39" t="n">
        <v>140484.0</v>
      </c>
      <c r="G73" s="39"/>
      <c r="H73" s="48" t="s">
        <v>118</v>
      </c>
      <c r="I73" s="42" t="s">
        <v>61</v>
      </c>
      <c r="J73" s="67"/>
      <c r="K73" s="84" t="n">
        <v>44109.0</v>
      </c>
      <c r="L73" s="48"/>
      <c r="M73" s="67"/>
      <c r="N73" s="33"/>
      <c r="O73" s="67"/>
      <c r="P73" s="69" t="n">
        <v>44107.0</v>
      </c>
      <c r="Q73" s="70" t="n">
        <v>1.0</v>
      </c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 spans="1:27">
      <c r="A74" s="39" t="s">
        <v>57</v>
      </c>
      <c r="B74" s="39" t="s">
        <v>58</v>
      </c>
      <c r="C74" s="39" t="s">
        <v>1320</v>
      </c>
      <c r="D74" s="40" t="n">
        <v>4674361.0</v>
      </c>
      <c r="E74" s="39" t="s">
        <v>1321</v>
      </c>
      <c r="F74" s="39" t="n">
        <v>16854.0</v>
      </c>
      <c r="G74" s="39"/>
      <c r="H74" s="48" t="s">
        <v>55</v>
      </c>
      <c r="I74" s="42" t="s">
        <v>793</v>
      </c>
      <c r="J74" s="67"/>
      <c r="K74" s="84" t="n">
        <v>44109.0</v>
      </c>
      <c r="L74" s="48"/>
      <c r="M74" s="67"/>
      <c r="N74" s="33"/>
      <c r="O74" s="67"/>
      <c r="P74" s="69" t="n">
        <v>44107.0</v>
      </c>
      <c r="Q74" s="70" t="n">
        <v>1.0</v>
      </c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 spans="1:27">
      <c r="A75" s="39" t="s">
        <v>66</v>
      </c>
      <c r="B75" s="39" t="s">
        <v>1322</v>
      </c>
      <c r="C75" s="39" t="s">
        <v>1323</v>
      </c>
      <c r="D75" s="40" t="n">
        <v>4.08245867E8</v>
      </c>
      <c r="E75" s="39" t="s">
        <v>1324</v>
      </c>
      <c r="F75" s="39" t="n">
        <v>20332.0</v>
      </c>
      <c r="G75" s="39" t="s">
        <v>1325</v>
      </c>
      <c r="H75" s="48" t="s">
        <v>55</v>
      </c>
      <c r="I75" s="42" t="s">
        <v>793</v>
      </c>
      <c r="J75" s="67"/>
      <c r="K75" s="84" t="n">
        <v>44109.0</v>
      </c>
      <c r="L75" s="48"/>
      <c r="M75" s="67"/>
      <c r="N75" s="33"/>
      <c r="O75" s="67"/>
      <c r="P75" s="69" t="n">
        <v>44107.0</v>
      </c>
      <c r="Q75" s="70" t="n">
        <v>1.0</v>
      </c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 spans="1:27">
      <c r="A76" s="39" t="s">
        <v>51</v>
      </c>
      <c r="B76" s="39" t="s">
        <v>52</v>
      </c>
      <c r="C76" s="62" t="s">
        <v>1326</v>
      </c>
      <c r="D76" s="40" t="n">
        <v>1.2962839E7</v>
      </c>
      <c r="E76" s="41" t="s">
        <v>1327</v>
      </c>
      <c r="F76" s="39" t="n">
        <v>10391.0</v>
      </c>
      <c r="G76" s="39"/>
      <c r="H76" s="48" t="s">
        <v>151</v>
      </c>
      <c r="I76" s="42" t="s">
        <v>70</v>
      </c>
      <c r="J76" s="67"/>
      <c r="K76" s="84" t="n">
        <v>44109.0</v>
      </c>
      <c r="L76" s="42" t="s">
        <v>1326</v>
      </c>
      <c r="M76" s="73" t="s">
        <v>1328</v>
      </c>
      <c r="N76" s="33"/>
      <c r="O76" s="67"/>
      <c r="P76" s="69" t="n">
        <v>44107.0</v>
      </c>
      <c r="Q76" s="70" t="n">
        <v>1.0</v>
      </c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 spans="1:27">
      <c r="A77" s="39" t="s">
        <v>51</v>
      </c>
      <c r="B77" s="39" t="s">
        <v>52</v>
      </c>
      <c r="C77" s="39" t="s">
        <v>1329</v>
      </c>
      <c r="D77" s="40" t="n">
        <v>3.93812729E8</v>
      </c>
      <c r="E77" s="41" t="s">
        <v>1330</v>
      </c>
      <c r="F77" s="39" t="n">
        <v>15434.0</v>
      </c>
      <c r="G77" s="39"/>
      <c r="H77" s="48" t="s">
        <v>55</v>
      </c>
      <c r="I77" s="42" t="s">
        <v>61</v>
      </c>
      <c r="J77" s="67"/>
      <c r="K77" s="84" t="n">
        <v>44109.0</v>
      </c>
      <c r="L77" s="48"/>
      <c r="M77" s="67"/>
      <c r="N77" s="33"/>
      <c r="O77" s="67"/>
      <c r="P77" s="69" t="n">
        <v>44107.0</v>
      </c>
      <c r="Q77" s="70" t="n">
        <v>1.0</v>
      </c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 spans="1:27">
      <c r="A78" s="39" t="s">
        <v>57</v>
      </c>
      <c r="B78" s="39" t="s">
        <v>58</v>
      </c>
      <c r="C78" s="39" t="s">
        <v>1331</v>
      </c>
      <c r="D78" s="40" t="n">
        <v>1.5127673E7</v>
      </c>
      <c r="E78" s="39" t="s">
        <v>1332</v>
      </c>
      <c r="F78" s="39" t="n">
        <v>72019.0</v>
      </c>
      <c r="G78" s="39"/>
      <c r="H78" s="48" t="s">
        <v>55</v>
      </c>
      <c r="I78" s="42" t="s">
        <v>793</v>
      </c>
      <c r="J78" s="26"/>
      <c r="K78" s="84" t="n">
        <v>44109.0</v>
      </c>
      <c r="L78" s="26"/>
      <c r="M78" s="26"/>
      <c r="N78" s="26"/>
      <c r="O78" s="26"/>
      <c r="P78" s="69" t="n">
        <v>44107.0</v>
      </c>
      <c r="Q78" s="70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9" t="s">
        <v>57</v>
      </c>
      <c r="B79" s="39" t="s">
        <v>58</v>
      </c>
      <c r="C79" s="39" t="s">
        <v>1333</v>
      </c>
      <c r="D79" s="40" t="n">
        <v>3.98121219E8</v>
      </c>
      <c r="E79" s="39" t="s">
        <v>1334</v>
      </c>
      <c r="F79" s="39" t="n">
        <v>23276.0</v>
      </c>
      <c r="G79" s="39"/>
      <c r="H79" s="48" t="s">
        <v>55</v>
      </c>
      <c r="I79" s="42" t="s">
        <v>793</v>
      </c>
      <c r="J79" s="26"/>
      <c r="K79" s="84" t="n">
        <v>44109.0</v>
      </c>
      <c r="L79" s="26"/>
      <c r="M79" s="26"/>
      <c r="N79" s="26"/>
      <c r="O79" s="26"/>
      <c r="P79" s="69" t="n">
        <v>44107.0</v>
      </c>
      <c r="Q79" s="70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9" t="s">
        <v>57</v>
      </c>
      <c r="B80" s="39" t="s">
        <v>58</v>
      </c>
      <c r="C80" s="39" t="s">
        <v>1335</v>
      </c>
      <c r="D80" s="40" t="n">
        <v>3.32636006E8</v>
      </c>
      <c r="E80" s="39" t="s">
        <v>1336</v>
      </c>
      <c r="F80" s="39" t="n">
        <v>11249.0</v>
      </c>
      <c r="G80" s="39"/>
      <c r="H80" s="48" t="s">
        <v>118</v>
      </c>
      <c r="I80" s="27" t="s">
        <v>61</v>
      </c>
      <c r="J80" s="26"/>
      <c r="K80" s="84" t="n">
        <v>44109.0</v>
      </c>
      <c r="L80" s="26"/>
      <c r="M80" s="26"/>
      <c r="N80" s="26"/>
      <c r="O80" s="26"/>
      <c r="P80" s="69" t="n">
        <v>44107.0</v>
      </c>
      <c r="Q80" s="70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9" t="s">
        <v>66</v>
      </c>
      <c r="B81" s="39" t="s">
        <v>104</v>
      </c>
      <c r="C81" s="39" t="s">
        <v>1337</v>
      </c>
      <c r="D81" s="40" t="n">
        <v>3.6963416E7</v>
      </c>
      <c r="E81" s="39" t="s">
        <v>1338</v>
      </c>
      <c r="F81" s="39" t="n">
        <v>29241.0</v>
      </c>
      <c r="G81" s="39"/>
      <c r="H81" s="48" t="s">
        <v>55</v>
      </c>
      <c r="I81" s="27" t="s">
        <v>793</v>
      </c>
      <c r="J81" s="26"/>
      <c r="K81" s="84" t="n">
        <v>44109.0</v>
      </c>
      <c r="L81" s="26"/>
      <c r="M81" s="26"/>
      <c r="N81" s="26"/>
      <c r="O81" s="26"/>
      <c r="P81" s="69" t="n">
        <v>44107.0</v>
      </c>
      <c r="Q81" s="70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9" t="s">
        <v>57</v>
      </c>
      <c r="B82" s="39" t="s">
        <v>75</v>
      </c>
      <c r="C82" s="39" t="s">
        <v>1339</v>
      </c>
      <c r="D82" s="40" t="n">
        <v>2.8873814E7</v>
      </c>
      <c r="E82" s="39" t="s">
        <v>1340</v>
      </c>
      <c r="F82" s="39" t="n">
        <v>15938.0</v>
      </c>
      <c r="G82" s="39"/>
      <c r="H82" s="48" t="s">
        <v>55</v>
      </c>
      <c r="I82" s="27" t="s">
        <v>793</v>
      </c>
      <c r="J82" s="26"/>
      <c r="K82" s="84" t="n">
        <v>44109.0</v>
      </c>
      <c r="L82" s="26"/>
      <c r="M82" s="26"/>
      <c r="N82" s="26"/>
      <c r="O82" s="26"/>
      <c r="P82" s="69" t="n">
        <v>44107.0</v>
      </c>
      <c r="Q82" s="70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9" t="s">
        <v>51</v>
      </c>
      <c r="B83" s="39" t="s">
        <v>308</v>
      </c>
      <c r="C83" s="39" t="s">
        <v>1341</v>
      </c>
      <c r="D83" s="40" t="n">
        <v>313171.0</v>
      </c>
      <c r="E83" s="41" t="s">
        <v>1342</v>
      </c>
      <c r="F83" s="39" t="n">
        <v>46375.0</v>
      </c>
      <c r="G83" s="39" t="s">
        <v>382</v>
      </c>
      <c r="H83" s="48" t="s">
        <v>118</v>
      </c>
      <c r="I83" s="27" t="s">
        <v>70</v>
      </c>
      <c r="J83" s="26"/>
      <c r="K83" s="84" t="n">
        <v>44109.0</v>
      </c>
      <c r="L83" s="26"/>
      <c r="M83" s="26"/>
      <c r="N83" s="26"/>
      <c r="O83" s="26"/>
      <c r="P83" s="69" t="n">
        <v>44107.0</v>
      </c>
      <c r="Q83" s="70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9" t="s">
        <v>51</v>
      </c>
      <c r="B84" s="39" t="s">
        <v>308</v>
      </c>
      <c r="C84" s="39" t="s">
        <v>1343</v>
      </c>
      <c r="D84" s="40" t="n">
        <v>9.9788491E7</v>
      </c>
      <c r="E84" s="41" t="s">
        <v>1344</v>
      </c>
      <c r="F84" s="39" t="n">
        <v>25449.0</v>
      </c>
      <c r="G84" s="39"/>
      <c r="H84" s="48" t="s">
        <v>55</v>
      </c>
      <c r="I84" s="27" t="s">
        <v>793</v>
      </c>
      <c r="J84" s="26"/>
      <c r="K84" s="84" t="n">
        <v>44109.0</v>
      </c>
      <c r="L84" s="26"/>
      <c r="M84" s="26"/>
      <c r="N84" s="26"/>
      <c r="O84" s="26"/>
      <c r="P84" s="69" t="n">
        <v>44107.0</v>
      </c>
      <c r="Q84" s="70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9" t="s">
        <v>51</v>
      </c>
      <c r="B85" s="39" t="s">
        <v>52</v>
      </c>
      <c r="C85" s="39" t="s">
        <v>1345</v>
      </c>
      <c r="D85" s="40" t="n">
        <v>2.75870264E8</v>
      </c>
      <c r="E85" s="41" t="s">
        <v>1346</v>
      </c>
      <c r="F85" s="39" t="n">
        <v>37519.0</v>
      </c>
      <c r="G85" s="39" t="s">
        <v>143</v>
      </c>
      <c r="H85" s="48" t="s">
        <v>519</v>
      </c>
      <c r="I85" s="27" t="s">
        <v>61</v>
      </c>
      <c r="J85" s="26"/>
      <c r="K85" s="84" t="n">
        <v>44109.0</v>
      </c>
      <c r="L85" s="26"/>
      <c r="M85" s="26"/>
      <c r="N85" s="26"/>
      <c r="O85" s="43" t="s">
        <v>1347</v>
      </c>
      <c r="P85" s="69" t="n">
        <v>44107.0</v>
      </c>
      <c r="Q85" s="70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9" t="s">
        <v>66</v>
      </c>
      <c r="B86" s="39" t="s">
        <v>104</v>
      </c>
      <c r="C86" s="39" t="s">
        <v>1348</v>
      </c>
      <c r="D86" s="40" t="n">
        <v>1.5123764E7</v>
      </c>
      <c r="E86" s="39" t="s">
        <v>1349</v>
      </c>
      <c r="F86" s="39" t="n">
        <v>27811.0</v>
      </c>
      <c r="G86" s="39"/>
      <c r="H86" s="48" t="s">
        <v>55</v>
      </c>
      <c r="I86" s="27" t="s">
        <v>793</v>
      </c>
      <c r="J86" s="26"/>
      <c r="K86" s="84" t="n">
        <v>44109.0</v>
      </c>
      <c r="L86" s="26"/>
      <c r="M86" s="26"/>
      <c r="N86" s="26"/>
      <c r="O86" s="26"/>
      <c r="P86" s="69" t="n">
        <v>44107.0</v>
      </c>
      <c r="Q86" s="70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9" t="s">
        <v>57</v>
      </c>
      <c r="B87" s="39" t="s">
        <v>58</v>
      </c>
      <c r="C87" s="39" t="s">
        <v>1350</v>
      </c>
      <c r="D87" s="40" t="n">
        <v>3.2851375E7</v>
      </c>
      <c r="E87" s="39" t="s">
        <v>1351</v>
      </c>
      <c r="F87" s="39" t="n">
        <v>36235.0</v>
      </c>
      <c r="G87" s="39"/>
      <c r="H87" s="48" t="s">
        <v>55</v>
      </c>
      <c r="I87" s="27" t="s">
        <v>793</v>
      </c>
      <c r="J87" s="26"/>
      <c r="K87" s="84" t="n">
        <v>44109.0</v>
      </c>
      <c r="L87" s="26"/>
      <c r="M87" s="26"/>
      <c r="N87" s="26"/>
      <c r="O87" s="26"/>
      <c r="P87" s="69" t="n">
        <v>44107.0</v>
      </c>
      <c r="Q87" s="70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9" t="s">
        <v>57</v>
      </c>
      <c r="B88" s="39" t="s">
        <v>58</v>
      </c>
      <c r="C88" s="39" t="s">
        <v>1352</v>
      </c>
      <c r="D88" s="40" t="n">
        <v>3.878157E7</v>
      </c>
      <c r="E88" s="39" t="s">
        <v>1353</v>
      </c>
      <c r="F88" s="39" t="n">
        <v>29099.0</v>
      </c>
      <c r="G88" s="39"/>
      <c r="H88" s="48" t="s">
        <v>55</v>
      </c>
      <c r="I88" s="27" t="s">
        <v>793</v>
      </c>
      <c r="J88" s="26"/>
      <c r="K88" s="84" t="n">
        <v>44109.0</v>
      </c>
      <c r="L88" s="26"/>
      <c r="M88" s="26"/>
      <c r="N88" s="26"/>
      <c r="O88" s="26"/>
      <c r="P88" s="69" t="n">
        <v>44107.0</v>
      </c>
      <c r="Q88" s="70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9" t="s">
        <v>57</v>
      </c>
      <c r="B89" s="39" t="s">
        <v>58</v>
      </c>
      <c r="C89" s="39" t="s">
        <v>1354</v>
      </c>
      <c r="D89" s="40" t="n">
        <v>4.80096302E8</v>
      </c>
      <c r="E89" s="39" t="s">
        <v>1355</v>
      </c>
      <c r="F89" s="39" t="n">
        <v>27609.0</v>
      </c>
      <c r="G89" s="39"/>
      <c r="H89" s="48" t="s">
        <v>55</v>
      </c>
      <c r="I89" s="27" t="s">
        <v>793</v>
      </c>
      <c r="J89" s="26"/>
      <c r="K89" s="84" t="n">
        <v>44109.0</v>
      </c>
      <c r="L89" s="26"/>
      <c r="M89" s="26"/>
      <c r="N89" s="26"/>
      <c r="O89" s="26"/>
      <c r="P89" s="69" t="n">
        <v>44107.0</v>
      </c>
      <c r="Q89" s="70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9" t="s">
        <v>66</v>
      </c>
      <c r="B90" s="39" t="s">
        <v>126</v>
      </c>
      <c r="C90" s="39" t="s">
        <v>1356</v>
      </c>
      <c r="D90" s="40" t="n">
        <v>6.15691211E8</v>
      </c>
      <c r="E90" s="39" t="s">
        <v>1357</v>
      </c>
      <c r="F90" s="39" t="n">
        <v>21462.0</v>
      </c>
      <c r="G90" s="39"/>
      <c r="H90" s="48" t="s">
        <v>55</v>
      </c>
      <c r="I90" s="27" t="s">
        <v>793</v>
      </c>
      <c r="J90" s="26"/>
      <c r="K90" s="84" t="n">
        <v>44109.0</v>
      </c>
      <c r="L90" s="26"/>
      <c r="M90" s="26"/>
      <c r="N90" s="26"/>
      <c r="O90" s="26"/>
      <c r="P90" s="69" t="n">
        <v>44107.0</v>
      </c>
      <c r="Q90" s="70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9" t="s">
        <v>66</v>
      </c>
      <c r="B91" s="39" t="s">
        <v>67</v>
      </c>
      <c r="C91" s="39" t="s">
        <v>1358</v>
      </c>
      <c r="D91" s="40" t="n">
        <v>5.2131322E8</v>
      </c>
      <c r="E91" s="39" t="s">
        <v>1359</v>
      </c>
      <c r="F91" s="39" t="n">
        <v>97790.0</v>
      </c>
      <c r="G91" s="39"/>
      <c r="H91" s="48" t="s">
        <v>55</v>
      </c>
      <c r="I91" s="27" t="s">
        <v>793</v>
      </c>
      <c r="J91" s="26"/>
      <c r="K91" s="84" t="n">
        <v>44109.0</v>
      </c>
      <c r="L91" s="26"/>
      <c r="M91" s="26"/>
      <c r="N91" s="26"/>
      <c r="O91" s="26"/>
      <c r="P91" s="69" t="n">
        <v>44107.0</v>
      </c>
      <c r="Q91" s="70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9" t="s">
        <v>57</v>
      </c>
      <c r="B92" s="39" t="s">
        <v>78</v>
      </c>
      <c r="C92" s="39" t="s">
        <v>1360</v>
      </c>
      <c r="D92" s="40" t="n">
        <v>1.1369606E7</v>
      </c>
      <c r="E92" s="39" t="s">
        <v>1361</v>
      </c>
      <c r="F92" s="39" t="n">
        <v>11445.0</v>
      </c>
      <c r="G92" s="39"/>
      <c r="H92" s="48" t="s">
        <v>55</v>
      </c>
      <c r="I92" s="27" t="s">
        <v>61</v>
      </c>
      <c r="J92" s="26"/>
      <c r="K92" s="84" t="n">
        <v>44109.0</v>
      </c>
      <c r="L92" s="26"/>
      <c r="M92" s="26"/>
      <c r="N92" s="26"/>
      <c r="O92" s="26"/>
      <c r="P92" s="69" t="n">
        <v>44107.0</v>
      </c>
      <c r="Q92" s="70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9" t="s">
        <v>51</v>
      </c>
      <c r="B93" s="39" t="s">
        <v>52</v>
      </c>
      <c r="C93" s="39" t="s">
        <v>1362</v>
      </c>
      <c r="D93" s="40" t="n">
        <v>4.71987622E8</v>
      </c>
      <c r="E93" s="41" t="s">
        <v>1363</v>
      </c>
      <c r="F93" s="39" t="n">
        <v>34625.0</v>
      </c>
      <c r="G93" s="39"/>
      <c r="H93" s="48" t="s">
        <v>55</v>
      </c>
      <c r="I93" s="27" t="s">
        <v>61</v>
      </c>
      <c r="J93" s="26"/>
      <c r="K93" s="84" t="n">
        <v>44109.0</v>
      </c>
      <c r="L93" s="26"/>
      <c r="M93" s="26"/>
      <c r="N93" s="26"/>
      <c r="O93" s="26"/>
      <c r="P93" s="69" t="n">
        <v>44107.0</v>
      </c>
      <c r="Q93" s="70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9" t="s">
        <v>51</v>
      </c>
      <c r="B94" s="39" t="s">
        <v>52</v>
      </c>
      <c r="C94" s="39" t="s">
        <v>1364</v>
      </c>
      <c r="D94" s="40" t="n">
        <v>3422920.0</v>
      </c>
      <c r="E94" s="41" t="s">
        <v>1365</v>
      </c>
      <c r="F94" s="39" t="n">
        <v>12873.0</v>
      </c>
      <c r="G94" s="39" t="s">
        <v>382</v>
      </c>
      <c r="H94" s="48" t="s">
        <v>151</v>
      </c>
      <c r="I94" s="27" t="s">
        <v>61</v>
      </c>
      <c r="J94" s="26"/>
      <c r="K94" s="84" t="n">
        <v>44109.0</v>
      </c>
      <c r="L94" s="65" t="s">
        <v>1366</v>
      </c>
      <c r="M94" s="89" t="s">
        <v>1367</v>
      </c>
      <c r="N94" s="26"/>
      <c r="O94" s="26"/>
      <c r="P94" s="69" t="n">
        <v>44107.0</v>
      </c>
      <c r="Q94" s="70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9" t="s">
        <v>57</v>
      </c>
      <c r="B95" s="39" t="s">
        <v>58</v>
      </c>
      <c r="C95" s="39" t="s">
        <v>1368</v>
      </c>
      <c r="D95" s="40" t="n">
        <v>2.874529E7</v>
      </c>
      <c r="E95" s="39" t="s">
        <v>1369</v>
      </c>
      <c r="F95" s="39" t="n">
        <v>207378.0</v>
      </c>
      <c r="G95" s="39"/>
      <c r="H95" s="48" t="s">
        <v>55</v>
      </c>
      <c r="I95" s="27" t="s">
        <v>61</v>
      </c>
      <c r="J95" s="26"/>
      <c r="K95" s="84" t="n">
        <v>44109.0</v>
      </c>
      <c r="L95" s="26"/>
      <c r="M95" s="26"/>
      <c r="N95" s="26"/>
      <c r="O95" s="26"/>
      <c r="P95" s="69" t="n">
        <v>44107.0</v>
      </c>
      <c r="Q95" s="70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39" t="s">
        <v>51</v>
      </c>
      <c r="B96" s="39" t="s">
        <v>52</v>
      </c>
      <c r="C96" s="39" t="s">
        <v>1370</v>
      </c>
      <c r="D96" s="40" t="n">
        <v>4.2029662E7</v>
      </c>
      <c r="E96" s="41" t="s">
        <v>1371</v>
      </c>
      <c r="F96" s="39" t="n">
        <v>10999.0</v>
      </c>
      <c r="G96" s="39"/>
      <c r="H96" s="48" t="s">
        <v>55</v>
      </c>
      <c r="I96" s="27" t="s">
        <v>793</v>
      </c>
      <c r="J96" s="26"/>
      <c r="K96" s="84" t="n">
        <v>44109.0</v>
      </c>
      <c r="L96" s="26"/>
      <c r="M96" s="26"/>
      <c r="N96" s="26"/>
      <c r="O96" s="26"/>
      <c r="P96" s="69" t="n">
        <v>44107.0</v>
      </c>
      <c r="Q96" s="70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39" t="s">
        <v>57</v>
      </c>
      <c r="B97" s="39" t="s">
        <v>78</v>
      </c>
      <c r="C97" s="39" t="s">
        <v>1372</v>
      </c>
      <c r="D97" s="40" t="n">
        <v>1.93651736E8</v>
      </c>
      <c r="E97" s="39" t="s">
        <v>1373</v>
      </c>
      <c r="F97" s="39" t="n">
        <v>42366.0</v>
      </c>
      <c r="G97" s="39"/>
      <c r="H97" s="48" t="s">
        <v>118</v>
      </c>
      <c r="I97" s="27" t="s">
        <v>61</v>
      </c>
      <c r="J97" s="26"/>
      <c r="K97" s="84" t="n">
        <v>44109.0</v>
      </c>
      <c r="L97" s="26"/>
      <c r="M97" s="26"/>
      <c r="N97" s="26"/>
      <c r="O97" s="26"/>
      <c r="P97" s="69" t="n">
        <v>44107.0</v>
      </c>
      <c r="Q97" s="70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39" t="s">
        <v>51</v>
      </c>
      <c r="B98" s="39" t="s">
        <v>52</v>
      </c>
      <c r="C98" s="39" t="s">
        <v>1374</v>
      </c>
      <c r="D98" s="40" t="n">
        <v>4.06744125E8</v>
      </c>
      <c r="E98" s="41" t="s">
        <v>1375</v>
      </c>
      <c r="F98" s="39" t="n">
        <v>11396.0</v>
      </c>
      <c r="G98" s="39"/>
      <c r="H98" s="48" t="s">
        <v>55</v>
      </c>
      <c r="I98" s="27" t="s">
        <v>793</v>
      </c>
      <c r="J98" s="26"/>
      <c r="K98" s="84" t="n">
        <v>44109.0</v>
      </c>
      <c r="L98" s="26"/>
      <c r="M98" s="26"/>
      <c r="N98" s="26"/>
      <c r="O98" s="26"/>
      <c r="P98" s="69" t="n">
        <v>44107.0</v>
      </c>
      <c r="Q98" s="70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39" t="s">
        <v>57</v>
      </c>
      <c r="B99" s="39" t="s">
        <v>78</v>
      </c>
      <c r="C99" s="39" t="s">
        <v>1376</v>
      </c>
      <c r="D99" s="40" t="n">
        <v>4.07717998E8</v>
      </c>
      <c r="E99" s="39" t="s">
        <v>1377</v>
      </c>
      <c r="F99" s="39" t="n">
        <v>22931.0</v>
      </c>
      <c r="G99" s="39"/>
      <c r="H99" s="48" t="s">
        <v>55</v>
      </c>
      <c r="I99" s="27" t="s">
        <v>61</v>
      </c>
      <c r="J99" s="26"/>
      <c r="K99" s="84" t="n">
        <v>44109.0</v>
      </c>
      <c r="L99" s="26"/>
      <c r="M99" s="26"/>
      <c r="N99" s="26"/>
      <c r="O99" s="26"/>
      <c r="P99" s="69" t="n">
        <v>44107.0</v>
      </c>
      <c r="Q99" s="70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9" t="s">
        <v>57</v>
      </c>
      <c r="B100" s="39" t="s">
        <v>58</v>
      </c>
      <c r="C100" s="39" t="s">
        <v>1378</v>
      </c>
      <c r="D100" s="40" t="n">
        <v>3.6106427E7</v>
      </c>
      <c r="E100" s="39" t="s">
        <v>1379</v>
      </c>
      <c r="F100" s="39" t="n">
        <v>16407.0</v>
      </c>
      <c r="G100" s="39"/>
      <c r="H100" s="48" t="s">
        <v>55</v>
      </c>
      <c r="I100" s="27" t="s">
        <v>793</v>
      </c>
      <c r="J100" s="26"/>
      <c r="K100" s="84" t="n">
        <v>44109.0</v>
      </c>
      <c r="L100" s="26"/>
      <c r="M100" s="26"/>
      <c r="N100" s="26"/>
      <c r="O100" s="26"/>
      <c r="P100" s="69" t="n">
        <v>44107.0</v>
      </c>
      <c r="Q100" s="70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9" t="s">
        <v>57</v>
      </c>
      <c r="B101" s="39" t="s">
        <v>58</v>
      </c>
      <c r="C101" s="39" t="s">
        <v>1380</v>
      </c>
      <c r="D101" s="40" t="n">
        <v>1.8474658E7</v>
      </c>
      <c r="E101" s="39" t="s">
        <v>1381</v>
      </c>
      <c r="F101" s="39" t="n">
        <v>20724.0</v>
      </c>
      <c r="G101" s="39"/>
      <c r="H101" s="42" t="s">
        <v>151</v>
      </c>
      <c r="I101" s="27" t="s">
        <v>61</v>
      </c>
      <c r="J101" s="26"/>
      <c r="K101" s="84" t="n">
        <v>44109.0</v>
      </c>
      <c r="L101" s="43" t="s">
        <v>1382</v>
      </c>
      <c r="M101" s="90" t="s">
        <v>1383</v>
      </c>
      <c r="N101" s="26"/>
      <c r="O101" s="26"/>
      <c r="P101" s="69" t="n">
        <v>44107.0</v>
      </c>
      <c r="Q101" s="70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9" t="s">
        <v>57</v>
      </c>
      <c r="B102" s="39"/>
      <c r="C102" s="39" t="s">
        <v>1384</v>
      </c>
      <c r="D102" s="40" t="n">
        <v>5.16759141E8</v>
      </c>
      <c r="E102" s="39" t="s">
        <v>1385</v>
      </c>
      <c r="F102" s="39" t="n">
        <v>192449.0</v>
      </c>
      <c r="G102" s="39"/>
      <c r="H102" s="48" t="s">
        <v>55</v>
      </c>
      <c r="I102" s="27" t="s">
        <v>793</v>
      </c>
      <c r="J102" s="26"/>
      <c r="K102" s="84" t="n">
        <v>44109.0</v>
      </c>
      <c r="L102" s="26"/>
      <c r="M102" s="26"/>
      <c r="N102" s="26"/>
      <c r="O102" s="26"/>
      <c r="P102" s="69" t="n">
        <v>44107.0</v>
      </c>
      <c r="Q102" s="70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39" t="s">
        <v>57</v>
      </c>
      <c r="B103" s="39" t="s">
        <v>58</v>
      </c>
      <c r="C103" s="39" t="s">
        <v>1386</v>
      </c>
      <c r="D103" s="40" t="n">
        <v>3.3904124E7</v>
      </c>
      <c r="E103" s="39" t="s">
        <v>1387</v>
      </c>
      <c r="F103" s="39" t="n">
        <v>26661.0</v>
      </c>
      <c r="G103" s="39"/>
      <c r="H103" s="48" t="s">
        <v>55</v>
      </c>
      <c r="I103" s="27" t="s">
        <v>793</v>
      </c>
      <c r="J103" s="26"/>
      <c r="K103" s="84" t="n">
        <v>44109.0</v>
      </c>
      <c r="L103" s="26"/>
      <c r="M103" s="26"/>
      <c r="N103" s="26"/>
      <c r="O103" s="26"/>
      <c r="P103" s="69" t="n">
        <v>44107.0</v>
      </c>
      <c r="Q103" s="70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9" t="s">
        <v>57</v>
      </c>
      <c r="B104" s="39" t="s">
        <v>75</v>
      </c>
      <c r="C104" s="39" t="s">
        <v>1388</v>
      </c>
      <c r="D104" s="40" t="n">
        <v>1.2960095E8</v>
      </c>
      <c r="E104" s="39" t="s">
        <v>1389</v>
      </c>
      <c r="F104" s="39" t="n">
        <v>16556.0</v>
      </c>
      <c r="G104" s="39" t="s">
        <v>143</v>
      </c>
      <c r="H104" s="48" t="s">
        <v>151</v>
      </c>
      <c r="I104" s="27" t="s">
        <v>61</v>
      </c>
      <c r="J104" s="26"/>
      <c r="K104" s="84" t="n">
        <v>44109.0</v>
      </c>
      <c r="L104" s="52" t="s">
        <v>1390</v>
      </c>
      <c r="M104" s="89" t="s">
        <v>1391</v>
      </c>
      <c r="N104" s="26"/>
      <c r="O104" s="26"/>
      <c r="P104" s="69" t="n">
        <v>44107.0</v>
      </c>
      <c r="Q104" s="70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9" t="s">
        <v>51</v>
      </c>
      <c r="B105" s="39" t="s">
        <v>52</v>
      </c>
      <c r="C105" s="39" t="s">
        <v>1392</v>
      </c>
      <c r="D105" s="40" t="n">
        <v>2.6846937E7</v>
      </c>
      <c r="E105" s="41" t="s">
        <v>1393</v>
      </c>
      <c r="F105" s="39" t="n">
        <v>19045.0</v>
      </c>
      <c r="G105" s="39"/>
      <c r="H105" s="48" t="s">
        <v>519</v>
      </c>
      <c r="I105" s="27" t="s">
        <v>70</v>
      </c>
      <c r="J105" s="26"/>
      <c r="K105" s="84" t="n">
        <v>44109.0</v>
      </c>
      <c r="L105" s="26"/>
      <c r="M105" s="26"/>
      <c r="N105" s="26"/>
      <c r="O105" s="43" t="s">
        <v>1347</v>
      </c>
      <c r="P105" s="69" t="n">
        <v>44107.0</v>
      </c>
      <c r="Q105" s="70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9" t="s">
        <v>66</v>
      </c>
      <c r="B106" s="39" t="s">
        <v>104</v>
      </c>
      <c r="C106" s="39" t="s">
        <v>1394</v>
      </c>
      <c r="D106" s="40" t="n">
        <v>4.80279296E8</v>
      </c>
      <c r="E106" s="39" t="s">
        <v>1395</v>
      </c>
      <c r="F106" s="39" t="n">
        <v>10089.0</v>
      </c>
      <c r="G106" s="39"/>
      <c r="H106" s="48" t="s">
        <v>55</v>
      </c>
      <c r="I106" s="27" t="s">
        <v>793</v>
      </c>
      <c r="J106" s="26"/>
      <c r="K106" s="84" t="n">
        <v>44109.0</v>
      </c>
      <c r="L106" s="26"/>
      <c r="M106" s="26"/>
      <c r="N106" s="26"/>
      <c r="O106" s="26"/>
      <c r="P106" s="69" t="n">
        <v>44107.0</v>
      </c>
      <c r="Q106" s="70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9" t="s">
        <v>57</v>
      </c>
      <c r="B107" s="39" t="s">
        <v>58</v>
      </c>
      <c r="C107" s="39" t="s">
        <v>1396</v>
      </c>
      <c r="D107" s="40" t="n">
        <v>4.85266367E8</v>
      </c>
      <c r="E107" s="39" t="s">
        <v>1397</v>
      </c>
      <c r="F107" s="39" t="n">
        <v>30044.0</v>
      </c>
      <c r="G107" s="39"/>
      <c r="H107" s="48" t="s">
        <v>118</v>
      </c>
      <c r="I107" s="27" t="s">
        <v>61</v>
      </c>
      <c r="J107" s="26"/>
      <c r="K107" s="84" t="n">
        <v>44109.0</v>
      </c>
      <c r="L107" s="26"/>
      <c r="M107" s="26"/>
      <c r="N107" s="26"/>
      <c r="O107" s="26"/>
      <c r="P107" s="69" t="n">
        <v>44107.0</v>
      </c>
      <c r="Q107" s="70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9" t="s">
        <v>66</v>
      </c>
      <c r="B108" s="39" t="s">
        <v>126</v>
      </c>
      <c r="C108" s="39" t="s">
        <v>1398</v>
      </c>
      <c r="D108" s="40" t="n">
        <v>2.96404949E8</v>
      </c>
      <c r="E108" s="39" t="s">
        <v>1399</v>
      </c>
      <c r="F108" s="39" t="n">
        <v>78421.0</v>
      </c>
      <c r="G108" s="39"/>
      <c r="H108" s="48" t="s">
        <v>111</v>
      </c>
      <c r="I108" s="27" t="s">
        <v>61</v>
      </c>
      <c r="J108" s="26"/>
      <c r="K108" s="84" t="n">
        <v>44109.0</v>
      </c>
      <c r="L108" s="26"/>
      <c r="M108" s="26"/>
      <c r="N108" s="26"/>
      <c r="O108" s="43" t="s">
        <v>1400</v>
      </c>
      <c r="P108" s="69" t="n">
        <v>44107.0</v>
      </c>
      <c r="Q108" s="70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9" t="s">
        <v>57</v>
      </c>
      <c r="B109" s="39" t="s">
        <v>58</v>
      </c>
      <c r="C109" s="39" t="s">
        <v>1401</v>
      </c>
      <c r="D109" s="40" t="n">
        <v>4.03897409E8</v>
      </c>
      <c r="E109" s="39" t="s">
        <v>1402</v>
      </c>
      <c r="F109" s="39" t="n">
        <v>45284.0</v>
      </c>
      <c r="G109" s="39"/>
      <c r="H109" s="48" t="s">
        <v>55</v>
      </c>
      <c r="I109" s="27" t="s">
        <v>61</v>
      </c>
      <c r="J109" s="26"/>
      <c r="K109" s="84" t="n">
        <v>44109.0</v>
      </c>
      <c r="L109" s="26"/>
      <c r="M109" s="26"/>
      <c r="N109" s="26"/>
      <c r="O109" s="26"/>
      <c r="P109" s="69" t="n">
        <v>44107.0</v>
      </c>
      <c r="Q109" s="70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9" t="s">
        <v>57</v>
      </c>
      <c r="B110" s="39" t="s">
        <v>75</v>
      </c>
      <c r="C110" s="39" t="s">
        <v>1403</v>
      </c>
      <c r="D110" s="40" t="n">
        <v>3.8389031E7</v>
      </c>
      <c r="E110" s="39" t="s">
        <v>1404</v>
      </c>
      <c r="F110" s="39" t="n">
        <v>24381.0</v>
      </c>
      <c r="G110" s="39"/>
      <c r="H110" s="48" t="s">
        <v>55</v>
      </c>
      <c r="I110" s="27" t="s">
        <v>203</v>
      </c>
      <c r="J110" s="26"/>
      <c r="K110" s="84" t="n">
        <v>44109.0</v>
      </c>
      <c r="L110" s="26"/>
      <c r="M110" s="26"/>
      <c r="N110" s="26"/>
      <c r="O110" s="26"/>
      <c r="P110" s="69" t="n">
        <v>44107.0</v>
      </c>
      <c r="Q110" s="70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9" t="s">
        <v>57</v>
      </c>
      <c r="B111" s="39" t="s">
        <v>78</v>
      </c>
      <c r="C111" s="39" t="s">
        <v>1405</v>
      </c>
      <c r="D111" s="40" t="n">
        <v>3.9959266E7</v>
      </c>
      <c r="E111" s="39" t="s">
        <v>1406</v>
      </c>
      <c r="F111" s="39" t="n">
        <v>15460.0</v>
      </c>
      <c r="G111" s="39"/>
      <c r="H111" s="48" t="s">
        <v>55</v>
      </c>
      <c r="I111" s="27" t="s">
        <v>793</v>
      </c>
      <c r="J111" s="26"/>
      <c r="K111" s="84" t="n">
        <v>44109.0</v>
      </c>
      <c r="L111" s="26"/>
      <c r="M111" s="26"/>
      <c r="N111" s="26"/>
      <c r="O111" s="26"/>
      <c r="P111" s="69" t="n">
        <v>44107.0</v>
      </c>
      <c r="Q111" s="70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9" t="s">
        <v>57</v>
      </c>
      <c r="B112" s="39"/>
      <c r="C112" s="39" t="s">
        <v>1407</v>
      </c>
      <c r="D112" s="40" t="n">
        <v>5312473.0</v>
      </c>
      <c r="E112" s="39" t="s">
        <v>1408</v>
      </c>
      <c r="F112" s="39" t="n">
        <v>59942.0</v>
      </c>
      <c r="G112" s="39"/>
      <c r="H112" s="48" t="s">
        <v>55</v>
      </c>
      <c r="I112" s="27" t="s">
        <v>793</v>
      </c>
      <c r="J112" s="26"/>
      <c r="K112" s="84" t="n">
        <v>44109.0</v>
      </c>
      <c r="L112" s="26"/>
      <c r="M112" s="26"/>
      <c r="N112" s="26"/>
      <c r="O112" s="26"/>
      <c r="P112" s="69" t="n">
        <v>44107.0</v>
      </c>
      <c r="Q112" s="70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9" t="s">
        <v>57</v>
      </c>
      <c r="B113" s="39" t="s">
        <v>78</v>
      </c>
      <c r="C113" s="39" t="s">
        <v>1409</v>
      </c>
      <c r="D113" s="40" t="n">
        <v>4.7459601E8</v>
      </c>
      <c r="E113" s="39" t="s">
        <v>1410</v>
      </c>
      <c r="F113" s="39" t="n">
        <v>27151.0</v>
      </c>
      <c r="G113" s="39"/>
      <c r="H113" s="48" t="s">
        <v>55</v>
      </c>
      <c r="I113" s="27" t="s">
        <v>793</v>
      </c>
      <c r="J113" s="26"/>
      <c r="K113" s="84" t="n">
        <v>44109.0</v>
      </c>
      <c r="L113" s="26"/>
      <c r="M113" s="26"/>
      <c r="N113" s="26"/>
      <c r="O113" s="26"/>
      <c r="P113" s="69" t="n">
        <v>44107.0</v>
      </c>
      <c r="Q113" s="70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9" t="s">
        <v>57</v>
      </c>
      <c r="B114" s="39" t="s">
        <v>58</v>
      </c>
      <c r="C114" s="39" t="s">
        <v>1411</v>
      </c>
      <c r="D114" s="40" t="n">
        <v>1.03132245E8</v>
      </c>
      <c r="E114" s="39" t="s">
        <v>1412</v>
      </c>
      <c r="F114" s="39" t="n">
        <v>151090.0</v>
      </c>
      <c r="G114" s="39"/>
      <c r="H114" s="48" t="s">
        <v>55</v>
      </c>
      <c r="I114" s="27" t="s">
        <v>61</v>
      </c>
      <c r="J114" s="26"/>
      <c r="K114" s="84" t="n">
        <v>44109.0</v>
      </c>
      <c r="L114" s="26"/>
      <c r="M114" s="26"/>
      <c r="N114" s="26"/>
      <c r="O114" s="26"/>
      <c r="P114" s="69" t="n">
        <v>44107.0</v>
      </c>
      <c r="Q114" s="70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9" t="s">
        <v>57</v>
      </c>
      <c r="B115" s="39" t="s">
        <v>75</v>
      </c>
      <c r="C115" s="39" t="s">
        <v>1413</v>
      </c>
      <c r="D115" s="40" t="n">
        <v>2.81968914E8</v>
      </c>
      <c r="E115" s="39" t="s">
        <v>1414</v>
      </c>
      <c r="F115" s="39" t="n">
        <v>36234.0</v>
      </c>
      <c r="G115" s="39"/>
      <c r="H115" s="48" t="s">
        <v>55</v>
      </c>
      <c r="I115" s="27" t="s">
        <v>793</v>
      </c>
      <c r="J115" s="26"/>
      <c r="K115" s="84" t="n">
        <v>44109.0</v>
      </c>
      <c r="L115" s="26"/>
      <c r="M115" s="26"/>
      <c r="N115" s="26"/>
      <c r="O115" s="26"/>
      <c r="P115" s="69" t="n">
        <v>44107.0</v>
      </c>
      <c r="Q115" s="70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9" t="s">
        <v>57</v>
      </c>
      <c r="B116" s="39"/>
      <c r="C116" s="39" t="s">
        <v>1415</v>
      </c>
      <c r="D116" s="40" t="n">
        <v>642912.0</v>
      </c>
      <c r="E116" s="39" t="s">
        <v>1416</v>
      </c>
      <c r="F116" s="39" t="n">
        <v>106436.0</v>
      </c>
      <c r="G116" s="39"/>
      <c r="H116" s="48" t="s">
        <v>55</v>
      </c>
      <c r="I116" s="27" t="s">
        <v>61</v>
      </c>
      <c r="J116" s="26"/>
      <c r="K116" s="84" t="n">
        <v>44109.0</v>
      </c>
      <c r="L116" s="26"/>
      <c r="M116" s="26"/>
      <c r="N116" s="26"/>
      <c r="O116" s="26"/>
      <c r="P116" s="69" t="n">
        <v>44107.0</v>
      </c>
      <c r="Q116" s="70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9" t="s">
        <v>57</v>
      </c>
      <c r="B117" s="39" t="s">
        <v>58</v>
      </c>
      <c r="C117" s="39" t="s">
        <v>1417</v>
      </c>
      <c r="D117" s="40" t="n">
        <v>3.83481289E8</v>
      </c>
      <c r="E117" s="39" t="s">
        <v>1418</v>
      </c>
      <c r="F117" s="39" t="n">
        <v>15077.0</v>
      </c>
      <c r="G117" s="39"/>
      <c r="H117" s="48" t="s">
        <v>55</v>
      </c>
      <c r="I117" s="27" t="s">
        <v>793</v>
      </c>
      <c r="J117" s="26"/>
      <c r="K117" s="84" t="n">
        <v>44109.0</v>
      </c>
      <c r="L117" s="26"/>
      <c r="M117" s="26"/>
      <c r="N117" s="26"/>
      <c r="O117" s="26"/>
      <c r="P117" s="69" t="n">
        <v>44107.0</v>
      </c>
      <c r="Q117" s="70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9" t="s">
        <v>51</v>
      </c>
      <c r="B118" s="39" t="s">
        <v>308</v>
      </c>
      <c r="C118" s="39" t="s">
        <v>1419</v>
      </c>
      <c r="D118" s="40" t="n">
        <v>9.8976194E7</v>
      </c>
      <c r="E118" s="41" t="s">
        <v>1420</v>
      </c>
      <c r="F118" s="39" t="n">
        <v>77626.0</v>
      </c>
      <c r="G118" s="39"/>
      <c r="H118" s="48" t="s">
        <v>55</v>
      </c>
      <c r="I118" s="27" t="s">
        <v>793</v>
      </c>
      <c r="J118" s="26"/>
      <c r="K118" s="84" t="n">
        <v>44109.0</v>
      </c>
      <c r="L118" s="26"/>
      <c r="M118" s="26"/>
      <c r="N118" s="26"/>
      <c r="O118" s="26"/>
      <c r="P118" s="69" t="n">
        <v>44107.0</v>
      </c>
      <c r="Q118" s="70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9" t="s">
        <v>51</v>
      </c>
      <c r="B119" s="39" t="s">
        <v>52</v>
      </c>
      <c r="C119" s="39" t="s">
        <v>1421</v>
      </c>
      <c r="D119" s="40" t="n">
        <v>6.12025255E8</v>
      </c>
      <c r="E119" s="41" t="s">
        <v>1422</v>
      </c>
      <c r="F119" s="39" t="n">
        <v>24654.0</v>
      </c>
      <c r="G119" s="39"/>
      <c r="H119" s="48" t="s">
        <v>55</v>
      </c>
      <c r="I119" s="27" t="s">
        <v>793</v>
      </c>
      <c r="J119" s="26"/>
      <c r="K119" s="84" t="n">
        <v>44109.0</v>
      </c>
      <c r="L119" s="26"/>
      <c r="M119" s="26"/>
      <c r="N119" s="26"/>
      <c r="O119" s="26"/>
      <c r="P119" s="69" t="n">
        <v>44107.0</v>
      </c>
      <c r="Q119" s="70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9" t="s">
        <v>57</v>
      </c>
      <c r="B120" s="39" t="s">
        <v>58</v>
      </c>
      <c r="C120" s="39" t="s">
        <v>1423</v>
      </c>
      <c r="D120" s="40" t="n">
        <v>1.2135007E7</v>
      </c>
      <c r="E120" s="39" t="s">
        <v>1424</v>
      </c>
      <c r="F120" s="39" t="n">
        <v>18931.0</v>
      </c>
      <c r="G120" s="39"/>
      <c r="H120" s="48" t="s">
        <v>55</v>
      </c>
      <c r="I120" s="27" t="s">
        <v>793</v>
      </c>
      <c r="J120" s="26"/>
      <c r="K120" s="84" t="n">
        <v>44109.0</v>
      </c>
      <c r="L120" s="26"/>
      <c r="M120" s="26"/>
      <c r="N120" s="26"/>
      <c r="O120" s="26"/>
      <c r="P120" s="69" t="n">
        <v>44107.0</v>
      </c>
      <c r="Q120" s="70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9" t="s">
        <v>57</v>
      </c>
      <c r="B121" s="39" t="s">
        <v>78</v>
      </c>
      <c r="C121" s="39" t="s">
        <v>1425</v>
      </c>
      <c r="D121" s="40" t="n">
        <v>5.38918923E8</v>
      </c>
      <c r="E121" s="39" t="s">
        <v>1426</v>
      </c>
      <c r="F121" s="39" t="n">
        <v>10842.0</v>
      </c>
      <c r="G121" s="39"/>
      <c r="H121" s="48" t="s">
        <v>55</v>
      </c>
      <c r="I121" s="27" t="s">
        <v>793</v>
      </c>
      <c r="J121" s="26"/>
      <c r="K121" s="84" t="n">
        <v>44109.0</v>
      </c>
      <c r="L121" s="26"/>
      <c r="M121" s="26"/>
      <c r="N121" s="26"/>
      <c r="O121" s="26"/>
      <c r="P121" s="69" t="n">
        <v>44107.0</v>
      </c>
      <c r="Q121" s="70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9" t="s">
        <v>66</v>
      </c>
      <c r="B122" s="39" t="s">
        <v>104</v>
      </c>
      <c r="C122" s="39" t="s">
        <v>1427</v>
      </c>
      <c r="D122" s="40" t="n">
        <v>3341680.0</v>
      </c>
      <c r="E122" s="39" t="s">
        <v>1428</v>
      </c>
      <c r="F122" s="39" t="n">
        <v>10552.0</v>
      </c>
      <c r="G122" s="39"/>
      <c r="H122" s="48" t="s">
        <v>55</v>
      </c>
      <c r="I122" s="27" t="s">
        <v>793</v>
      </c>
      <c r="J122" s="26"/>
      <c r="K122" s="84" t="n">
        <v>44109.0</v>
      </c>
      <c r="L122" s="26"/>
      <c r="M122" s="26"/>
      <c r="N122" s="26"/>
      <c r="O122" s="26"/>
      <c r="P122" s="69" t="n">
        <v>44107.0</v>
      </c>
      <c r="Q122" s="70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9" t="s">
        <v>57</v>
      </c>
      <c r="B123" s="39"/>
      <c r="C123" s="39" t="s">
        <v>1429</v>
      </c>
      <c r="D123" s="40" t="n">
        <v>4.72113642E8</v>
      </c>
      <c r="E123" s="39" t="s">
        <v>1430</v>
      </c>
      <c r="F123" s="39" t="n">
        <v>79709.0</v>
      </c>
      <c r="G123" s="39" t="s">
        <v>196</v>
      </c>
      <c r="H123" s="48" t="s">
        <v>55</v>
      </c>
      <c r="I123" s="27" t="s">
        <v>61</v>
      </c>
      <c r="J123" s="26"/>
      <c r="K123" s="84" t="n">
        <v>44109.0</v>
      </c>
      <c r="L123" s="26"/>
      <c r="M123" s="26"/>
      <c r="N123" s="26"/>
      <c r="O123" s="26"/>
      <c r="P123" s="69" t="n">
        <v>44107.0</v>
      </c>
      <c r="Q123" s="70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9" t="s">
        <v>51</v>
      </c>
      <c r="B124" s="39" t="s">
        <v>52</v>
      </c>
      <c r="C124" s="39" t="s">
        <v>1431</v>
      </c>
      <c r="D124" s="40" t="n">
        <v>3.15180724E8</v>
      </c>
      <c r="E124" s="41" t="s">
        <v>1432</v>
      </c>
      <c r="F124" s="39" t="n">
        <v>16334.0</v>
      </c>
      <c r="G124" s="39"/>
      <c r="H124" s="48" t="s">
        <v>55</v>
      </c>
      <c r="I124" s="27" t="s">
        <v>793</v>
      </c>
      <c r="J124" s="26"/>
      <c r="K124" s="84" t="n">
        <v>44109.0</v>
      </c>
      <c r="L124" s="26"/>
      <c r="M124" s="26"/>
      <c r="N124" s="26"/>
      <c r="O124" s="26"/>
      <c r="P124" s="69" t="n">
        <v>44107.0</v>
      </c>
      <c r="Q124" s="70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9" t="s">
        <v>51</v>
      </c>
      <c r="B125" s="39" t="s">
        <v>52</v>
      </c>
      <c r="C125" s="39" t="s">
        <v>1433</v>
      </c>
      <c r="D125" s="40" t="n">
        <v>1.2869916E7</v>
      </c>
      <c r="E125" s="41" t="s">
        <v>1434</v>
      </c>
      <c r="F125" s="39" t="n">
        <v>11726.0</v>
      </c>
      <c r="G125" s="39"/>
      <c r="H125" s="48" t="s">
        <v>55</v>
      </c>
      <c r="I125" s="27" t="s">
        <v>70</v>
      </c>
      <c r="J125" s="26"/>
      <c r="K125" s="84" t="n">
        <v>44109.0</v>
      </c>
      <c r="L125" s="26"/>
      <c r="M125" s="26"/>
      <c r="N125" s="26"/>
      <c r="O125" s="26"/>
      <c r="P125" s="69" t="n">
        <v>44107.0</v>
      </c>
      <c r="Q125" s="70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9" t="s">
        <v>57</v>
      </c>
      <c r="B126" s="39" t="s">
        <v>58</v>
      </c>
      <c r="C126" s="39" t="s">
        <v>1435</v>
      </c>
      <c r="D126" s="40" t="n">
        <v>4.1545796E7</v>
      </c>
      <c r="E126" s="39" t="s">
        <v>1436</v>
      </c>
      <c r="F126" s="39" t="n">
        <v>122924.0</v>
      </c>
      <c r="G126" s="39" t="s">
        <v>329</v>
      </c>
      <c r="H126" s="48" t="s">
        <v>55</v>
      </c>
      <c r="I126" s="27" t="s">
        <v>203</v>
      </c>
      <c r="J126" s="26"/>
      <c r="K126" s="84" t="n">
        <v>44109.0</v>
      </c>
      <c r="L126" s="26"/>
      <c r="M126" s="26"/>
      <c r="N126" s="26"/>
      <c r="O126" s="26"/>
      <c r="P126" s="69" t="n">
        <v>44107.0</v>
      </c>
      <c r="Q126" s="70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9" t="s">
        <v>57</v>
      </c>
      <c r="B127" s="39" t="s">
        <v>75</v>
      </c>
      <c r="C127" s="39" t="s">
        <v>1437</v>
      </c>
      <c r="D127" s="40" t="n">
        <v>4058678.0</v>
      </c>
      <c r="E127" s="39" t="s">
        <v>1438</v>
      </c>
      <c r="F127" s="39" t="n">
        <v>22784.0</v>
      </c>
      <c r="G127" s="39"/>
      <c r="H127" s="48" t="s">
        <v>118</v>
      </c>
      <c r="I127" s="27" t="s">
        <v>61</v>
      </c>
      <c r="J127" s="26"/>
      <c r="K127" s="84" t="n">
        <v>44109.0</v>
      </c>
      <c r="L127" s="26"/>
      <c r="M127" s="26"/>
      <c r="N127" s="26"/>
      <c r="O127" s="26"/>
      <c r="P127" s="69" t="n">
        <v>44107.0</v>
      </c>
      <c r="Q127" s="70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9" t="s">
        <v>57</v>
      </c>
      <c r="B128" s="39" t="s">
        <v>78</v>
      </c>
      <c r="C128" s="39" t="s">
        <v>1439</v>
      </c>
      <c r="D128" s="40" t="n">
        <v>1.1297789E7</v>
      </c>
      <c r="E128" s="39" t="s">
        <v>1440</v>
      </c>
      <c r="F128" s="39" t="n">
        <v>14221.0</v>
      </c>
      <c r="G128" s="39"/>
      <c r="H128" s="48" t="s">
        <v>55</v>
      </c>
      <c r="I128" s="27" t="s">
        <v>793</v>
      </c>
      <c r="J128" s="26"/>
      <c r="K128" s="84" t="n">
        <v>44109.0</v>
      </c>
      <c r="L128" s="26"/>
      <c r="M128" s="26"/>
      <c r="N128" s="26"/>
      <c r="O128" s="26"/>
      <c r="P128" s="69" t="n">
        <v>44107.0</v>
      </c>
      <c r="Q128" s="70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9" t="s">
        <v>51</v>
      </c>
      <c r="B129" s="39" t="s">
        <v>52</v>
      </c>
      <c r="C129" s="39" t="s">
        <v>1441</v>
      </c>
      <c r="D129" s="40" t="n">
        <v>4.75131846E8</v>
      </c>
      <c r="E129" s="41" t="s">
        <v>1442</v>
      </c>
      <c r="F129" s="39" t="n">
        <v>15830.0</v>
      </c>
      <c r="G129" s="39"/>
      <c r="H129" s="48" t="s">
        <v>55</v>
      </c>
      <c r="I129" s="27" t="s">
        <v>203</v>
      </c>
      <c r="J129" s="26"/>
      <c r="K129" s="84" t="n">
        <v>44109.0</v>
      </c>
      <c r="L129" s="26"/>
      <c r="M129" s="26"/>
      <c r="N129" s="26"/>
      <c r="O129" s="26"/>
      <c r="P129" s="69" t="n">
        <v>44107.0</v>
      </c>
      <c r="Q129" s="70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9" t="s">
        <v>66</v>
      </c>
      <c r="B130" s="39" t="s">
        <v>126</v>
      </c>
      <c r="C130" s="39" t="s">
        <v>1443</v>
      </c>
      <c r="D130" s="40" t="n">
        <v>2.34468266E8</v>
      </c>
      <c r="E130" s="39" t="s">
        <v>1444</v>
      </c>
      <c r="F130" s="39" t="n">
        <v>11561.0</v>
      </c>
      <c r="G130" s="39"/>
      <c r="H130" s="48" t="s">
        <v>55</v>
      </c>
      <c r="I130" s="27" t="s">
        <v>793</v>
      </c>
      <c r="J130" s="26"/>
      <c r="K130" s="84" t="n">
        <v>44109.0</v>
      </c>
      <c r="L130" s="26"/>
      <c r="M130" s="26"/>
      <c r="N130" s="26"/>
      <c r="O130" s="26"/>
      <c r="P130" s="69" t="n">
        <v>44107.0</v>
      </c>
      <c r="Q130" s="70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9" t="s">
        <v>66</v>
      </c>
      <c r="B131" s="39"/>
      <c r="C131" s="39" t="s">
        <v>1445</v>
      </c>
      <c r="D131" s="40" t="n">
        <v>4.55430237E8</v>
      </c>
      <c r="E131" s="39" t="s">
        <v>1446</v>
      </c>
      <c r="F131" s="39" t="n">
        <v>104381.0</v>
      </c>
      <c r="G131" s="39"/>
      <c r="H131" s="48" t="s">
        <v>55</v>
      </c>
      <c r="I131" s="27" t="s">
        <v>793</v>
      </c>
      <c r="J131" s="26"/>
      <c r="K131" s="84" t="n">
        <v>44109.0</v>
      </c>
      <c r="L131" s="26"/>
      <c r="M131" s="26"/>
      <c r="N131" s="26"/>
      <c r="O131" s="26"/>
      <c r="P131" s="69" t="n">
        <v>44107.0</v>
      </c>
      <c r="Q131" s="70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9" t="s">
        <v>57</v>
      </c>
      <c r="B132" s="39" t="s">
        <v>78</v>
      </c>
      <c r="C132" s="39" t="s">
        <v>1447</v>
      </c>
      <c r="D132" s="40" t="n">
        <v>2.8593233E7</v>
      </c>
      <c r="E132" s="39" t="s">
        <v>1448</v>
      </c>
      <c r="F132" s="39" t="n">
        <v>80514.0</v>
      </c>
      <c r="G132" s="39"/>
      <c r="H132" s="48" t="s">
        <v>55</v>
      </c>
      <c r="I132" s="27" t="s">
        <v>793</v>
      </c>
      <c r="J132" s="26"/>
      <c r="K132" s="84" t="n">
        <v>44109.0</v>
      </c>
      <c r="L132" s="26"/>
      <c r="M132" s="26"/>
      <c r="N132" s="26"/>
      <c r="O132" s="26"/>
      <c r="P132" s="69" t="n">
        <v>44107.0</v>
      </c>
      <c r="Q132" s="70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9" t="s">
        <v>51</v>
      </c>
      <c r="B133" s="39" t="s">
        <v>52</v>
      </c>
      <c r="C133" s="39" t="s">
        <v>1449</v>
      </c>
      <c r="D133" s="40" t="n">
        <v>8040797.0</v>
      </c>
      <c r="E133" s="41" t="s">
        <v>1450</v>
      </c>
      <c r="F133" s="39" t="n">
        <v>128148.0</v>
      </c>
      <c r="G133" s="39" t="s">
        <v>329</v>
      </c>
      <c r="H133" s="48" t="s">
        <v>55</v>
      </c>
      <c r="I133" s="27" t="s">
        <v>61</v>
      </c>
      <c r="J133" s="26"/>
      <c r="K133" s="84" t="n">
        <v>44109.0</v>
      </c>
      <c r="L133" s="26"/>
      <c r="M133" s="26"/>
      <c r="N133" s="26"/>
      <c r="O133" s="26"/>
      <c r="P133" s="69" t="n">
        <v>44107.0</v>
      </c>
      <c r="Q133" s="70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9" t="s">
        <v>66</v>
      </c>
      <c r="B134" s="39" t="s">
        <v>67</v>
      </c>
      <c r="C134" s="39" t="s">
        <v>1451</v>
      </c>
      <c r="D134" s="40" t="n">
        <v>4728048.0</v>
      </c>
      <c r="E134" s="39" t="s">
        <v>1452</v>
      </c>
      <c r="F134" s="39" t="n">
        <v>46055.0</v>
      </c>
      <c r="G134" s="39"/>
      <c r="H134" s="48" t="s">
        <v>55</v>
      </c>
      <c r="I134" s="27" t="s">
        <v>61</v>
      </c>
      <c r="J134" s="26"/>
      <c r="K134" s="84" t="n">
        <v>44109.0</v>
      </c>
      <c r="L134" s="26"/>
      <c r="M134" s="26"/>
      <c r="N134" s="26"/>
      <c r="O134" s="26"/>
      <c r="P134" s="69" t="n">
        <v>44107.0</v>
      </c>
      <c r="Q134" s="70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9" t="s">
        <v>57</v>
      </c>
      <c r="B135" s="39" t="s">
        <v>58</v>
      </c>
      <c r="C135" s="62" t="s">
        <v>1453</v>
      </c>
      <c r="D135" s="40" t="n">
        <v>2.67193834E8</v>
      </c>
      <c r="E135" s="39" t="s">
        <v>1454</v>
      </c>
      <c r="F135" s="39" t="n">
        <v>23765.0</v>
      </c>
      <c r="G135" s="39"/>
      <c r="H135" s="48" t="s">
        <v>55</v>
      </c>
      <c r="I135" s="27" t="s">
        <v>203</v>
      </c>
      <c r="J135" s="26"/>
      <c r="K135" s="84" t="n">
        <v>44109.0</v>
      </c>
      <c r="L135" s="26"/>
      <c r="M135" s="26"/>
      <c r="N135" s="26"/>
      <c r="O135" s="26"/>
      <c r="P135" s="69" t="n">
        <v>44107.0</v>
      </c>
      <c r="Q135" s="70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9" t="s">
        <v>57</v>
      </c>
      <c r="B136" s="39" t="s">
        <v>78</v>
      </c>
      <c r="C136" s="62" t="s">
        <v>1455</v>
      </c>
      <c r="D136" s="40" t="n">
        <v>3.95578743E8</v>
      </c>
      <c r="E136" s="39" t="s">
        <v>1456</v>
      </c>
      <c r="F136" s="39" t="n">
        <v>10879.0</v>
      </c>
      <c r="G136" s="39"/>
      <c r="H136" s="48" t="s">
        <v>55</v>
      </c>
      <c r="I136" s="27" t="s">
        <v>793</v>
      </c>
      <c r="J136" s="26"/>
      <c r="K136" s="84" t="n">
        <v>44109.0</v>
      </c>
      <c r="L136" s="26"/>
      <c r="M136" s="26"/>
      <c r="N136" s="26"/>
      <c r="O136" s="26"/>
      <c r="P136" s="69" t="n">
        <v>44107.0</v>
      </c>
      <c r="Q136" s="70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9" t="s">
        <v>57</v>
      </c>
      <c r="B137" s="39" t="s">
        <v>78</v>
      </c>
      <c r="C137" s="39" t="s">
        <v>1457</v>
      </c>
      <c r="D137" s="40" t="n">
        <v>3.1383968E7</v>
      </c>
      <c r="E137" s="39" t="s">
        <v>1458</v>
      </c>
      <c r="F137" s="39" t="n">
        <v>19430.0</v>
      </c>
      <c r="G137" s="39"/>
      <c r="H137" s="48" t="s">
        <v>55</v>
      </c>
      <c r="I137" s="27" t="s">
        <v>61</v>
      </c>
      <c r="J137" s="26"/>
      <c r="K137" s="84" t="n">
        <v>44109.0</v>
      </c>
      <c r="L137" s="26"/>
      <c r="M137" s="26"/>
      <c r="N137" s="26"/>
      <c r="O137" s="26"/>
      <c r="P137" s="69" t="n">
        <v>44107.0</v>
      </c>
      <c r="Q137" s="70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9" t="s">
        <v>57</v>
      </c>
      <c r="B138" s="39" t="s">
        <v>62</v>
      </c>
      <c r="C138" s="39" t="s">
        <v>1459</v>
      </c>
      <c r="D138" s="40" t="n">
        <v>4.2862485E7</v>
      </c>
      <c r="E138" s="39" t="s">
        <v>1460</v>
      </c>
      <c r="F138" s="39" t="n">
        <v>12831.0</v>
      </c>
      <c r="G138" s="39"/>
      <c r="H138" s="48" t="s">
        <v>55</v>
      </c>
      <c r="I138" s="27" t="s">
        <v>793</v>
      </c>
      <c r="J138" s="26"/>
      <c r="K138" s="84" t="n">
        <v>44109.0</v>
      </c>
      <c r="L138" s="26"/>
      <c r="M138" s="26"/>
      <c r="N138" s="26"/>
      <c r="O138" s="26"/>
      <c r="P138" s="69" t="n">
        <v>44107.0</v>
      </c>
      <c r="Q138" s="70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9" t="s">
        <v>51</v>
      </c>
      <c r="B139" s="39" t="s">
        <v>308</v>
      </c>
      <c r="C139" s="39" t="s">
        <v>1461</v>
      </c>
      <c r="D139" s="40" t="n">
        <v>7.7585058E7</v>
      </c>
      <c r="E139" s="41" t="s">
        <v>1462</v>
      </c>
      <c r="F139" s="39" t="n">
        <v>22059.0</v>
      </c>
      <c r="G139" s="39" t="s">
        <v>1463</v>
      </c>
      <c r="H139" s="48" t="s">
        <v>55</v>
      </c>
      <c r="I139" s="27" t="s">
        <v>793</v>
      </c>
      <c r="J139" s="26"/>
      <c r="K139" s="84" t="n">
        <v>44109.0</v>
      </c>
      <c r="L139" s="26"/>
      <c r="M139" s="26"/>
      <c r="N139" s="26"/>
      <c r="O139" s="26"/>
      <c r="P139" s="69" t="n">
        <v>44107.0</v>
      </c>
      <c r="Q139" s="70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9" t="s">
        <v>57</v>
      </c>
      <c r="B140" s="39"/>
      <c r="C140" s="39" t="s">
        <v>1464</v>
      </c>
      <c r="D140" s="40" t="n">
        <v>4.92652513E8</v>
      </c>
      <c r="E140" s="39" t="s">
        <v>1465</v>
      </c>
      <c r="F140" s="39" t="n">
        <v>144058.0</v>
      </c>
      <c r="G140" s="39"/>
      <c r="H140" s="48" t="s">
        <v>55</v>
      </c>
      <c r="I140" s="27" t="s">
        <v>61</v>
      </c>
      <c r="J140" s="26"/>
      <c r="K140" s="84" t="n">
        <v>44109.0</v>
      </c>
      <c r="L140" s="26"/>
      <c r="M140" s="26"/>
      <c r="N140" s="26"/>
      <c r="O140" s="26"/>
      <c r="P140" s="69" t="n">
        <v>44107.0</v>
      </c>
      <c r="Q140" s="70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9" t="s">
        <v>51</v>
      </c>
      <c r="B141" s="39" t="s">
        <v>52</v>
      </c>
      <c r="C141" s="39" t="s">
        <v>1466</v>
      </c>
      <c r="D141" s="40" t="n">
        <v>3.8310226E7</v>
      </c>
      <c r="E141" s="41" t="s">
        <v>1467</v>
      </c>
      <c r="F141" s="39" t="n">
        <v>31698.0</v>
      </c>
      <c r="G141" s="39"/>
      <c r="H141" s="48" t="s">
        <v>55</v>
      </c>
      <c r="I141" s="27" t="s">
        <v>793</v>
      </c>
      <c r="J141" s="26"/>
      <c r="K141" s="84" t="n">
        <v>44109.0</v>
      </c>
      <c r="L141" s="26"/>
      <c r="M141" s="26"/>
      <c r="N141" s="26"/>
      <c r="O141" s="26"/>
      <c r="P141" s="69" t="n">
        <v>44107.0</v>
      </c>
      <c r="Q141" s="70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9" t="s">
        <v>57</v>
      </c>
      <c r="B142" s="39" t="s">
        <v>78</v>
      </c>
      <c r="C142" s="39" t="s">
        <v>1468</v>
      </c>
      <c r="D142" s="40" t="n">
        <v>5.0467775E7</v>
      </c>
      <c r="E142" s="39" t="s">
        <v>1469</v>
      </c>
      <c r="F142" s="39" t="n">
        <v>11890.0</v>
      </c>
      <c r="G142" s="39"/>
      <c r="H142" s="48" t="s">
        <v>55</v>
      </c>
      <c r="I142" s="27" t="s">
        <v>61</v>
      </c>
      <c r="J142" s="26"/>
      <c r="K142" s="84" t="n">
        <v>44109.0</v>
      </c>
      <c r="L142" s="26"/>
      <c r="M142" s="26"/>
      <c r="N142" s="26"/>
      <c r="O142" s="26"/>
      <c r="P142" s="69" t="n">
        <v>44107.0</v>
      </c>
      <c r="Q142" s="70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9" t="s">
        <v>57</v>
      </c>
      <c r="B143" s="39"/>
      <c r="C143" s="39" t="s">
        <v>1470</v>
      </c>
      <c r="D143" s="40" t="n">
        <v>7.1863951E7</v>
      </c>
      <c r="E143" s="39" t="s">
        <v>1471</v>
      </c>
      <c r="F143" s="39" t="n">
        <v>97188.0</v>
      </c>
      <c r="G143" s="39" t="s">
        <v>1472</v>
      </c>
      <c r="H143" s="48" t="s">
        <v>55</v>
      </c>
      <c r="I143" s="27" t="s">
        <v>61</v>
      </c>
      <c r="J143" s="26"/>
      <c r="K143" s="84" t="n">
        <v>44109.0</v>
      </c>
      <c r="L143" s="26"/>
      <c r="M143" s="26"/>
      <c r="N143" s="26"/>
      <c r="O143" s="26"/>
      <c r="P143" s="69" t="n">
        <v>44107.0</v>
      </c>
      <c r="Q143" s="70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39" t="s">
        <v>51</v>
      </c>
      <c r="B144" s="39" t="s">
        <v>52</v>
      </c>
      <c r="C144" s="39" t="s">
        <v>1473</v>
      </c>
      <c r="D144" s="40" t="n">
        <v>4.6406918E7</v>
      </c>
      <c r="E144" s="41" t="s">
        <v>1474</v>
      </c>
      <c r="F144" s="39" t="n">
        <v>14948.0</v>
      </c>
      <c r="G144" s="39"/>
      <c r="H144" s="48" t="s">
        <v>55</v>
      </c>
      <c r="I144" s="27" t="s">
        <v>793</v>
      </c>
      <c r="J144" s="26"/>
      <c r="K144" s="84" t="n">
        <v>44109.0</v>
      </c>
      <c r="L144" s="26"/>
      <c r="M144" s="26"/>
      <c r="N144" s="26"/>
      <c r="O144" s="26"/>
      <c r="P144" s="69" t="n">
        <v>44107.0</v>
      </c>
      <c r="Q144" s="70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39" t="s">
        <v>66</v>
      </c>
      <c r="B145" s="39" t="s">
        <v>126</v>
      </c>
      <c r="C145" s="39" t="s">
        <v>1475</v>
      </c>
      <c r="D145" s="40" t="n">
        <v>4.29652117E8</v>
      </c>
      <c r="E145" s="39" t="s">
        <v>1476</v>
      </c>
      <c r="F145" s="39" t="n">
        <v>25913.0</v>
      </c>
      <c r="G145" s="39"/>
      <c r="H145" s="48" t="s">
        <v>55</v>
      </c>
      <c r="I145" s="27" t="s">
        <v>793</v>
      </c>
      <c r="J145" s="26"/>
      <c r="K145" s="84" t="n">
        <v>44109.0</v>
      </c>
      <c r="L145" s="26"/>
      <c r="M145" s="26"/>
      <c r="N145" s="26"/>
      <c r="O145" s="26"/>
      <c r="P145" s="69" t="n">
        <v>44107.0</v>
      </c>
      <c r="Q145" s="70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39" t="s">
        <v>57</v>
      </c>
      <c r="B146" s="39" t="s">
        <v>75</v>
      </c>
      <c r="C146" s="39" t="s">
        <v>1477</v>
      </c>
      <c r="D146" s="40" t="n">
        <v>2.78327966E8</v>
      </c>
      <c r="E146" s="39" t="s">
        <v>1478</v>
      </c>
      <c r="F146" s="39" t="n">
        <v>18556.0</v>
      </c>
      <c r="G146" s="39"/>
      <c r="H146" s="48" t="s">
        <v>55</v>
      </c>
      <c r="I146" s="27" t="s">
        <v>793</v>
      </c>
      <c r="J146" s="26"/>
      <c r="K146" s="84" t="n">
        <v>44109.0</v>
      </c>
      <c r="L146" s="26"/>
      <c r="M146" s="26"/>
      <c r="N146" s="26"/>
      <c r="O146" s="26"/>
      <c r="P146" s="69" t="n">
        <v>44107.0</v>
      </c>
      <c r="Q146" s="70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39" t="s">
        <v>51</v>
      </c>
      <c r="B147" s="39" t="s">
        <v>52</v>
      </c>
      <c r="C147" s="39" t="s">
        <v>1479</v>
      </c>
      <c r="D147" s="40" t="n">
        <v>1.992517E7</v>
      </c>
      <c r="E147" s="41" t="s">
        <v>1480</v>
      </c>
      <c r="F147" s="39" t="n">
        <v>15407.0</v>
      </c>
      <c r="G147" s="39"/>
      <c r="H147" s="48" t="s">
        <v>55</v>
      </c>
      <c r="I147" s="27" t="s">
        <v>793</v>
      </c>
      <c r="J147" s="26"/>
      <c r="K147" s="84" t="n">
        <v>44109.0</v>
      </c>
      <c r="L147" s="26"/>
      <c r="M147" s="26"/>
      <c r="N147" s="26"/>
      <c r="O147" s="26"/>
      <c r="P147" s="69" t="n">
        <v>44107.0</v>
      </c>
      <c r="Q147" s="70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39" t="s">
        <v>57</v>
      </c>
      <c r="B148" s="39" t="s">
        <v>58</v>
      </c>
      <c r="C148" s="39" t="s">
        <v>1481</v>
      </c>
      <c r="D148" s="40" t="n">
        <v>1.79798271E8</v>
      </c>
      <c r="E148" s="39" t="s">
        <v>1482</v>
      </c>
      <c r="F148" s="39" t="n">
        <v>35914.0</v>
      </c>
      <c r="G148" s="39"/>
      <c r="H148" s="48" t="s">
        <v>118</v>
      </c>
      <c r="I148" s="27" t="s">
        <v>61</v>
      </c>
      <c r="J148" s="26"/>
      <c r="K148" s="84" t="n">
        <v>44109.0</v>
      </c>
      <c r="L148" s="26"/>
      <c r="M148" s="26"/>
      <c r="N148" s="26"/>
      <c r="O148" s="26"/>
      <c r="P148" s="69" t="n">
        <v>44107.0</v>
      </c>
      <c r="Q148" s="70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39" t="s">
        <v>51</v>
      </c>
      <c r="B149" s="39" t="s">
        <v>52</v>
      </c>
      <c r="C149" s="39" t="s">
        <v>1483</v>
      </c>
      <c r="D149" s="40" t="n">
        <v>4.86281036E8</v>
      </c>
      <c r="E149" s="41" t="s">
        <v>1484</v>
      </c>
      <c r="F149" s="39" t="n">
        <v>11412.0</v>
      </c>
      <c r="G149" s="39"/>
      <c r="H149" s="48" t="s">
        <v>151</v>
      </c>
      <c r="I149" s="27" t="s">
        <v>70</v>
      </c>
      <c r="J149" s="26"/>
      <c r="K149" s="84" t="n">
        <v>44109.0</v>
      </c>
      <c r="L149" s="52" t="s">
        <v>1485</v>
      </c>
      <c r="M149" s="89" t="s">
        <v>1486</v>
      </c>
      <c r="N149" s="26"/>
      <c r="O149" s="26"/>
      <c r="P149" s="69" t="n">
        <v>44107.0</v>
      </c>
      <c r="Q149" s="70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39" t="s">
        <v>57</v>
      </c>
      <c r="B150" s="39" t="s">
        <v>78</v>
      </c>
      <c r="C150" s="39" t="s">
        <v>1487</v>
      </c>
      <c r="D150" s="40" t="n">
        <v>4.35774908E8</v>
      </c>
      <c r="E150" s="39" t="s">
        <v>1488</v>
      </c>
      <c r="F150" s="39" t="n">
        <v>21602.0</v>
      </c>
      <c r="G150" s="39"/>
      <c r="H150" s="48" t="s">
        <v>55</v>
      </c>
      <c r="I150" s="27" t="s">
        <v>793</v>
      </c>
      <c r="J150" s="26"/>
      <c r="K150" s="84" t="n">
        <v>44109.0</v>
      </c>
      <c r="L150" s="26"/>
      <c r="M150" s="26"/>
      <c r="N150" s="26"/>
      <c r="O150" s="26"/>
      <c r="P150" s="69" t="n">
        <v>44107.0</v>
      </c>
      <c r="Q150" s="70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39" t="s">
        <v>57</v>
      </c>
      <c r="B151" s="39" t="s">
        <v>58</v>
      </c>
      <c r="C151" s="39" t="s">
        <v>1489</v>
      </c>
      <c r="D151" s="40" t="n">
        <v>2.22144274E8</v>
      </c>
      <c r="E151" s="39" t="s">
        <v>1490</v>
      </c>
      <c r="F151" s="39" t="n">
        <v>100546.0</v>
      </c>
      <c r="G151" s="39"/>
      <c r="H151" s="48" t="s">
        <v>55</v>
      </c>
      <c r="I151" s="27" t="s">
        <v>61</v>
      </c>
      <c r="J151" s="26"/>
      <c r="K151" s="84" t="n">
        <v>44109.0</v>
      </c>
      <c r="L151" s="26"/>
      <c r="M151" s="26"/>
      <c r="N151" s="26"/>
      <c r="O151" s="26"/>
      <c r="P151" s="69" t="n">
        <v>44107.0</v>
      </c>
      <c r="Q151" s="70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39" t="s">
        <v>57</v>
      </c>
      <c r="B152" s="39" t="s">
        <v>58</v>
      </c>
      <c r="C152" s="39" t="s">
        <v>1491</v>
      </c>
      <c r="D152" s="40" t="n">
        <v>3.88939218E8</v>
      </c>
      <c r="E152" s="39" t="s">
        <v>1492</v>
      </c>
      <c r="F152" s="39" t="n">
        <v>39762.0</v>
      </c>
      <c r="G152" s="39"/>
      <c r="H152" s="48" t="s">
        <v>55</v>
      </c>
      <c r="I152" s="27" t="s">
        <v>61</v>
      </c>
      <c r="J152" s="26"/>
      <c r="K152" s="84" t="n">
        <v>44109.0</v>
      </c>
      <c r="L152" s="26"/>
      <c r="M152" s="26"/>
      <c r="N152" s="26"/>
      <c r="O152" s="26"/>
      <c r="P152" s="69" t="n">
        <v>44107.0</v>
      </c>
      <c r="Q152" s="70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39" t="s">
        <v>51</v>
      </c>
      <c r="B153" s="39" t="s">
        <v>52</v>
      </c>
      <c r="C153" s="39" t="s">
        <v>1493</v>
      </c>
      <c r="D153" s="40" t="n">
        <v>4.40341689E8</v>
      </c>
      <c r="E153" s="41" t="s">
        <v>1494</v>
      </c>
      <c r="F153" s="39" t="n">
        <v>32461.0</v>
      </c>
      <c r="G153" s="39"/>
      <c r="H153" s="48" t="s">
        <v>55</v>
      </c>
      <c r="I153" s="27" t="s">
        <v>61</v>
      </c>
      <c r="J153" s="26"/>
      <c r="K153" s="84" t="n">
        <v>44109.0</v>
      </c>
      <c r="L153" s="26"/>
      <c r="M153" s="26"/>
      <c r="N153" s="26"/>
      <c r="O153" s="26"/>
      <c r="P153" s="69" t="n">
        <v>44107.0</v>
      </c>
      <c r="Q153" s="70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39" t="s">
        <v>51</v>
      </c>
      <c r="B154" s="39" t="s">
        <v>308</v>
      </c>
      <c r="C154" s="39" t="s">
        <v>1495</v>
      </c>
      <c r="D154" s="40" t="n">
        <v>3.8475735E8</v>
      </c>
      <c r="E154" s="41" t="s">
        <v>1496</v>
      </c>
      <c r="F154" s="39" t="n">
        <v>18050.0</v>
      </c>
      <c r="G154" s="39"/>
      <c r="H154" s="48" t="s">
        <v>55</v>
      </c>
      <c r="I154" s="27" t="s">
        <v>793</v>
      </c>
      <c r="J154" s="26"/>
      <c r="K154" s="84" t="n">
        <v>44109.0</v>
      </c>
      <c r="L154" s="26"/>
      <c r="M154" s="26"/>
      <c r="N154" s="26"/>
      <c r="O154" s="26"/>
      <c r="P154" s="69" t="n">
        <v>44107.0</v>
      </c>
      <c r="Q154" s="70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39" t="s">
        <v>57</v>
      </c>
      <c r="B155" s="39" t="s">
        <v>78</v>
      </c>
      <c r="C155" s="39" t="s">
        <v>1497</v>
      </c>
      <c r="D155" s="40" t="n">
        <v>3.48939069E8</v>
      </c>
      <c r="E155" s="39" t="s">
        <v>1498</v>
      </c>
      <c r="F155" s="39" t="n">
        <v>156208.0</v>
      </c>
      <c r="G155" s="39"/>
      <c r="H155" s="48" t="s">
        <v>55</v>
      </c>
      <c r="I155" s="27" t="s">
        <v>61</v>
      </c>
      <c r="J155" s="26"/>
      <c r="K155" s="84" t="n">
        <v>44109.0</v>
      </c>
      <c r="L155" s="26"/>
      <c r="M155" s="26"/>
      <c r="N155" s="26"/>
      <c r="O155" s="26"/>
      <c r="P155" s="69" t="n">
        <v>44107.0</v>
      </c>
      <c r="Q155" s="70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39" t="s">
        <v>57</v>
      </c>
      <c r="B156" s="39"/>
      <c r="C156" s="39" t="s">
        <v>1499</v>
      </c>
      <c r="D156" s="40" t="n">
        <v>2.90502582E8</v>
      </c>
      <c r="E156" s="39" t="s">
        <v>1500</v>
      </c>
      <c r="F156" s="39" t="n">
        <v>120131.0</v>
      </c>
      <c r="G156" s="39" t="s">
        <v>196</v>
      </c>
      <c r="H156" s="48" t="s">
        <v>55</v>
      </c>
      <c r="I156" s="27" t="s">
        <v>70</v>
      </c>
      <c r="J156" s="26"/>
      <c r="K156" s="84" t="n">
        <v>44109.0</v>
      </c>
      <c r="L156" s="26"/>
      <c r="M156" s="26"/>
      <c r="N156" s="26"/>
      <c r="O156" s="26"/>
      <c r="P156" s="69" t="n">
        <v>44107.0</v>
      </c>
      <c r="Q156" s="70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39" t="s">
        <v>57</v>
      </c>
      <c r="B157" s="39" t="s">
        <v>58</v>
      </c>
      <c r="C157" s="39" t="s">
        <v>1501</v>
      </c>
      <c r="D157" s="40" t="n">
        <v>6.25133657E8</v>
      </c>
      <c r="E157" s="39" t="s">
        <v>1502</v>
      </c>
      <c r="F157" s="39" t="n">
        <v>13494.0</v>
      </c>
      <c r="G157" s="39"/>
      <c r="H157" s="48" t="s">
        <v>55</v>
      </c>
      <c r="I157" s="27" t="s">
        <v>793</v>
      </c>
      <c r="J157" s="26"/>
      <c r="K157" s="84" t="n">
        <v>44109.0</v>
      </c>
      <c r="L157" s="26"/>
      <c r="M157" s="26"/>
      <c r="N157" s="26"/>
      <c r="O157" s="26"/>
      <c r="P157" s="69" t="n">
        <v>44107.0</v>
      </c>
      <c r="Q157" s="70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39" t="s">
        <v>66</v>
      </c>
      <c r="B158" s="39" t="s">
        <v>126</v>
      </c>
      <c r="C158" s="39" t="s">
        <v>1503</v>
      </c>
      <c r="D158" s="40" t="n">
        <v>5.21112319E8</v>
      </c>
      <c r="E158" s="39" t="s">
        <v>1504</v>
      </c>
      <c r="F158" s="39" t="n">
        <v>16210.0</v>
      </c>
      <c r="G158" s="39"/>
      <c r="H158" s="48" t="s">
        <v>55</v>
      </c>
      <c r="I158" s="27" t="s">
        <v>793</v>
      </c>
      <c r="J158" s="26"/>
      <c r="K158" s="84" t="n">
        <v>44109.0</v>
      </c>
      <c r="L158" s="26"/>
      <c r="M158" s="26"/>
      <c r="N158" s="26"/>
      <c r="O158" s="26"/>
      <c r="P158" s="69" t="n">
        <v>44107.0</v>
      </c>
      <c r="Q158" s="70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39" t="s">
        <v>51</v>
      </c>
      <c r="B159" s="39" t="s">
        <v>52</v>
      </c>
      <c r="C159" s="39" t="s">
        <v>1505</v>
      </c>
      <c r="D159" s="40" t="n">
        <v>2.2482242E7</v>
      </c>
      <c r="E159" s="41" t="s">
        <v>1506</v>
      </c>
      <c r="F159" s="39" t="n">
        <v>14739.0</v>
      </c>
      <c r="G159" s="39"/>
      <c r="H159" s="48" t="s">
        <v>55</v>
      </c>
      <c r="I159" s="27" t="s">
        <v>70</v>
      </c>
      <c r="J159" s="26"/>
      <c r="K159" s="84" t="n">
        <v>44109.0</v>
      </c>
      <c r="L159" s="26"/>
      <c r="M159" s="26"/>
      <c r="N159" s="26"/>
      <c r="O159" s="43" t="s">
        <v>1347</v>
      </c>
      <c r="P159" s="69" t="n">
        <v>44107.0</v>
      </c>
      <c r="Q159" s="70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39" t="s">
        <v>57</v>
      </c>
      <c r="B160" s="39" t="s">
        <v>58</v>
      </c>
      <c r="C160" s="39" t="s">
        <v>1507</v>
      </c>
      <c r="D160" s="40" t="n">
        <v>1.9583459E7</v>
      </c>
      <c r="E160" s="39" t="s">
        <v>1508</v>
      </c>
      <c r="F160" s="39" t="n">
        <v>18612.0</v>
      </c>
      <c r="G160" s="39"/>
      <c r="H160" s="48" t="s">
        <v>55</v>
      </c>
      <c r="I160" s="27" t="s">
        <v>793</v>
      </c>
      <c r="J160" s="26"/>
      <c r="K160" s="84" t="n">
        <v>44109.0</v>
      </c>
      <c r="L160" s="26"/>
      <c r="M160" s="26"/>
      <c r="N160" s="26"/>
      <c r="O160" s="26"/>
      <c r="P160" s="69" t="n">
        <v>44107.0</v>
      </c>
      <c r="Q160" s="70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39" t="s">
        <v>51</v>
      </c>
      <c r="B161" s="39" t="s">
        <v>52</v>
      </c>
      <c r="C161" s="62" t="s">
        <v>1509</v>
      </c>
      <c r="D161" s="40" t="n">
        <v>3.0942056E7</v>
      </c>
      <c r="E161" s="41" t="s">
        <v>1510</v>
      </c>
      <c r="F161" s="39" t="n">
        <v>13832.0</v>
      </c>
      <c r="G161" s="39"/>
      <c r="H161" s="48" t="s">
        <v>151</v>
      </c>
      <c r="I161" s="27" t="s">
        <v>70</v>
      </c>
      <c r="J161" s="26"/>
      <c r="K161" s="84" t="n">
        <v>44109.0</v>
      </c>
      <c r="L161" s="43" t="s">
        <v>1509</v>
      </c>
      <c r="M161" s="89" t="s">
        <v>1511</v>
      </c>
      <c r="N161" s="26"/>
      <c r="O161" s="26"/>
      <c r="P161" s="69" t="n">
        <v>44107.0</v>
      </c>
      <c r="Q161" s="70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39" t="s">
        <v>57</v>
      </c>
      <c r="B162" s="39" t="s">
        <v>78</v>
      </c>
      <c r="C162" s="39" t="s">
        <v>1512</v>
      </c>
      <c r="D162" s="40" t="n">
        <v>3.1548366E7</v>
      </c>
      <c r="E162" s="39" t="s">
        <v>1513</v>
      </c>
      <c r="F162" s="39" t="n">
        <v>10739.0</v>
      </c>
      <c r="G162" s="39"/>
      <c r="H162" s="48" t="s">
        <v>55</v>
      </c>
      <c r="I162" s="27" t="s">
        <v>793</v>
      </c>
      <c r="J162" s="26"/>
      <c r="K162" s="84" t="n">
        <v>44109.0</v>
      </c>
      <c r="L162" s="26"/>
      <c r="M162" s="26"/>
      <c r="N162" s="26"/>
      <c r="O162" s="26"/>
      <c r="P162" s="69" t="n">
        <v>44107.0</v>
      </c>
      <c r="Q162" s="70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39" t="s">
        <v>51</v>
      </c>
      <c r="B163" s="39" t="s">
        <v>52</v>
      </c>
      <c r="C163" s="39" t="s">
        <v>1514</v>
      </c>
      <c r="D163" s="40" t="n">
        <v>4454935.0</v>
      </c>
      <c r="E163" s="41" t="s">
        <v>1515</v>
      </c>
      <c r="F163" s="39" t="n">
        <v>11824.0</v>
      </c>
      <c r="G163" s="39"/>
      <c r="H163" s="48" t="s">
        <v>55</v>
      </c>
      <c r="I163" s="27" t="s">
        <v>793</v>
      </c>
      <c r="J163" s="26"/>
      <c r="K163" s="84" t="n">
        <v>44109.0</v>
      </c>
      <c r="L163" s="26"/>
      <c r="M163" s="26"/>
      <c r="N163" s="26"/>
      <c r="O163" s="26"/>
      <c r="P163" s="69" t="n">
        <v>44107.0</v>
      </c>
      <c r="Q163" s="70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39" t="s">
        <v>57</v>
      </c>
      <c r="B164" s="39" t="s">
        <v>78</v>
      </c>
      <c r="C164" s="39" t="s">
        <v>1516</v>
      </c>
      <c r="D164" s="40" t="n">
        <v>3.30209026E8</v>
      </c>
      <c r="E164" s="39" t="s">
        <v>1517</v>
      </c>
      <c r="F164" s="39" t="n">
        <v>44472.0</v>
      </c>
      <c r="G164" s="39"/>
      <c r="H164" s="48" t="s">
        <v>55</v>
      </c>
      <c r="I164" s="27" t="s">
        <v>793</v>
      </c>
      <c r="J164" s="26"/>
      <c r="K164" s="84" t="n">
        <v>44109.0</v>
      </c>
      <c r="L164" s="26"/>
      <c r="M164" s="26"/>
      <c r="N164" s="26"/>
      <c r="O164" s="26"/>
      <c r="P164" s="69" t="n">
        <v>44107.0</v>
      </c>
      <c r="Q164" s="70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39" t="s">
        <v>57</v>
      </c>
      <c r="B165" s="39"/>
      <c r="C165" s="39" t="s">
        <v>1518</v>
      </c>
      <c r="D165" s="40" t="n">
        <v>9.0516965E7</v>
      </c>
      <c r="E165" s="39" t="s">
        <v>1519</v>
      </c>
      <c r="F165" s="39" t="n">
        <v>14306.0</v>
      </c>
      <c r="G165" s="39" t="s">
        <v>196</v>
      </c>
      <c r="H165" s="48" t="s">
        <v>55</v>
      </c>
      <c r="I165" s="27" t="s">
        <v>793</v>
      </c>
      <c r="J165" s="26"/>
      <c r="K165" s="84" t="n">
        <v>44109.0</v>
      </c>
      <c r="L165" s="26"/>
      <c r="M165" s="26"/>
      <c r="N165" s="26"/>
      <c r="O165" s="26"/>
      <c r="P165" s="69" t="n">
        <v>44107.0</v>
      </c>
      <c r="Q165" s="70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39" t="s">
        <v>51</v>
      </c>
      <c r="B166" s="39" t="s">
        <v>52</v>
      </c>
      <c r="C166" s="39" t="s">
        <v>1520</v>
      </c>
      <c r="D166" s="40" t="n">
        <v>1.0165411E7</v>
      </c>
      <c r="E166" s="41" t="s">
        <v>1521</v>
      </c>
      <c r="F166" s="39" t="n">
        <v>12004.0</v>
      </c>
      <c r="G166" s="39"/>
      <c r="H166" s="48" t="s">
        <v>55</v>
      </c>
      <c r="I166" s="27" t="s">
        <v>793</v>
      </c>
      <c r="J166" s="26"/>
      <c r="K166" s="84" t="n">
        <v>44109.0</v>
      </c>
      <c r="L166" s="26"/>
      <c r="M166" s="26"/>
      <c r="N166" s="26"/>
      <c r="O166" s="26"/>
      <c r="P166" s="69" t="n">
        <v>44107.0</v>
      </c>
      <c r="Q166" s="70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39" t="s">
        <v>57</v>
      </c>
      <c r="B167" s="39" t="s">
        <v>78</v>
      </c>
      <c r="C167" s="39" t="s">
        <v>1522</v>
      </c>
      <c r="D167" s="40" t="n">
        <v>2.1149898E7</v>
      </c>
      <c r="E167" s="39" t="s">
        <v>1523</v>
      </c>
      <c r="F167" s="39" t="n">
        <v>45573.0</v>
      </c>
      <c r="G167" s="39"/>
      <c r="H167" s="48" t="s">
        <v>55</v>
      </c>
      <c r="I167" s="27" t="s">
        <v>793</v>
      </c>
      <c r="J167" s="26"/>
      <c r="K167" s="84" t="n">
        <v>44109.0</v>
      </c>
      <c r="L167" s="26"/>
      <c r="M167" s="26"/>
      <c r="N167" s="26"/>
      <c r="O167" s="26"/>
      <c r="P167" s="69" t="n">
        <v>44107.0</v>
      </c>
      <c r="Q167" s="70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</sheetData>
  <autoFilter ref="A1:Q167"/>
  <dataValidations count="24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</dataValidations>
  <hyperlinks>
    <hyperlink ref="E4" r:id="rId1"/>
    <hyperlink ref="E6" r:id="rId2"/>
    <hyperlink ref="E8" r:id="rId3"/>
    <hyperlink ref="E24" r:id="rId4"/>
    <hyperlink ref="E29" r:id="rId5"/>
    <hyperlink ref="E33" r:id="rId6"/>
    <hyperlink ref="E34" r:id="rId7"/>
    <hyperlink ref="E41" r:id="rId8"/>
    <hyperlink ref="E55" r:id="rId9"/>
    <hyperlink ref="E76" r:id="rId10"/>
    <hyperlink ref="E77" r:id="rId11"/>
    <hyperlink ref="E83" r:id="rId12"/>
    <hyperlink ref="E84" r:id="rId13"/>
    <hyperlink ref="E85" r:id="rId14"/>
    <hyperlink ref="E93" r:id="rId15"/>
    <hyperlink ref="E94" r:id="rId16"/>
    <hyperlink ref="E96" r:id="rId17"/>
    <hyperlink ref="E98" r:id="rId18"/>
    <hyperlink ref="E105" r:id="rId19"/>
    <hyperlink ref="E118" r:id="rId20"/>
    <hyperlink ref="E119" r:id="rId21"/>
    <hyperlink ref="E124" r:id="rId22"/>
    <hyperlink ref="E125" r:id="rId23"/>
    <hyperlink ref="E129" r:id="rId24"/>
    <hyperlink ref="E133" r:id="rId25"/>
    <hyperlink ref="E139" r:id="rId26"/>
    <hyperlink ref="E141" r:id="rId27"/>
    <hyperlink ref="E144" r:id="rId28"/>
    <hyperlink ref="E147" r:id="rId29"/>
    <hyperlink ref="E149" r:id="rId30"/>
    <hyperlink ref="E153" r:id="rId31"/>
    <hyperlink ref="E154" r:id="rId32"/>
    <hyperlink ref="E159" r:id="rId33"/>
    <hyperlink ref="E161" r:id="rId34"/>
    <hyperlink ref="E163" r:id="rId35"/>
    <hyperlink ref="E166" r:id="rId36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6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2.89156626506024" customWidth="true"/>
    <col min="13" max="13" width="12.89156626506024" customWidth="true"/>
    <col min="14" max="14" width="14.819277108433734" customWidth="true"/>
    <col min="15" max="15" width="24.33734939759036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34</v>
      </c>
      <c r="B1" s="34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6" t="s">
        <v>787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66</v>
      </c>
      <c r="B2" s="39" t="s">
        <v>104</v>
      </c>
      <c r="C2" s="62" t="s">
        <v>1524</v>
      </c>
      <c r="D2" s="40" t="n">
        <v>4.09874378E8</v>
      </c>
      <c r="E2" s="39" t="s">
        <v>1525</v>
      </c>
      <c r="F2" s="39" t="n">
        <v>17800.0</v>
      </c>
      <c r="G2" s="39"/>
      <c r="H2" s="25"/>
      <c r="I2" s="27"/>
      <c r="J2" s="43"/>
      <c r="K2" s="91"/>
      <c r="L2" s="27"/>
      <c r="M2" s="25"/>
      <c r="N2" s="33"/>
      <c r="O2" s="33"/>
      <c r="P2" s="69" t="n">
        <v>44101.0</v>
      </c>
      <c r="Q2" s="70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59" t="s">
        <v>66</v>
      </c>
      <c r="B3" s="39" t="s">
        <v>104</v>
      </c>
      <c r="C3" s="39" t="s">
        <v>1526</v>
      </c>
      <c r="D3" s="40" t="n">
        <v>4.03019385E8</v>
      </c>
      <c r="E3" s="39" t="s">
        <v>1527</v>
      </c>
      <c r="F3" s="39" t="n">
        <v>18219.0</v>
      </c>
      <c r="G3" s="39"/>
      <c r="H3" s="25"/>
      <c r="I3" s="27"/>
      <c r="J3" s="33"/>
      <c r="K3" s="91"/>
      <c r="L3" s="25"/>
      <c r="M3" s="25"/>
      <c r="N3" s="33"/>
      <c r="O3" s="33"/>
      <c r="P3" s="69" t="n">
        <v>44101.0</v>
      </c>
      <c r="Q3" s="70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59" t="s">
        <v>57</v>
      </c>
      <c r="B4" s="39" t="s">
        <v>58</v>
      </c>
      <c r="C4" s="39" t="s">
        <v>1528</v>
      </c>
      <c r="D4" s="40" t="n">
        <v>8835937.0</v>
      </c>
      <c r="E4" s="39" t="s">
        <v>1529</v>
      </c>
      <c r="F4" s="39" t="n">
        <v>76870.0</v>
      </c>
      <c r="G4" s="39"/>
      <c r="H4" s="25"/>
      <c r="I4" s="27"/>
      <c r="J4" s="33"/>
      <c r="K4" s="91"/>
      <c r="L4" s="27"/>
      <c r="M4" s="25"/>
      <c r="N4" s="33"/>
      <c r="O4" s="33"/>
      <c r="P4" s="69" t="n">
        <v>44101.0</v>
      </c>
      <c r="Q4" s="70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59" t="s">
        <v>57</v>
      </c>
      <c r="B5" s="39" t="s">
        <v>75</v>
      </c>
      <c r="C5" s="39" t="s">
        <v>1530</v>
      </c>
      <c r="D5" s="40" t="n">
        <v>2.6005486E7</v>
      </c>
      <c r="E5" s="39" t="s">
        <v>1531</v>
      </c>
      <c r="F5" s="39" t="n">
        <v>43538.0</v>
      </c>
      <c r="G5" s="39"/>
      <c r="H5" s="27"/>
      <c r="I5" s="27"/>
      <c r="J5" s="43"/>
      <c r="K5" s="91"/>
      <c r="L5" s="27"/>
      <c r="M5" s="64"/>
      <c r="N5" s="33"/>
      <c r="O5" s="33"/>
      <c r="P5" s="69" t="n">
        <v>44101.0</v>
      </c>
      <c r="Q5" s="70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59" t="s">
        <v>66</v>
      </c>
      <c r="B6" s="39" t="s">
        <v>104</v>
      </c>
      <c r="C6" s="39" t="s">
        <v>1532</v>
      </c>
      <c r="D6" s="40" t="n">
        <v>3.7766407E7</v>
      </c>
      <c r="E6" s="39" t="s">
        <v>1533</v>
      </c>
      <c r="F6" s="39" t="n">
        <v>29089.0</v>
      </c>
      <c r="G6" s="39"/>
      <c r="H6" s="25"/>
      <c r="I6" s="27"/>
      <c r="J6" s="33"/>
      <c r="K6" s="91"/>
      <c r="L6" s="25"/>
      <c r="M6" s="25"/>
      <c r="N6" s="33"/>
      <c r="O6" s="43"/>
      <c r="P6" s="69" t="n">
        <v>44101.0</v>
      </c>
      <c r="Q6" s="70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59" t="s">
        <v>57</v>
      </c>
      <c r="B7" s="39"/>
      <c r="C7" s="39" t="s">
        <v>1534</v>
      </c>
      <c r="D7" s="40" t="n">
        <v>3.96689544E8</v>
      </c>
      <c r="E7" s="39" t="s">
        <v>1535</v>
      </c>
      <c r="F7" s="39" t="n">
        <v>83147.0</v>
      </c>
      <c r="G7" s="39" t="s">
        <v>196</v>
      </c>
      <c r="H7" s="25"/>
      <c r="I7" s="27"/>
      <c r="J7" s="43"/>
      <c r="K7" s="91"/>
      <c r="L7" s="27"/>
      <c r="M7" s="64"/>
      <c r="N7" s="33"/>
      <c r="O7" s="33"/>
      <c r="P7" s="69" t="n">
        <v>44101.0</v>
      </c>
      <c r="Q7" s="70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80" t="s">
        <v>51</v>
      </c>
      <c r="B8" s="81" t="s">
        <v>52</v>
      </c>
      <c r="C8" s="81" t="s">
        <v>1536</v>
      </c>
      <c r="D8" s="82" t="n">
        <v>2.24300618E8</v>
      </c>
      <c r="E8" s="83" t="s">
        <v>1537</v>
      </c>
      <c r="F8" s="81" t="n">
        <v>18358.0</v>
      </c>
      <c r="G8" s="81"/>
      <c r="H8" s="25"/>
      <c r="I8" s="27"/>
      <c r="J8" s="33"/>
      <c r="K8" s="91"/>
      <c r="L8" s="27"/>
      <c r="M8" s="25"/>
      <c r="N8" s="33"/>
      <c r="O8" s="43"/>
      <c r="P8" s="69" t="n">
        <v>44101.0</v>
      </c>
      <c r="Q8" s="70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59" t="s">
        <v>57</v>
      </c>
      <c r="B9" s="39" t="s">
        <v>58</v>
      </c>
      <c r="C9" s="39" t="s">
        <v>1538</v>
      </c>
      <c r="D9" s="40" t="n">
        <v>1.2484672E7</v>
      </c>
      <c r="E9" s="39" t="s">
        <v>1539</v>
      </c>
      <c r="F9" s="39" t="n">
        <v>20659.0</v>
      </c>
      <c r="G9" s="39"/>
      <c r="H9" s="25"/>
      <c r="I9" s="27"/>
      <c r="J9" s="33"/>
      <c r="K9" s="91"/>
      <c r="L9" s="25"/>
      <c r="M9" s="25"/>
      <c r="N9" s="33"/>
      <c r="O9" s="43"/>
      <c r="P9" s="69" t="n">
        <v>44101.0</v>
      </c>
      <c r="Q9" s="70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59" t="s">
        <v>51</v>
      </c>
      <c r="B10" s="39" t="s">
        <v>52</v>
      </c>
      <c r="C10" s="39" t="s">
        <v>1540</v>
      </c>
      <c r="D10" s="40" t="n">
        <v>3.88485477E8</v>
      </c>
      <c r="E10" s="60" t="s">
        <v>1541</v>
      </c>
      <c r="F10" s="39" t="n">
        <v>12390.0</v>
      </c>
      <c r="G10" s="39"/>
      <c r="H10" s="25"/>
      <c r="I10" s="27"/>
      <c r="J10" s="33"/>
      <c r="K10" s="91"/>
      <c r="L10" s="25"/>
      <c r="M10" s="25"/>
      <c r="N10" s="33"/>
      <c r="O10" s="43"/>
      <c r="P10" s="69" t="n">
        <v>44101.0</v>
      </c>
      <c r="Q10" s="70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59" t="s">
        <v>51</v>
      </c>
      <c r="B11" s="39" t="s">
        <v>52</v>
      </c>
      <c r="C11" s="39" t="s">
        <v>1542</v>
      </c>
      <c r="D11" s="40" t="n">
        <v>4.3740744E7</v>
      </c>
      <c r="E11" s="60" t="s">
        <v>1543</v>
      </c>
      <c r="F11" s="39" t="n">
        <v>134190.0</v>
      </c>
      <c r="G11" s="39" t="s">
        <v>329</v>
      </c>
      <c r="H11" s="25"/>
      <c r="I11" s="27"/>
      <c r="J11" s="33"/>
      <c r="K11" s="91"/>
      <c r="L11" s="27"/>
      <c r="M11" s="64"/>
      <c r="N11" s="33"/>
      <c r="O11" s="43"/>
      <c r="P11" s="69" t="n">
        <v>44101.0</v>
      </c>
      <c r="Q11" s="70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59" t="s">
        <v>66</v>
      </c>
      <c r="B12" s="39" t="s">
        <v>507</v>
      </c>
      <c r="C12" s="39" t="s">
        <v>1544</v>
      </c>
      <c r="D12" s="40" t="n">
        <v>5.07091844E8</v>
      </c>
      <c r="E12" s="39" t="s">
        <v>1545</v>
      </c>
      <c r="F12" s="39" t="n">
        <v>51579.0</v>
      </c>
      <c r="G12" s="39"/>
      <c r="H12" s="25"/>
      <c r="I12" s="27"/>
      <c r="J12" s="43"/>
      <c r="K12" s="91"/>
      <c r="L12" s="25"/>
      <c r="M12" s="25"/>
      <c r="N12" s="33"/>
      <c r="O12" s="43"/>
      <c r="P12" s="69" t="n">
        <v>44101.0</v>
      </c>
      <c r="Q12" s="70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59" t="s">
        <v>57</v>
      </c>
      <c r="B13" s="39" t="s">
        <v>58</v>
      </c>
      <c r="C13" s="39" t="s">
        <v>1546</v>
      </c>
      <c r="D13" s="40" t="n">
        <v>2.0047497E7</v>
      </c>
      <c r="E13" s="39" t="s">
        <v>1547</v>
      </c>
      <c r="F13" s="39" t="n">
        <v>99045.0</v>
      </c>
      <c r="G13" s="39"/>
      <c r="H13" s="25"/>
      <c r="I13" s="27"/>
      <c r="J13" s="43"/>
      <c r="K13" s="91"/>
      <c r="L13" s="25"/>
      <c r="M13" s="25"/>
      <c r="N13" s="33"/>
      <c r="O13" s="33"/>
      <c r="P13" s="69" t="n">
        <v>44101.0</v>
      </c>
      <c r="Q13" s="70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59" t="s">
        <v>51</v>
      </c>
      <c r="B14" s="39" t="s">
        <v>52</v>
      </c>
      <c r="C14" s="39" t="s">
        <v>1548</v>
      </c>
      <c r="D14" s="40" t="n">
        <v>2818112.0</v>
      </c>
      <c r="E14" s="60" t="s">
        <v>1549</v>
      </c>
      <c r="F14" s="39" t="n">
        <v>61171.0</v>
      </c>
      <c r="G14" s="39"/>
      <c r="H14" s="25"/>
      <c r="I14" s="27"/>
      <c r="J14" s="33"/>
      <c r="K14" s="91"/>
      <c r="L14" s="25"/>
      <c r="M14" s="25"/>
      <c r="N14" s="33"/>
      <c r="O14" s="43"/>
      <c r="P14" s="69" t="n">
        <v>44101.0</v>
      </c>
      <c r="Q14" s="70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59" t="s">
        <v>51</v>
      </c>
      <c r="B15" s="39" t="s">
        <v>52</v>
      </c>
      <c r="C15" s="39" t="s">
        <v>1550</v>
      </c>
      <c r="D15" s="40" t="n">
        <v>2.4765013E7</v>
      </c>
      <c r="E15" s="60" t="s">
        <v>1551</v>
      </c>
      <c r="F15" s="39" t="n">
        <v>23564.0</v>
      </c>
      <c r="G15" s="39"/>
      <c r="H15" s="25"/>
      <c r="I15" s="27"/>
      <c r="J15" s="43"/>
      <c r="K15" s="91"/>
      <c r="L15" s="25"/>
      <c r="M15" s="25"/>
      <c r="N15" s="33"/>
      <c r="O15" s="43"/>
      <c r="P15" s="69" t="n">
        <v>44101.0</v>
      </c>
      <c r="Q15" s="70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59" t="s">
        <v>51</v>
      </c>
      <c r="B16" s="39" t="s">
        <v>52</v>
      </c>
      <c r="C16" s="39" t="s">
        <v>1552</v>
      </c>
      <c r="D16" s="40" t="n">
        <v>6.24927875E8</v>
      </c>
      <c r="E16" s="60" t="s">
        <v>1553</v>
      </c>
      <c r="F16" s="39" t="n">
        <v>38323.0</v>
      </c>
      <c r="G16" s="39"/>
      <c r="H16" s="25"/>
      <c r="I16" s="27"/>
      <c r="J16" s="33"/>
      <c r="K16" s="91"/>
      <c r="L16" s="25"/>
      <c r="M16" s="25"/>
      <c r="N16" s="33"/>
      <c r="O16" s="33"/>
      <c r="P16" s="69" t="n">
        <v>44101.0</v>
      </c>
      <c r="Q16" s="70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59" t="s">
        <v>57</v>
      </c>
      <c r="B17" s="39" t="s">
        <v>58</v>
      </c>
      <c r="C17" s="39" t="s">
        <v>1554</v>
      </c>
      <c r="D17" s="40" t="n">
        <v>3.27718863E8</v>
      </c>
      <c r="E17" s="39" t="s">
        <v>1555</v>
      </c>
      <c r="F17" s="39" t="n">
        <v>28325.0</v>
      </c>
      <c r="G17" s="39"/>
      <c r="H17" s="27"/>
      <c r="I17" s="27"/>
      <c r="J17" s="33"/>
      <c r="K17" s="91"/>
      <c r="L17" s="25"/>
      <c r="M17" s="25"/>
      <c r="N17" s="33"/>
      <c r="O17" s="43"/>
      <c r="P17" s="69" t="n">
        <v>44101.0</v>
      </c>
      <c r="Q17" s="70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59" t="s">
        <v>51</v>
      </c>
      <c r="B18" s="39" t="s">
        <v>52</v>
      </c>
      <c r="C18" s="39" t="s">
        <v>1556</v>
      </c>
      <c r="D18" s="40" t="n">
        <v>3.85067231E8</v>
      </c>
      <c r="E18" s="60" t="s">
        <v>1557</v>
      </c>
      <c r="F18" s="39" t="n">
        <v>31919.0</v>
      </c>
      <c r="G18" s="39"/>
      <c r="H18" s="25"/>
      <c r="I18" s="27"/>
      <c r="J18" s="43"/>
      <c r="K18" s="91"/>
      <c r="L18" s="27"/>
      <c r="M18" s="64"/>
      <c r="N18" s="33"/>
      <c r="O18" s="43"/>
      <c r="P18" s="69" t="n">
        <v>44101.0</v>
      </c>
      <c r="Q18" s="70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59" t="s">
        <v>57</v>
      </c>
      <c r="B19" s="39" t="s">
        <v>78</v>
      </c>
      <c r="C19" s="39" t="s">
        <v>1558</v>
      </c>
      <c r="D19" s="40" t="n">
        <v>6425776.0</v>
      </c>
      <c r="E19" s="39" t="s">
        <v>1559</v>
      </c>
      <c r="F19" s="39" t="n">
        <v>12312.0</v>
      </c>
      <c r="G19" s="39"/>
      <c r="H19" s="25"/>
      <c r="I19" s="27"/>
      <c r="J19" s="43"/>
      <c r="K19" s="91"/>
      <c r="L19" s="27"/>
      <c r="M19" s="25"/>
      <c r="N19" s="33"/>
      <c r="O19" s="43"/>
      <c r="P19" s="69" t="n">
        <v>44101.0</v>
      </c>
      <c r="Q19" s="70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59" t="s">
        <v>57</v>
      </c>
      <c r="B20" s="39" t="s">
        <v>58</v>
      </c>
      <c r="C20" s="39" t="s">
        <v>1560</v>
      </c>
      <c r="D20" s="40" t="n">
        <v>3.1157202E7</v>
      </c>
      <c r="E20" s="39" t="s">
        <v>1561</v>
      </c>
      <c r="F20" s="39" t="n">
        <v>12891.0</v>
      </c>
      <c r="G20" s="39"/>
      <c r="H20" s="25"/>
      <c r="I20" s="27"/>
      <c r="J20" s="92"/>
      <c r="K20" s="91"/>
      <c r="L20" s="25"/>
      <c r="M20" s="25"/>
      <c r="N20" s="33"/>
      <c r="O20" s="43"/>
      <c r="P20" s="69" t="n">
        <v>44101.0</v>
      </c>
      <c r="Q20" s="70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59" t="s">
        <v>57</v>
      </c>
      <c r="B21" s="39" t="s">
        <v>62</v>
      </c>
      <c r="C21" s="39" t="s">
        <v>1562</v>
      </c>
      <c r="D21" s="40" t="n">
        <v>3.91535325E8</v>
      </c>
      <c r="E21" s="39" t="s">
        <v>1563</v>
      </c>
      <c r="F21" s="39" t="n">
        <v>10305.0</v>
      </c>
      <c r="G21" s="39"/>
      <c r="H21" s="27"/>
      <c r="I21" s="27"/>
      <c r="J21" s="43"/>
      <c r="K21" s="91"/>
      <c r="L21" s="27"/>
      <c r="M21" s="25"/>
      <c r="N21" s="33"/>
      <c r="O21" s="33"/>
      <c r="P21" s="69" t="n">
        <v>44101.0</v>
      </c>
      <c r="Q21" s="70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59" t="s">
        <v>66</v>
      </c>
      <c r="B22" s="39" t="s">
        <v>507</v>
      </c>
      <c r="C22" s="39" t="s">
        <v>1564</v>
      </c>
      <c r="D22" s="40" t="n">
        <v>3.56980812E8</v>
      </c>
      <c r="E22" s="39" t="s">
        <v>1565</v>
      </c>
      <c r="F22" s="39" t="n">
        <v>71714.0</v>
      </c>
      <c r="G22" s="39"/>
      <c r="H22" s="25"/>
      <c r="I22" s="27"/>
      <c r="J22" s="33"/>
      <c r="K22" s="91"/>
      <c r="L22" s="25"/>
      <c r="M22" s="25"/>
      <c r="N22" s="33"/>
      <c r="O22" s="43"/>
      <c r="P22" s="69" t="n">
        <v>44101.0</v>
      </c>
      <c r="Q22" s="70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59" t="s">
        <v>57</v>
      </c>
      <c r="B23" s="39" t="s">
        <v>58</v>
      </c>
      <c r="C23" s="39" t="s">
        <v>1566</v>
      </c>
      <c r="D23" s="40" t="n">
        <v>5.11987199E8</v>
      </c>
      <c r="E23" s="39" t="s">
        <v>1567</v>
      </c>
      <c r="F23" s="39" t="n">
        <v>17266.0</v>
      </c>
      <c r="G23" s="39"/>
      <c r="H23" s="25"/>
      <c r="I23" s="27"/>
      <c r="J23" s="43"/>
      <c r="K23" s="91"/>
      <c r="L23" s="27"/>
      <c r="M23" s="25"/>
      <c r="N23" s="33"/>
      <c r="O23" s="33"/>
      <c r="P23" s="69" t="n">
        <v>44101.0</v>
      </c>
      <c r="Q23" s="70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59" t="s">
        <v>51</v>
      </c>
      <c r="B24" s="39" t="s">
        <v>52</v>
      </c>
      <c r="C24" s="39" t="s">
        <v>1568</v>
      </c>
      <c r="D24" s="40" t="n">
        <v>4.79614597E8</v>
      </c>
      <c r="E24" s="60" t="s">
        <v>1569</v>
      </c>
      <c r="F24" s="39" t="n">
        <v>34416.0</v>
      </c>
      <c r="G24" s="39"/>
      <c r="H24" s="27"/>
      <c r="I24" s="27"/>
      <c r="J24" s="33"/>
      <c r="K24" s="91"/>
      <c r="L24" s="25"/>
      <c r="M24" s="25"/>
      <c r="N24" s="33"/>
      <c r="O24" s="43"/>
      <c r="P24" s="69" t="n">
        <v>44101.0</v>
      </c>
      <c r="Q24" s="70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59" t="s">
        <v>66</v>
      </c>
      <c r="B25" s="39" t="s">
        <v>126</v>
      </c>
      <c r="C25" s="39" t="s">
        <v>1570</v>
      </c>
      <c r="D25" s="40" t="n">
        <v>4.03355603E8</v>
      </c>
      <c r="E25" s="39" t="s">
        <v>1571</v>
      </c>
      <c r="F25" s="39" t="n">
        <v>10986.0</v>
      </c>
      <c r="G25" s="39"/>
      <c r="H25" s="25"/>
      <c r="I25" s="27"/>
      <c r="J25" s="33"/>
      <c r="K25" s="91"/>
      <c r="L25" s="27"/>
      <c r="M25" s="25"/>
      <c r="N25" s="33"/>
      <c r="O25" s="33"/>
      <c r="P25" s="69" t="n">
        <v>44101.0</v>
      </c>
      <c r="Q25" s="70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59" t="s">
        <v>57</v>
      </c>
      <c r="B26" s="39" t="s">
        <v>58</v>
      </c>
      <c r="C26" s="39" t="s">
        <v>1572</v>
      </c>
      <c r="D26" s="40" t="n">
        <v>1.2953837E7</v>
      </c>
      <c r="E26" s="39" t="s">
        <v>1573</v>
      </c>
      <c r="F26" s="39" t="n">
        <v>20835.0</v>
      </c>
      <c r="G26" s="39"/>
      <c r="H26" s="27"/>
      <c r="I26" s="27"/>
      <c r="J26" s="43"/>
      <c r="K26" s="91"/>
      <c r="L26" s="27"/>
      <c r="M26" s="64"/>
      <c r="N26" s="33"/>
      <c r="O26" s="43"/>
      <c r="P26" s="69" t="n">
        <v>44101.0</v>
      </c>
      <c r="Q26" s="70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59" t="s">
        <v>51</v>
      </c>
      <c r="B27" s="39" t="s">
        <v>52</v>
      </c>
      <c r="C27" s="39" t="s">
        <v>1574</v>
      </c>
      <c r="D27" s="40" t="n">
        <v>3.077782E7</v>
      </c>
      <c r="E27" s="60" t="s">
        <v>1575</v>
      </c>
      <c r="F27" s="39" t="n">
        <v>12431.0</v>
      </c>
      <c r="G27" s="39"/>
      <c r="H27" s="25"/>
      <c r="I27" s="27"/>
      <c r="J27" s="43"/>
      <c r="K27" s="91"/>
      <c r="L27" s="27"/>
      <c r="M27" s="25"/>
      <c r="N27" s="33"/>
      <c r="O27" s="33"/>
      <c r="P27" s="69" t="n">
        <v>44101.0</v>
      </c>
      <c r="Q27" s="70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59" t="s">
        <v>57</v>
      </c>
      <c r="B28" s="39" t="s">
        <v>58</v>
      </c>
      <c r="C28" s="39" t="s">
        <v>1576</v>
      </c>
      <c r="D28" s="40" t="n">
        <v>3.3076308E7</v>
      </c>
      <c r="E28" s="39" t="s">
        <v>1577</v>
      </c>
      <c r="F28" s="39" t="n">
        <v>18389.0</v>
      </c>
      <c r="G28" s="39"/>
      <c r="H28" s="27"/>
      <c r="I28" s="27"/>
      <c r="J28" s="43"/>
      <c r="K28" s="91"/>
      <c r="L28" s="27"/>
      <c r="M28" s="64"/>
      <c r="N28" s="33"/>
      <c r="O28" s="43"/>
      <c r="P28" s="69" t="n">
        <v>44101.0</v>
      </c>
      <c r="Q28" s="70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59" t="s">
        <v>51</v>
      </c>
      <c r="B29" s="39" t="s">
        <v>52</v>
      </c>
      <c r="C29" s="39" t="s">
        <v>1578</v>
      </c>
      <c r="D29" s="40" t="n">
        <v>2.86672516E8</v>
      </c>
      <c r="E29" s="60" t="s">
        <v>1579</v>
      </c>
      <c r="F29" s="39" t="n">
        <v>18248.0</v>
      </c>
      <c r="G29" s="39"/>
      <c r="H29" s="25"/>
      <c r="I29" s="27"/>
      <c r="J29" s="43"/>
      <c r="K29" s="91"/>
      <c r="L29" s="25"/>
      <c r="M29" s="25"/>
      <c r="N29" s="33"/>
      <c r="O29" s="33"/>
      <c r="P29" s="69" t="n">
        <v>44101.0</v>
      </c>
      <c r="Q29" s="70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59" t="s">
        <v>57</v>
      </c>
      <c r="B30" s="39" t="s">
        <v>58</v>
      </c>
      <c r="C30" s="39" t="s">
        <v>1580</v>
      </c>
      <c r="D30" s="40" t="n">
        <v>6978503.0</v>
      </c>
      <c r="E30" s="39" t="s">
        <v>1581</v>
      </c>
      <c r="F30" s="39" t="n">
        <v>17373.0</v>
      </c>
      <c r="G30" s="39"/>
      <c r="H30" s="25"/>
      <c r="I30" s="43"/>
      <c r="J30" s="33"/>
      <c r="K30" s="91"/>
      <c r="L30" s="25"/>
      <c r="M30" s="25"/>
      <c r="N30" s="33"/>
      <c r="O30" s="33"/>
      <c r="P30" s="69" t="n">
        <v>44101.0</v>
      </c>
      <c r="Q30" s="70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59" t="s">
        <v>57</v>
      </c>
      <c r="B31" s="39"/>
      <c r="C31" s="39" t="s">
        <v>1582</v>
      </c>
      <c r="D31" s="40" t="n">
        <v>3.9378595E8</v>
      </c>
      <c r="E31" s="39" t="s">
        <v>1583</v>
      </c>
      <c r="F31" s="39" t="n">
        <v>20127.0</v>
      </c>
      <c r="G31" s="39"/>
      <c r="H31" s="25"/>
      <c r="I31" s="43"/>
      <c r="J31" s="33"/>
      <c r="K31" s="91"/>
      <c r="L31" s="27"/>
      <c r="M31" s="25"/>
      <c r="N31" s="33"/>
      <c r="O31" s="33"/>
      <c r="P31" s="69" t="n">
        <v>44101.0</v>
      </c>
      <c r="Q31" s="70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59" t="s">
        <v>51</v>
      </c>
      <c r="B32" s="39" t="s">
        <v>52</v>
      </c>
      <c r="C32" s="39" t="s">
        <v>1584</v>
      </c>
      <c r="D32" s="40" t="n">
        <v>3.62449668E8</v>
      </c>
      <c r="E32" s="60" t="s">
        <v>1585</v>
      </c>
      <c r="F32" s="39" t="n">
        <v>50415.0</v>
      </c>
      <c r="G32" s="39"/>
      <c r="H32" s="25"/>
      <c r="I32" s="43"/>
      <c r="J32" s="33"/>
      <c r="K32" s="91"/>
      <c r="L32" s="25"/>
      <c r="M32" s="25"/>
      <c r="N32" s="33"/>
      <c r="O32" s="33"/>
      <c r="P32" s="69" t="n">
        <v>44101.0</v>
      </c>
      <c r="Q32" s="70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59" t="s">
        <v>57</v>
      </c>
      <c r="B33" s="39"/>
      <c r="C33" s="39" t="s">
        <v>1586</v>
      </c>
      <c r="D33" s="40" t="n">
        <v>2.97344797E8</v>
      </c>
      <c r="E33" s="39" t="s">
        <v>1587</v>
      </c>
      <c r="F33" s="39" t="n">
        <v>166090.0</v>
      </c>
      <c r="G33" s="39" t="s">
        <v>196</v>
      </c>
      <c r="H33" s="25"/>
      <c r="I33" s="43"/>
      <c r="J33" s="43"/>
      <c r="K33" s="91"/>
      <c r="L33" s="27"/>
      <c r="M33" s="64"/>
      <c r="N33" s="33"/>
      <c r="O33" s="33"/>
      <c r="P33" s="69" t="n">
        <v>44101.0</v>
      </c>
      <c r="Q33" s="70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59" t="s">
        <v>51</v>
      </c>
      <c r="B34" s="39" t="s">
        <v>52</v>
      </c>
      <c r="C34" s="39" t="s">
        <v>1588</v>
      </c>
      <c r="D34" s="40" t="n">
        <v>8466358.0</v>
      </c>
      <c r="E34" s="60" t="s">
        <v>1589</v>
      </c>
      <c r="F34" s="39" t="n">
        <v>22450.0</v>
      </c>
      <c r="G34" s="39"/>
      <c r="H34" s="25"/>
      <c r="I34" s="43"/>
      <c r="J34" s="43"/>
      <c r="K34" s="91"/>
      <c r="L34" s="27"/>
      <c r="M34" s="25"/>
      <c r="N34" s="33"/>
      <c r="O34" s="33"/>
      <c r="P34" s="69" t="n">
        <v>44101.0</v>
      </c>
      <c r="Q34" s="70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59" t="s">
        <v>57</v>
      </c>
      <c r="B35" s="39" t="s">
        <v>78</v>
      </c>
      <c r="C35" s="39" t="s">
        <v>1590</v>
      </c>
      <c r="D35" s="40" t="n">
        <v>2.2477911E7</v>
      </c>
      <c r="E35" s="39" t="s">
        <v>1591</v>
      </c>
      <c r="F35" s="39" t="n">
        <v>10071.0</v>
      </c>
      <c r="G35" s="39"/>
      <c r="H35" s="25"/>
      <c r="I35" s="43"/>
      <c r="J35" s="43"/>
      <c r="K35" s="91"/>
      <c r="L35" s="25"/>
      <c r="M35" s="25"/>
      <c r="N35" s="33"/>
      <c r="O35" s="33"/>
      <c r="P35" s="69" t="n">
        <v>44101.0</v>
      </c>
      <c r="Q35" s="70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59" t="s">
        <v>66</v>
      </c>
      <c r="B36" s="39" t="s">
        <v>126</v>
      </c>
      <c r="C36" s="39" t="s">
        <v>1592</v>
      </c>
      <c r="D36" s="40" t="n">
        <v>4687593.0</v>
      </c>
      <c r="E36" s="39" t="s">
        <v>1593</v>
      </c>
      <c r="F36" s="39" t="n">
        <v>41160.0</v>
      </c>
      <c r="G36" s="39"/>
      <c r="H36" s="25"/>
      <c r="I36" s="43"/>
      <c r="J36" s="33"/>
      <c r="K36" s="91"/>
      <c r="L36" s="25"/>
      <c r="M36" s="25"/>
      <c r="N36" s="33"/>
      <c r="O36" s="43"/>
      <c r="P36" s="69" t="n">
        <v>44101.0</v>
      </c>
      <c r="Q36" s="70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59" t="s">
        <v>57</v>
      </c>
      <c r="B37" s="39" t="s">
        <v>78</v>
      </c>
      <c r="C37" s="39" t="s">
        <v>1594</v>
      </c>
      <c r="D37" s="40" t="n">
        <v>2.4645808E7</v>
      </c>
      <c r="E37" s="39" t="s">
        <v>1595</v>
      </c>
      <c r="F37" s="39" t="n">
        <v>68810.0</v>
      </c>
      <c r="G37" s="39"/>
      <c r="H37" s="25"/>
      <c r="I37" s="43"/>
      <c r="J37" s="43"/>
      <c r="K37" s="91"/>
      <c r="L37" s="25"/>
      <c r="M37" s="25"/>
      <c r="N37" s="33"/>
      <c r="O37" s="43"/>
      <c r="P37" s="69" t="n">
        <v>44101.0</v>
      </c>
      <c r="Q37" s="70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59" t="s">
        <v>51</v>
      </c>
      <c r="B38" s="39" t="s">
        <v>52</v>
      </c>
      <c r="C38" s="39" t="s">
        <v>1596</v>
      </c>
      <c r="D38" s="40" t="n">
        <v>3975811.0</v>
      </c>
      <c r="E38" s="60" t="s">
        <v>1597</v>
      </c>
      <c r="F38" s="39" t="n">
        <v>27832.0</v>
      </c>
      <c r="G38" s="39"/>
      <c r="H38" s="25"/>
      <c r="I38" s="27"/>
      <c r="J38" s="43"/>
      <c r="K38" s="91"/>
      <c r="L38" s="25"/>
      <c r="M38" s="25"/>
      <c r="N38" s="33"/>
      <c r="O38" s="43"/>
      <c r="P38" s="69" t="n">
        <v>44101.0</v>
      </c>
      <c r="Q38" s="70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59" t="s">
        <v>66</v>
      </c>
      <c r="B39" s="39"/>
      <c r="C39" s="39" t="s">
        <v>1598</v>
      </c>
      <c r="D39" s="40" t="n">
        <v>4.08220114E8</v>
      </c>
      <c r="E39" s="39" t="s">
        <v>1599</v>
      </c>
      <c r="F39" s="39" t="n">
        <v>114463.0</v>
      </c>
      <c r="G39" s="39"/>
      <c r="H39" s="27"/>
      <c r="I39" s="43"/>
      <c r="J39" s="33"/>
      <c r="K39" s="91"/>
      <c r="L39" s="27"/>
      <c r="M39" s="64"/>
      <c r="N39" s="33"/>
      <c r="O39" s="43"/>
      <c r="P39" s="69" t="n">
        <v>44101.0</v>
      </c>
      <c r="Q39" s="70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59" t="s">
        <v>51</v>
      </c>
      <c r="B40" s="39" t="s">
        <v>723</v>
      </c>
      <c r="C40" s="39" t="s">
        <v>1600</v>
      </c>
      <c r="D40" s="40" t="n">
        <v>3.45593518E8</v>
      </c>
      <c r="E40" s="60" t="s">
        <v>1601</v>
      </c>
      <c r="F40" s="39" t="n">
        <v>20895.0</v>
      </c>
      <c r="G40" s="39"/>
      <c r="H40" s="25"/>
      <c r="I40" s="43"/>
      <c r="J40" s="43"/>
      <c r="K40" s="91"/>
      <c r="L40" s="27"/>
      <c r="M40" s="25"/>
      <c r="N40" s="33"/>
      <c r="O40" s="33"/>
      <c r="P40" s="69" t="n">
        <v>44101.0</v>
      </c>
      <c r="Q40" s="70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59" t="s">
        <v>57</v>
      </c>
      <c r="B41" s="39"/>
      <c r="C41" s="39" t="s">
        <v>1602</v>
      </c>
      <c r="D41" s="40" t="n">
        <v>4.21178217E8</v>
      </c>
      <c r="E41" s="39" t="s">
        <v>1603</v>
      </c>
      <c r="F41" s="39" t="n">
        <v>256258.0</v>
      </c>
      <c r="G41" s="39" t="s">
        <v>148</v>
      </c>
      <c r="H41" s="27"/>
      <c r="I41" s="43"/>
      <c r="J41" s="43"/>
      <c r="K41" s="91"/>
      <c r="L41" s="27"/>
      <c r="M41" s="25"/>
      <c r="N41" s="33"/>
      <c r="O41" s="43"/>
      <c r="P41" s="69" t="n">
        <v>44101.0</v>
      </c>
      <c r="Q41" s="70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59" t="s">
        <v>66</v>
      </c>
      <c r="B42" s="39" t="s">
        <v>104</v>
      </c>
      <c r="C42" s="39" t="s">
        <v>1604</v>
      </c>
      <c r="D42" s="40" t="n">
        <v>4.9496688E8</v>
      </c>
      <c r="E42" s="39" t="s">
        <v>1605</v>
      </c>
      <c r="F42" s="39" t="n">
        <v>26536.0</v>
      </c>
      <c r="G42" s="39" t="s">
        <v>1606</v>
      </c>
      <c r="H42" s="25"/>
      <c r="I42" s="43"/>
      <c r="J42" s="33"/>
      <c r="K42" s="91"/>
      <c r="L42" s="25"/>
      <c r="M42" s="25"/>
      <c r="N42" s="33"/>
      <c r="O42" s="33"/>
      <c r="P42" s="69" t="n">
        <v>44101.0</v>
      </c>
      <c r="Q42" s="70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59" t="s">
        <v>51</v>
      </c>
      <c r="B43" s="39" t="s">
        <v>52</v>
      </c>
      <c r="C43" s="39" t="s">
        <v>1607</v>
      </c>
      <c r="D43" s="40" t="n">
        <v>5.52262543E8</v>
      </c>
      <c r="E43" s="60" t="s">
        <v>1608</v>
      </c>
      <c r="F43" s="39" t="n">
        <v>12512.0</v>
      </c>
      <c r="G43" s="39"/>
      <c r="H43" s="25"/>
      <c r="I43" s="43"/>
      <c r="J43" s="33"/>
      <c r="K43" s="91"/>
      <c r="L43" s="25"/>
      <c r="M43" s="25"/>
      <c r="N43" s="33"/>
      <c r="O43" s="43"/>
      <c r="P43" s="69" t="n">
        <v>44101.0</v>
      </c>
      <c r="Q43" s="70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59" t="s">
        <v>57</v>
      </c>
      <c r="B44" s="39"/>
      <c r="C44" s="39" t="s">
        <v>1609</v>
      </c>
      <c r="D44" s="40" t="n">
        <v>3.95445403E8</v>
      </c>
      <c r="E44" s="39" t="s">
        <v>1610</v>
      </c>
      <c r="F44" s="39" t="n">
        <v>48468.0</v>
      </c>
      <c r="G44" s="39" t="s">
        <v>196</v>
      </c>
      <c r="H44" s="25"/>
      <c r="I44" s="43"/>
      <c r="J44" s="43"/>
      <c r="K44" s="91"/>
      <c r="L44" s="27"/>
      <c r="M44" s="64"/>
      <c r="N44" s="33"/>
      <c r="O44" s="43"/>
      <c r="P44" s="69" t="n">
        <v>44101.0</v>
      </c>
      <c r="Q44" s="70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59" t="s">
        <v>57</v>
      </c>
      <c r="B45" s="39" t="s">
        <v>62</v>
      </c>
      <c r="C45" s="39" t="s">
        <v>1611</v>
      </c>
      <c r="D45" s="40" t="n">
        <v>3.17546591E8</v>
      </c>
      <c r="E45" s="39" t="s">
        <v>1612</v>
      </c>
      <c r="F45" s="39" t="n">
        <v>55921.0</v>
      </c>
      <c r="G45" s="39"/>
      <c r="H45" s="25"/>
      <c r="I45" s="43"/>
      <c r="J45" s="43"/>
      <c r="K45" s="91"/>
      <c r="L45" s="27"/>
      <c r="M45" s="25"/>
      <c r="N45" s="33"/>
      <c r="O45" s="43"/>
      <c r="P45" s="69" t="n">
        <v>44101.0</v>
      </c>
      <c r="Q45" s="70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59" t="s">
        <v>57</v>
      </c>
      <c r="B46" s="39"/>
      <c r="C46" s="39" t="s">
        <v>1613</v>
      </c>
      <c r="D46" s="40" t="n">
        <v>3.5432601E7</v>
      </c>
      <c r="E46" s="39" t="s">
        <v>1614</v>
      </c>
      <c r="F46" s="39" t="n">
        <v>39512.0</v>
      </c>
      <c r="G46" s="39"/>
      <c r="H46" s="25"/>
      <c r="I46" s="43"/>
      <c r="J46" s="43"/>
      <c r="K46" s="91"/>
      <c r="L46" s="25"/>
      <c r="M46" s="25"/>
      <c r="N46" s="33"/>
      <c r="O46" s="33"/>
      <c r="P46" s="69" t="n">
        <v>44101.0</v>
      </c>
      <c r="Q46" s="70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59" t="s">
        <v>66</v>
      </c>
      <c r="B47" s="39"/>
      <c r="C47" s="39" t="s">
        <v>1615</v>
      </c>
      <c r="D47" s="40" t="n">
        <v>5.49639445E8</v>
      </c>
      <c r="E47" s="39" t="s">
        <v>1616</v>
      </c>
      <c r="F47" s="39" t="n">
        <v>125133.0</v>
      </c>
      <c r="G47" s="39"/>
      <c r="H47" s="25"/>
      <c r="I47" s="43"/>
      <c r="J47" s="33"/>
      <c r="K47" s="91"/>
      <c r="L47" s="25"/>
      <c r="M47" s="25"/>
      <c r="N47" s="33"/>
      <c r="O47" s="33"/>
      <c r="P47" s="69" t="n">
        <v>44101.0</v>
      </c>
      <c r="Q47" s="70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59" t="s">
        <v>51</v>
      </c>
      <c r="B48" s="39" t="s">
        <v>52</v>
      </c>
      <c r="C48" s="39" t="s">
        <v>1617</v>
      </c>
      <c r="D48" s="40" t="n">
        <v>1.3573733E7</v>
      </c>
      <c r="E48" s="60" t="s">
        <v>1618</v>
      </c>
      <c r="F48" s="39" t="n">
        <v>10562.0</v>
      </c>
      <c r="G48" s="39"/>
      <c r="H48" s="25"/>
      <c r="I48" s="43"/>
      <c r="J48" s="33"/>
      <c r="K48" s="91"/>
      <c r="L48" s="25"/>
      <c r="M48" s="25"/>
      <c r="N48" s="33"/>
      <c r="O48" s="33"/>
      <c r="P48" s="69" t="n">
        <v>44101.0</v>
      </c>
      <c r="Q48" s="70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59" t="s">
        <v>57</v>
      </c>
      <c r="B49" s="39" t="s">
        <v>58</v>
      </c>
      <c r="C49" s="39" t="s">
        <v>1619</v>
      </c>
      <c r="D49" s="40" t="n">
        <v>3.72302905E8</v>
      </c>
      <c r="E49" s="39" t="s">
        <v>1620</v>
      </c>
      <c r="F49" s="39" t="n">
        <v>136641.0</v>
      </c>
      <c r="G49" s="39"/>
      <c r="H49" s="25"/>
      <c r="I49" s="43"/>
      <c r="J49" s="51"/>
      <c r="K49" s="91"/>
      <c r="L49" s="25"/>
      <c r="M49" s="25"/>
      <c r="N49" s="33"/>
      <c r="O49" s="33"/>
      <c r="P49" s="69" t="n">
        <v>44101.0</v>
      </c>
      <c r="Q49" s="70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59" t="s">
        <v>57</v>
      </c>
      <c r="B50" s="39" t="s">
        <v>58</v>
      </c>
      <c r="C50" s="39" t="s">
        <v>1621</v>
      </c>
      <c r="D50" s="40" t="n">
        <v>2.687133E7</v>
      </c>
      <c r="E50" s="39" t="s">
        <v>1622</v>
      </c>
      <c r="F50" s="39" t="n">
        <v>10006.0</v>
      </c>
      <c r="G50" s="39"/>
      <c r="H50" s="27"/>
      <c r="I50" s="27"/>
      <c r="J50" s="43"/>
      <c r="K50" s="91"/>
      <c r="L50" s="25"/>
      <c r="M50" s="25"/>
      <c r="N50" s="33"/>
      <c r="O50" s="43"/>
      <c r="P50" s="69" t="n">
        <v>44101.0</v>
      </c>
      <c r="Q50" s="70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59" t="s">
        <v>57</v>
      </c>
      <c r="B51" s="39" t="s">
        <v>58</v>
      </c>
      <c r="C51" s="39" t="s">
        <v>1623</v>
      </c>
      <c r="D51" s="40" t="n">
        <v>9511907.0</v>
      </c>
      <c r="E51" s="39" t="s">
        <v>1624</v>
      </c>
      <c r="F51" s="39" t="n">
        <v>27133.0</v>
      </c>
      <c r="G51" s="39"/>
      <c r="H51" s="27"/>
      <c r="I51" s="43"/>
      <c r="J51" s="43"/>
      <c r="K51" s="91"/>
      <c r="L51" s="27"/>
      <c r="M51" s="64"/>
      <c r="N51" s="33"/>
      <c r="O51" s="33"/>
      <c r="P51" s="69" t="n">
        <v>44101.0</v>
      </c>
      <c r="Q51" s="70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59" t="s">
        <v>51</v>
      </c>
      <c r="B52" s="39" t="s">
        <v>52</v>
      </c>
      <c r="C52" s="39" t="s">
        <v>1625</v>
      </c>
      <c r="D52" s="40" t="n">
        <v>5.22236776E8</v>
      </c>
      <c r="E52" s="60" t="s">
        <v>1626</v>
      </c>
      <c r="F52" s="39" t="n">
        <v>38807.0</v>
      </c>
      <c r="G52" s="39"/>
      <c r="H52" s="25"/>
      <c r="I52" s="27"/>
      <c r="J52" s="33"/>
      <c r="K52" s="91"/>
      <c r="L52" s="25"/>
      <c r="M52" s="25"/>
      <c r="N52" s="33"/>
      <c r="O52" s="43"/>
      <c r="P52" s="69" t="n">
        <v>44101.0</v>
      </c>
      <c r="Q52" s="70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59" t="s">
        <v>57</v>
      </c>
      <c r="B53" s="39"/>
      <c r="C53" s="39" t="s">
        <v>1627</v>
      </c>
      <c r="D53" s="40" t="n">
        <v>2.4957899E7</v>
      </c>
      <c r="E53" s="39" t="s">
        <v>1628</v>
      </c>
      <c r="F53" s="39" t="n">
        <v>56095.0</v>
      </c>
      <c r="G53" s="39"/>
      <c r="H53" s="25"/>
      <c r="I53" s="27"/>
      <c r="J53" s="43"/>
      <c r="K53" s="91"/>
      <c r="L53" s="25"/>
      <c r="M53" s="25"/>
      <c r="N53" s="33"/>
      <c r="O53" s="33"/>
      <c r="P53" s="69" t="n">
        <v>44101.0</v>
      </c>
      <c r="Q53" s="70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59" t="s">
        <v>57</v>
      </c>
      <c r="B54" s="39"/>
      <c r="C54" s="39" t="s">
        <v>1629</v>
      </c>
      <c r="D54" s="40" t="n">
        <v>5.26357223E8</v>
      </c>
      <c r="E54" s="39" t="s">
        <v>1630</v>
      </c>
      <c r="F54" s="39" t="n">
        <v>30301.0</v>
      </c>
      <c r="G54" s="39"/>
      <c r="H54" s="25"/>
      <c r="I54" s="43"/>
      <c r="J54" s="43"/>
      <c r="K54" s="91"/>
      <c r="L54" s="25"/>
      <c r="M54" s="25"/>
      <c r="N54" s="33"/>
      <c r="O54" s="33"/>
      <c r="P54" s="69" t="n">
        <v>44101.0</v>
      </c>
      <c r="Q54" s="70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59" t="s">
        <v>57</v>
      </c>
      <c r="B55" s="39"/>
      <c r="C55" s="39" t="s">
        <v>1631</v>
      </c>
      <c r="D55" s="40" t="n">
        <v>1.2223782E7</v>
      </c>
      <c r="E55" s="39" t="s">
        <v>1632</v>
      </c>
      <c r="F55" s="39" t="n">
        <v>118363.0</v>
      </c>
      <c r="G55" s="39" t="s">
        <v>148</v>
      </c>
      <c r="H55" s="25"/>
      <c r="I55" s="43"/>
      <c r="J55" s="43"/>
      <c r="K55" s="91"/>
      <c r="L55" s="25"/>
      <c r="M55" s="25"/>
      <c r="N55" s="33"/>
      <c r="O55" s="43"/>
      <c r="P55" s="69" t="n">
        <v>44101.0</v>
      </c>
      <c r="Q55" s="70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59" t="s">
        <v>57</v>
      </c>
      <c r="B56" s="39" t="s">
        <v>1633</v>
      </c>
      <c r="C56" s="39" t="s">
        <v>1634</v>
      </c>
      <c r="D56" s="40" t="n">
        <v>3.92303878E8</v>
      </c>
      <c r="E56" s="39" t="s">
        <v>1635</v>
      </c>
      <c r="F56" s="39" t="n">
        <v>22066.0</v>
      </c>
      <c r="G56" s="39" t="s">
        <v>1636</v>
      </c>
      <c r="H56" s="27"/>
      <c r="I56" s="43"/>
      <c r="J56" s="43"/>
      <c r="K56" s="91"/>
      <c r="L56" s="25"/>
      <c r="M56" s="25"/>
      <c r="N56" s="33"/>
      <c r="O56" s="33"/>
      <c r="P56" s="69" t="n">
        <v>44101.0</v>
      </c>
      <c r="Q56" s="70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59" t="s">
        <v>51</v>
      </c>
      <c r="B57" s="39" t="s">
        <v>52</v>
      </c>
      <c r="C57" s="39" t="s">
        <v>1637</v>
      </c>
      <c r="D57" s="40" t="n">
        <v>3096853.0</v>
      </c>
      <c r="E57" s="60" t="s">
        <v>1638</v>
      </c>
      <c r="F57" s="39" t="n">
        <v>11999.0</v>
      </c>
      <c r="G57" s="39"/>
      <c r="H57" s="25"/>
      <c r="I57" s="43"/>
      <c r="J57" s="43"/>
      <c r="K57" s="91"/>
      <c r="L57" s="25"/>
      <c r="M57" s="25"/>
      <c r="N57" s="33"/>
      <c r="O57" s="43"/>
      <c r="P57" s="69" t="n">
        <v>44101.0</v>
      </c>
      <c r="Q57" s="70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59" t="s">
        <v>51</v>
      </c>
      <c r="B58" s="39" t="s">
        <v>52</v>
      </c>
      <c r="C58" s="39" t="s">
        <v>1639</v>
      </c>
      <c r="D58" s="40" t="n">
        <v>3.74721742E8</v>
      </c>
      <c r="E58" s="60" t="s">
        <v>1640</v>
      </c>
      <c r="F58" s="39" t="n">
        <v>19659.0</v>
      </c>
      <c r="G58" s="39"/>
      <c r="H58" s="25"/>
      <c r="I58" s="43"/>
      <c r="J58" s="51"/>
      <c r="K58" s="91"/>
      <c r="L58" s="27"/>
      <c r="M58" s="64"/>
      <c r="N58" s="33"/>
      <c r="O58" s="33"/>
      <c r="P58" s="69" t="n">
        <v>44101.0</v>
      </c>
      <c r="Q58" s="70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59" t="s">
        <v>51</v>
      </c>
      <c r="B59" s="39" t="s">
        <v>52</v>
      </c>
      <c r="C59" s="39" t="s">
        <v>1641</v>
      </c>
      <c r="D59" s="40" t="n">
        <v>3.8504913E7</v>
      </c>
      <c r="E59" s="60" t="s">
        <v>1642</v>
      </c>
      <c r="F59" s="39" t="n">
        <v>22465.0</v>
      </c>
      <c r="G59" s="39"/>
      <c r="H59" s="25"/>
      <c r="I59" s="43"/>
      <c r="J59" s="43"/>
      <c r="K59" s="91"/>
      <c r="L59" s="27"/>
      <c r="M59" s="64"/>
      <c r="N59" s="33"/>
      <c r="O59" s="43"/>
      <c r="P59" s="69" t="n">
        <v>44101.0</v>
      </c>
      <c r="Q59" s="70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59" t="s">
        <v>57</v>
      </c>
      <c r="B60" s="39" t="s">
        <v>78</v>
      </c>
      <c r="C60" s="39" t="s">
        <v>1643</v>
      </c>
      <c r="D60" s="40" t="n">
        <v>5.09827863E8</v>
      </c>
      <c r="E60" s="39" t="s">
        <v>1644</v>
      </c>
      <c r="F60" s="39" t="n">
        <v>16585.0</v>
      </c>
      <c r="G60" s="39"/>
      <c r="H60" s="25"/>
      <c r="I60" s="43"/>
      <c r="J60" s="33"/>
      <c r="K60" s="91"/>
      <c r="L60" s="27"/>
      <c r="M60" s="64"/>
      <c r="N60" s="33"/>
      <c r="O60" s="33"/>
      <c r="P60" s="69" t="n">
        <v>44101.0</v>
      </c>
      <c r="Q60" s="70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59" t="s">
        <v>66</v>
      </c>
      <c r="B61" s="39" t="s">
        <v>104</v>
      </c>
      <c r="C61" s="39" t="s">
        <v>1645</v>
      </c>
      <c r="D61" s="40" t="n">
        <v>4.75545843E8</v>
      </c>
      <c r="E61" s="39" t="s">
        <v>1646</v>
      </c>
      <c r="F61" s="39" t="n">
        <v>11889.0</v>
      </c>
      <c r="G61" s="39"/>
      <c r="H61" s="25"/>
      <c r="I61" s="43"/>
      <c r="J61" s="43"/>
      <c r="K61" s="91"/>
      <c r="L61" s="25"/>
      <c r="M61" s="25"/>
      <c r="N61" s="33"/>
      <c r="O61" s="33"/>
      <c r="P61" s="69" t="n">
        <v>44101.0</v>
      </c>
      <c r="Q61" s="70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59" t="s">
        <v>57</v>
      </c>
      <c r="B62" s="39"/>
      <c r="C62" s="39" t="s">
        <v>1647</v>
      </c>
      <c r="D62" s="40" t="n">
        <v>9902897.0</v>
      </c>
      <c r="E62" s="39" t="s">
        <v>1648</v>
      </c>
      <c r="F62" s="39" t="n">
        <v>169881.0</v>
      </c>
      <c r="G62" s="39"/>
      <c r="H62" s="25"/>
      <c r="I62" s="27"/>
      <c r="J62" s="33"/>
      <c r="K62" s="91"/>
      <c r="L62" s="25"/>
      <c r="M62" s="25"/>
      <c r="N62" s="33"/>
      <c r="O62" s="33"/>
      <c r="P62" s="69" t="n">
        <v>44101.0</v>
      </c>
      <c r="Q62" s="70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59" t="s">
        <v>57</v>
      </c>
      <c r="B63" s="39" t="s">
        <v>58</v>
      </c>
      <c r="C63" s="39" t="s">
        <v>1649</v>
      </c>
      <c r="D63" s="40" t="n">
        <v>3.17967523E8</v>
      </c>
      <c r="E63" s="39" t="s">
        <v>1650</v>
      </c>
      <c r="F63" s="39" t="n">
        <v>29763.0</v>
      </c>
      <c r="G63" s="39"/>
      <c r="H63" s="25"/>
      <c r="I63" s="43"/>
      <c r="J63" s="43"/>
      <c r="K63" s="91"/>
      <c r="L63" s="27"/>
      <c r="M63" s="64"/>
      <c r="N63" s="33"/>
      <c r="O63" s="33"/>
      <c r="P63" s="69" t="n">
        <v>44101.0</v>
      </c>
      <c r="Q63" s="70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59" t="s">
        <v>66</v>
      </c>
      <c r="B64" s="39" t="s">
        <v>104</v>
      </c>
      <c r="C64" s="39" t="s">
        <v>1651</v>
      </c>
      <c r="D64" s="40" t="n">
        <v>4.0377063E8</v>
      </c>
      <c r="E64" s="39" t="s">
        <v>1652</v>
      </c>
      <c r="F64" s="39" t="n">
        <v>12362.0</v>
      </c>
      <c r="G64" s="39"/>
      <c r="H64" s="27"/>
      <c r="I64" s="27"/>
      <c r="J64" s="33"/>
      <c r="K64" s="91"/>
      <c r="L64" s="25"/>
      <c r="M64" s="25"/>
      <c r="N64" s="33"/>
      <c r="O64" s="33"/>
      <c r="P64" s="69" t="n">
        <v>44101.0</v>
      </c>
      <c r="Q64" s="70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59" t="s">
        <v>57</v>
      </c>
      <c r="B65" s="39" t="s">
        <v>78</v>
      </c>
      <c r="C65" s="39" t="s">
        <v>1653</v>
      </c>
      <c r="D65" s="40" t="n">
        <v>2.2317609E7</v>
      </c>
      <c r="E65" s="39" t="s">
        <v>1654</v>
      </c>
      <c r="F65" s="39" t="n">
        <v>30755.0</v>
      </c>
      <c r="G65" s="39"/>
      <c r="H65" s="25"/>
      <c r="I65" s="27"/>
      <c r="J65" s="43"/>
      <c r="K65" s="91"/>
      <c r="L65" s="27"/>
      <c r="M65" s="64"/>
      <c r="N65" s="33"/>
      <c r="O65" s="33"/>
      <c r="P65" s="69" t="n">
        <v>44101.0</v>
      </c>
      <c r="Q65" s="70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59" t="s">
        <v>66</v>
      </c>
      <c r="B66" s="39" t="s">
        <v>126</v>
      </c>
      <c r="C66" s="39" t="s">
        <v>1655</v>
      </c>
      <c r="D66" s="40" t="n">
        <v>5.47277853E8</v>
      </c>
      <c r="E66" s="39" t="s">
        <v>1656</v>
      </c>
      <c r="F66" s="39" t="n">
        <v>22790.0</v>
      </c>
      <c r="G66" s="39"/>
      <c r="H66" s="25"/>
      <c r="I66" s="27"/>
      <c r="J66" s="33"/>
      <c r="K66" s="91"/>
      <c r="L66" s="25"/>
      <c r="M66" s="25"/>
      <c r="N66" s="33"/>
      <c r="O66" s="43"/>
      <c r="P66" s="69" t="n">
        <v>44101.0</v>
      </c>
      <c r="Q66" s="70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59" t="s">
        <v>57</v>
      </c>
      <c r="B67" s="39"/>
      <c r="C67" s="39" t="s">
        <v>1657</v>
      </c>
      <c r="D67" s="40" t="n">
        <v>1.0986435E7</v>
      </c>
      <c r="E67" s="39" t="s">
        <v>1658</v>
      </c>
      <c r="F67" s="39" t="n">
        <v>109519.0</v>
      </c>
      <c r="G67" s="39" t="s">
        <v>148</v>
      </c>
      <c r="H67" s="25"/>
      <c r="I67" s="43"/>
      <c r="J67" s="43"/>
      <c r="K67" s="91"/>
      <c r="L67" s="27"/>
      <c r="M67" s="64"/>
      <c r="N67" s="33"/>
      <c r="O67" s="33"/>
      <c r="P67" s="69" t="n">
        <v>44101.0</v>
      </c>
      <c r="Q67" s="70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59" t="s">
        <v>51</v>
      </c>
      <c r="B68" s="39" t="s">
        <v>52</v>
      </c>
      <c r="C68" s="39" t="s">
        <v>1659</v>
      </c>
      <c r="D68" s="40" t="n">
        <v>4.86369987E8</v>
      </c>
      <c r="E68" s="60" t="s">
        <v>1660</v>
      </c>
      <c r="F68" s="39" t="n">
        <v>18176.0</v>
      </c>
      <c r="G68" s="39"/>
      <c r="H68" s="27"/>
      <c r="I68" s="43"/>
      <c r="J68" s="43"/>
      <c r="K68" s="91"/>
      <c r="L68" s="27"/>
      <c r="M68" s="25"/>
      <c r="N68" s="33"/>
      <c r="O68" s="33"/>
      <c r="P68" s="69" t="n">
        <v>44101.0</v>
      </c>
      <c r="Q68" s="70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</sheetData>
  <autoFilter ref="A1:Q68"/>
  <dataValidations count="13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</dataValidations>
  <hyperlinks>
    <hyperlink ref="E8" r:id="rId1"/>
    <hyperlink ref="E10" r:id="rId2"/>
    <hyperlink ref="E11" r:id="rId3"/>
    <hyperlink ref="E14" r:id="rId4"/>
    <hyperlink ref="E15" r:id="rId5"/>
    <hyperlink ref="E16" r:id="rId6"/>
    <hyperlink ref="E18" r:id="rId7"/>
    <hyperlink ref="E24" r:id="rId8"/>
    <hyperlink ref="E27" r:id="rId9"/>
    <hyperlink ref="E29" r:id="rId10"/>
    <hyperlink ref="E32" r:id="rId11"/>
    <hyperlink ref="E34" r:id="rId12"/>
    <hyperlink ref="E38" r:id="rId13"/>
    <hyperlink ref="E40" r:id="rId14"/>
    <hyperlink ref="E43" r:id="rId15"/>
    <hyperlink ref="E48" r:id="rId16"/>
    <hyperlink ref="E52" r:id="rId17"/>
    <hyperlink ref="E57" r:id="rId18"/>
    <hyperlink ref="E58" r:id="rId19"/>
    <hyperlink ref="E59" r:id="rId20"/>
    <hyperlink ref="E68" r:id="rId21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6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46.268674698795174" customWidth="true"/>
    <col min="4" max="4" width="20.12048192771084" customWidth="true"/>
    <col min="5" max="5" width="25.06024096385542" customWidth="true"/>
    <col min="6" max="6" width="9.397590361445783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4.269879518072287" customWidth="true"/>
    <col min="14" max="14" width="14.216867469879517" customWidth="true"/>
    <col min="15" max="15" width="26.746987951807228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505</v>
      </c>
      <c r="B1" s="34" t="s">
        <v>35</v>
      </c>
      <c r="C1" s="35" t="s">
        <v>36</v>
      </c>
      <c r="D1" s="56" t="s">
        <v>37</v>
      </c>
      <c r="E1" s="35" t="n">
        <v>9.0</v>
      </c>
      <c r="F1" s="35" t="s">
        <v>39</v>
      </c>
      <c r="G1" s="35" t="s">
        <v>40</v>
      </c>
      <c r="H1" s="36" t="s">
        <v>41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51</v>
      </c>
      <c r="B2" s="39" t="s">
        <v>52</v>
      </c>
      <c r="C2" s="39" t="s">
        <v>1661</v>
      </c>
      <c r="D2" s="40" t="n">
        <v>4.79672745E8</v>
      </c>
      <c r="E2" s="60" t="s">
        <v>1662</v>
      </c>
      <c r="F2" s="39" t="n">
        <v>10222.0</v>
      </c>
      <c r="G2" s="39"/>
      <c r="H2" s="43" t="s">
        <v>184</v>
      </c>
      <c r="I2" s="43" t="s">
        <v>793</v>
      </c>
      <c r="J2" s="26"/>
      <c r="K2" s="45"/>
      <c r="L2" s="43"/>
      <c r="M2" s="33"/>
      <c r="N2" s="33"/>
      <c r="O2" s="26"/>
      <c r="P2" s="45" t="n">
        <v>44101.0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59" t="s">
        <v>57</v>
      </c>
      <c r="B3" s="39" t="s">
        <v>58</v>
      </c>
      <c r="C3" s="39" t="s">
        <v>1663</v>
      </c>
      <c r="D3" s="40" t="n">
        <v>2.5707572E7</v>
      </c>
      <c r="E3" s="39" t="s">
        <v>1664</v>
      </c>
      <c r="F3" s="39" t="n">
        <v>11089.0</v>
      </c>
      <c r="G3" s="39"/>
      <c r="H3" s="52" t="s">
        <v>960</v>
      </c>
      <c r="I3" s="43" t="s">
        <v>793</v>
      </c>
      <c r="J3" s="26"/>
      <c r="K3" s="26"/>
      <c r="L3" s="26"/>
      <c r="M3" s="26"/>
      <c r="N3" s="33"/>
      <c r="O3" s="26"/>
      <c r="P3" s="45" t="n">
        <v>44101.0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59" t="s">
        <v>57</v>
      </c>
      <c r="B4" s="39" t="s">
        <v>78</v>
      </c>
      <c r="C4" s="39" t="s">
        <v>1665</v>
      </c>
      <c r="D4" s="40" t="n">
        <v>1.843023E7</v>
      </c>
      <c r="E4" s="39" t="s">
        <v>1666</v>
      </c>
      <c r="F4" s="39" t="n">
        <v>12729.0</v>
      </c>
      <c r="G4" s="39"/>
      <c r="H4" s="52" t="s">
        <v>960</v>
      </c>
      <c r="I4" s="43" t="s">
        <v>793</v>
      </c>
      <c r="J4" s="26"/>
      <c r="K4" s="26"/>
      <c r="L4" s="26"/>
      <c r="M4" s="26"/>
      <c r="N4" s="33"/>
      <c r="O4" s="26"/>
      <c r="P4" s="45" t="n">
        <v>44101.0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59" t="s">
        <v>51</v>
      </c>
      <c r="B5" s="39" t="s">
        <v>52</v>
      </c>
      <c r="C5" s="39" t="s">
        <v>1667</v>
      </c>
      <c r="D5" s="40" t="n">
        <v>5.23671452E8</v>
      </c>
      <c r="E5" s="60" t="s">
        <v>1668</v>
      </c>
      <c r="F5" s="39" t="n">
        <v>25590.0</v>
      </c>
      <c r="G5" s="39"/>
      <c r="H5" s="52" t="s">
        <v>960</v>
      </c>
      <c r="I5" s="43" t="s">
        <v>793</v>
      </c>
      <c r="J5" s="26"/>
      <c r="K5" s="26"/>
      <c r="L5" s="26"/>
      <c r="M5" s="26"/>
      <c r="N5" s="33"/>
      <c r="O5" s="26"/>
      <c r="P5" s="45" t="n">
        <v>44101.0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59" t="s">
        <v>57</v>
      </c>
      <c r="B6" s="39" t="s">
        <v>58</v>
      </c>
      <c r="C6" s="39" t="s">
        <v>1669</v>
      </c>
      <c r="D6" s="40" t="n">
        <v>3.42183275E8</v>
      </c>
      <c r="E6" s="39" t="s">
        <v>1670</v>
      </c>
      <c r="F6" s="39" t="n">
        <v>25573.0</v>
      </c>
      <c r="G6" s="39"/>
      <c r="H6" s="43" t="s">
        <v>184</v>
      </c>
      <c r="I6" s="43" t="s">
        <v>793</v>
      </c>
      <c r="J6" s="26"/>
      <c r="K6" s="26"/>
      <c r="L6" s="26"/>
      <c r="M6" s="26"/>
      <c r="N6" s="33"/>
      <c r="O6" s="26"/>
      <c r="P6" s="45" t="n">
        <v>44101.0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59" t="s">
        <v>51</v>
      </c>
      <c r="B7" s="39" t="s">
        <v>723</v>
      </c>
      <c r="C7" s="39" t="s">
        <v>1671</v>
      </c>
      <c r="D7" s="40" t="n">
        <v>2.7944438E7</v>
      </c>
      <c r="E7" s="60" t="s">
        <v>1672</v>
      </c>
      <c r="F7" s="39" t="n">
        <v>95294.0</v>
      </c>
      <c r="G7" s="39"/>
      <c r="H7" s="43" t="s">
        <v>184</v>
      </c>
      <c r="I7" s="43" t="s">
        <v>793</v>
      </c>
      <c r="J7" s="26"/>
      <c r="K7" s="45"/>
      <c r="L7" s="26"/>
      <c r="M7" s="26"/>
      <c r="N7" s="33"/>
      <c r="O7" s="43"/>
      <c r="P7" s="45" t="n">
        <v>44101.0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59" t="s">
        <v>57</v>
      </c>
      <c r="B8" s="39" t="s">
        <v>78</v>
      </c>
      <c r="C8" s="39" t="s">
        <v>1673</v>
      </c>
      <c r="D8" s="40" t="n">
        <v>4.72493391E8</v>
      </c>
      <c r="E8" s="39" t="s">
        <v>1674</v>
      </c>
      <c r="F8" s="39" t="n">
        <v>46966.0</v>
      </c>
      <c r="G8" s="39" t="s">
        <v>217</v>
      </c>
      <c r="H8" s="52" t="s">
        <v>960</v>
      </c>
      <c r="I8" s="43" t="s">
        <v>793</v>
      </c>
      <c r="J8" s="26"/>
      <c r="K8" s="26"/>
      <c r="L8" s="26"/>
      <c r="M8" s="26"/>
      <c r="N8" s="33"/>
      <c r="O8" s="26"/>
      <c r="P8" s="45" t="n">
        <v>44101.0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59" t="s">
        <v>51</v>
      </c>
      <c r="B9" s="39" t="s">
        <v>52</v>
      </c>
      <c r="C9" s="50" t="s">
        <v>1675</v>
      </c>
      <c r="D9" s="40" t="n">
        <v>7883730.0</v>
      </c>
      <c r="E9" s="60" t="s">
        <v>1676</v>
      </c>
      <c r="F9" s="39" t="n">
        <v>10733.0</v>
      </c>
      <c r="G9" s="39"/>
      <c r="H9" s="52" t="s">
        <v>1677</v>
      </c>
      <c r="I9" s="43" t="s">
        <v>793</v>
      </c>
      <c r="J9" s="26"/>
      <c r="K9" s="26"/>
      <c r="L9" s="26"/>
      <c r="M9" s="26"/>
      <c r="N9" s="33"/>
      <c r="O9" s="26"/>
      <c r="P9" s="45" t="n">
        <v>44101.0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59" t="s">
        <v>57</v>
      </c>
      <c r="B10" s="39" t="s">
        <v>58</v>
      </c>
      <c r="C10" s="39" t="s">
        <v>1678</v>
      </c>
      <c r="D10" s="40" t="n">
        <v>3.7286225E7</v>
      </c>
      <c r="E10" s="39" t="s">
        <v>1679</v>
      </c>
      <c r="F10" s="39" t="n">
        <v>28595.0</v>
      </c>
      <c r="G10" s="39"/>
      <c r="H10" s="52" t="s">
        <v>960</v>
      </c>
      <c r="I10" s="43" t="s">
        <v>793</v>
      </c>
      <c r="J10" s="26"/>
      <c r="K10" s="26"/>
      <c r="L10" s="26"/>
      <c r="M10" s="26"/>
      <c r="N10" s="33"/>
      <c r="O10" s="26"/>
      <c r="P10" s="45" t="n">
        <v>44101.0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59" t="s">
        <v>57</v>
      </c>
      <c r="B11" s="39" t="s">
        <v>58</v>
      </c>
      <c r="C11" s="39" t="s">
        <v>1680</v>
      </c>
      <c r="D11" s="40" t="n">
        <v>4360923.0</v>
      </c>
      <c r="E11" s="39" t="s">
        <v>1681</v>
      </c>
      <c r="F11" s="39" t="n">
        <v>10371.0</v>
      </c>
      <c r="G11" s="39" t="s">
        <v>143</v>
      </c>
      <c r="H11" s="52" t="s">
        <v>960</v>
      </c>
      <c r="I11" s="43" t="s">
        <v>793</v>
      </c>
      <c r="J11" s="26"/>
      <c r="K11" s="26"/>
      <c r="L11" s="26"/>
      <c r="M11" s="26"/>
      <c r="N11" s="33"/>
      <c r="O11" s="26"/>
      <c r="P11" s="45" t="n">
        <v>44101.0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59" t="s">
        <v>57</v>
      </c>
      <c r="B12" s="39" t="s">
        <v>58</v>
      </c>
      <c r="C12" s="50" t="s">
        <v>1682</v>
      </c>
      <c r="D12" s="40" t="n">
        <v>2.476303E7</v>
      </c>
      <c r="E12" s="39" t="s">
        <v>1683</v>
      </c>
      <c r="F12" s="39" t="n">
        <v>18676.0</v>
      </c>
      <c r="G12" s="39"/>
      <c r="H12" s="52" t="s">
        <v>118</v>
      </c>
      <c r="I12" s="43" t="s">
        <v>793</v>
      </c>
      <c r="J12" s="26"/>
      <c r="K12" s="26"/>
      <c r="L12" s="26"/>
      <c r="M12" s="26"/>
      <c r="N12" s="33"/>
      <c r="O12" s="26"/>
      <c r="P12" s="45" t="n">
        <v>44101.0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59" t="s">
        <v>57</v>
      </c>
      <c r="B13" s="39" t="s">
        <v>58</v>
      </c>
      <c r="C13" s="39" t="s">
        <v>1684</v>
      </c>
      <c r="D13" s="40" t="n">
        <v>3.22970972E8</v>
      </c>
      <c r="E13" s="39" t="s">
        <v>1685</v>
      </c>
      <c r="F13" s="39" t="n">
        <v>21742.0</v>
      </c>
      <c r="G13" s="39"/>
      <c r="H13" s="43" t="s">
        <v>184</v>
      </c>
      <c r="I13" s="43" t="s">
        <v>793</v>
      </c>
      <c r="J13" s="26"/>
      <c r="K13" s="26"/>
      <c r="L13" s="26"/>
      <c r="M13" s="26"/>
      <c r="N13" s="33"/>
      <c r="O13" s="26"/>
      <c r="P13" s="45" t="n">
        <v>44101.0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59" t="s">
        <v>51</v>
      </c>
      <c r="B14" s="39" t="s">
        <v>52</v>
      </c>
      <c r="C14" s="39" t="s">
        <v>1686</v>
      </c>
      <c r="D14" s="40" t="n">
        <v>6.11000469E8</v>
      </c>
      <c r="E14" s="60" t="s">
        <v>1687</v>
      </c>
      <c r="F14" s="39" t="n">
        <v>16942.0</v>
      </c>
      <c r="G14" s="39"/>
      <c r="H14" s="52" t="s">
        <v>960</v>
      </c>
      <c r="I14" s="43" t="s">
        <v>793</v>
      </c>
      <c r="J14" s="26"/>
      <c r="K14" s="26"/>
      <c r="L14" s="26"/>
      <c r="M14" s="26"/>
      <c r="N14" s="33"/>
      <c r="O14" s="26"/>
      <c r="P14" s="45" t="n">
        <v>44101.0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59" t="s">
        <v>57</v>
      </c>
      <c r="B15" s="39" t="s">
        <v>58</v>
      </c>
      <c r="C15" s="39" t="s">
        <v>1688</v>
      </c>
      <c r="D15" s="40" t="n">
        <v>4203671.0</v>
      </c>
      <c r="E15" s="39" t="s">
        <v>1689</v>
      </c>
      <c r="F15" s="39" t="n">
        <v>12946.0</v>
      </c>
      <c r="G15" s="39"/>
      <c r="H15" s="43" t="s">
        <v>184</v>
      </c>
      <c r="I15" s="43" t="s">
        <v>793</v>
      </c>
      <c r="J15" s="26"/>
      <c r="K15" s="26"/>
      <c r="L15" s="43"/>
      <c r="M15" s="90"/>
      <c r="N15" s="33"/>
      <c r="O15" s="52"/>
      <c r="P15" s="45" t="n">
        <v>44101.0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59" t="s">
        <v>57</v>
      </c>
      <c r="B16" s="39" t="s">
        <v>78</v>
      </c>
      <c r="C16" s="39" t="s">
        <v>1690</v>
      </c>
      <c r="D16" s="40" t="n">
        <v>1.2327673E7</v>
      </c>
      <c r="E16" s="39" t="s">
        <v>1691</v>
      </c>
      <c r="F16" s="39" t="n">
        <v>61019.0</v>
      </c>
      <c r="G16" s="39"/>
      <c r="H16" s="52" t="s">
        <v>55</v>
      </c>
      <c r="I16" s="43" t="s">
        <v>793</v>
      </c>
      <c r="J16" s="26"/>
      <c r="K16" s="26"/>
      <c r="L16" s="26"/>
      <c r="M16" s="26"/>
      <c r="N16" s="33"/>
      <c r="O16" s="26"/>
      <c r="P16" s="45" t="n">
        <v>44101.0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59" t="s">
        <v>57</v>
      </c>
      <c r="B17" s="39" t="s">
        <v>58</v>
      </c>
      <c r="C17" s="39" t="s">
        <v>1692</v>
      </c>
      <c r="D17" s="40" t="n">
        <v>2.757338E7</v>
      </c>
      <c r="E17" s="39" t="s">
        <v>1693</v>
      </c>
      <c r="F17" s="39" t="n">
        <v>38085.0</v>
      </c>
      <c r="G17" s="39"/>
      <c r="H17" s="43" t="s">
        <v>184</v>
      </c>
      <c r="I17" s="43" t="s">
        <v>793</v>
      </c>
      <c r="J17" s="26"/>
      <c r="K17" s="26"/>
      <c r="L17" s="26"/>
      <c r="M17" s="26"/>
      <c r="N17" s="33"/>
      <c r="O17" s="26"/>
      <c r="P17" s="45" t="n">
        <v>44101.0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59" t="s">
        <v>51</v>
      </c>
      <c r="B18" s="39" t="s">
        <v>52</v>
      </c>
      <c r="C18" s="39" t="s">
        <v>1694</v>
      </c>
      <c r="D18" s="40" t="n">
        <v>2.31799567E8</v>
      </c>
      <c r="E18" s="60" t="s">
        <v>1695</v>
      </c>
      <c r="F18" s="39" t="n">
        <v>24867.0</v>
      </c>
      <c r="G18" s="39"/>
      <c r="H18" s="52" t="s">
        <v>960</v>
      </c>
      <c r="I18" s="43" t="s">
        <v>793</v>
      </c>
      <c r="J18" s="26"/>
      <c r="K18" s="26"/>
      <c r="L18" s="26"/>
      <c r="M18" s="26"/>
      <c r="N18" s="33"/>
      <c r="O18" s="26"/>
      <c r="P18" s="45" t="n">
        <v>44101.0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59" t="s">
        <v>57</v>
      </c>
      <c r="B19" s="39" t="s">
        <v>58</v>
      </c>
      <c r="C19" s="39" t="s">
        <v>1696</v>
      </c>
      <c r="D19" s="40" t="n">
        <v>1.5945542E7</v>
      </c>
      <c r="E19" s="39" t="s">
        <v>1697</v>
      </c>
      <c r="F19" s="39" t="n">
        <v>10756.0</v>
      </c>
      <c r="G19" s="39"/>
      <c r="H19" s="52" t="s">
        <v>960</v>
      </c>
      <c r="I19" s="43" t="s">
        <v>793</v>
      </c>
      <c r="J19" s="26"/>
      <c r="K19" s="26"/>
      <c r="L19" s="26"/>
      <c r="M19" s="26"/>
      <c r="N19" s="33"/>
      <c r="O19" s="26"/>
      <c r="P19" s="45" t="n">
        <v>44101.0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59" t="s">
        <v>57</v>
      </c>
      <c r="B20" s="39" t="s">
        <v>58</v>
      </c>
      <c r="C20" s="39" t="s">
        <v>1698</v>
      </c>
      <c r="D20" s="40" t="n">
        <v>2.93954521E8</v>
      </c>
      <c r="E20" s="39" t="s">
        <v>1699</v>
      </c>
      <c r="F20" s="39" t="n">
        <v>12679.0</v>
      </c>
      <c r="G20" s="39"/>
      <c r="H20" s="52" t="s">
        <v>960</v>
      </c>
      <c r="I20" s="43" t="s">
        <v>793</v>
      </c>
      <c r="J20" s="33"/>
      <c r="K20" s="26"/>
      <c r="L20" s="26"/>
      <c r="M20" s="26"/>
      <c r="N20" s="33"/>
      <c r="O20" s="26"/>
      <c r="P20" s="45" t="n">
        <v>44101.0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59" t="s">
        <v>51</v>
      </c>
      <c r="B21" s="39" t="s">
        <v>52</v>
      </c>
      <c r="C21" s="39" t="s">
        <v>1700</v>
      </c>
      <c r="D21" s="40" t="n">
        <v>5.56577803E8</v>
      </c>
      <c r="E21" s="60" t="s">
        <v>1701</v>
      </c>
      <c r="F21" s="39" t="n">
        <v>37590.0</v>
      </c>
      <c r="G21" s="39"/>
      <c r="H21" s="52" t="s">
        <v>960</v>
      </c>
      <c r="I21" s="43" t="s">
        <v>793</v>
      </c>
      <c r="J21" s="26"/>
      <c r="K21" s="26"/>
      <c r="L21" s="26"/>
      <c r="M21" s="26"/>
      <c r="N21" s="33"/>
      <c r="O21" s="26"/>
      <c r="P21" s="45" t="n">
        <v>44101.0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59" t="s">
        <v>57</v>
      </c>
      <c r="B22" s="39" t="s">
        <v>58</v>
      </c>
      <c r="C22" s="39" t="s">
        <v>1702</v>
      </c>
      <c r="D22" s="40" t="n">
        <v>5.58483985E8</v>
      </c>
      <c r="E22" s="39" t="s">
        <v>1703</v>
      </c>
      <c r="F22" s="39" t="n">
        <v>12712.0</v>
      </c>
      <c r="G22" s="39"/>
      <c r="H22" s="52" t="s">
        <v>960</v>
      </c>
      <c r="I22" s="43" t="s">
        <v>793</v>
      </c>
      <c r="J22" s="26"/>
      <c r="K22" s="26"/>
      <c r="L22" s="26"/>
      <c r="M22" s="26"/>
      <c r="N22" s="33"/>
      <c r="O22" s="26"/>
      <c r="P22" s="45" t="n">
        <v>44101.0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59" t="s">
        <v>51</v>
      </c>
      <c r="B23" s="39" t="s">
        <v>52</v>
      </c>
      <c r="C23" s="39" t="s">
        <v>1704</v>
      </c>
      <c r="D23" s="40" t="n">
        <v>5.2547458E7</v>
      </c>
      <c r="E23" s="60" t="s">
        <v>1705</v>
      </c>
      <c r="F23" s="39" t="n">
        <v>66181.0</v>
      </c>
      <c r="G23" s="39" t="s">
        <v>143</v>
      </c>
      <c r="H23" s="33"/>
      <c r="I23" s="43"/>
      <c r="J23" s="26"/>
      <c r="K23" s="26"/>
      <c r="L23" s="26"/>
      <c r="M23" s="26"/>
      <c r="N23" s="33"/>
      <c r="O23" s="26"/>
      <c r="P23" s="45" t="n">
        <v>44101.0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59" t="s">
        <v>57</v>
      </c>
      <c r="B24" s="39" t="s">
        <v>75</v>
      </c>
      <c r="C24" s="39" t="s">
        <v>1706</v>
      </c>
      <c r="D24" s="40" t="n">
        <v>3.2867491E7</v>
      </c>
      <c r="E24" s="39" t="s">
        <v>1707</v>
      </c>
      <c r="F24" s="39" t="n">
        <v>13955.0</v>
      </c>
      <c r="G24" s="39"/>
      <c r="H24" s="43"/>
      <c r="I24" s="43"/>
      <c r="J24" s="26"/>
      <c r="K24" s="26"/>
      <c r="L24" s="26"/>
      <c r="M24" s="26"/>
      <c r="N24" s="33"/>
      <c r="O24" s="26"/>
      <c r="P24" s="45" t="n">
        <v>44101.0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59" t="s">
        <v>57</v>
      </c>
      <c r="B25" s="39"/>
      <c r="C25" s="39" t="s">
        <v>1708</v>
      </c>
      <c r="D25" s="40" t="n">
        <v>2316967.0</v>
      </c>
      <c r="E25" s="39" t="s">
        <v>1709</v>
      </c>
      <c r="F25" s="39" t="n">
        <v>22788.0</v>
      </c>
      <c r="G25" s="39"/>
      <c r="H25" s="33"/>
      <c r="I25" s="43"/>
      <c r="J25" s="26"/>
      <c r="K25" s="26"/>
      <c r="L25" s="26"/>
      <c r="M25" s="26"/>
      <c r="N25" s="33"/>
      <c r="O25" s="26"/>
      <c r="P25" s="45" t="n">
        <v>44101.0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59" t="s">
        <v>57</v>
      </c>
      <c r="B26" s="39"/>
      <c r="C26" s="39" t="s">
        <v>1710</v>
      </c>
      <c r="D26" s="40" t="n">
        <v>1.31552906E8</v>
      </c>
      <c r="E26" s="39" t="s">
        <v>1711</v>
      </c>
      <c r="F26" s="39" t="n">
        <v>17714.0</v>
      </c>
      <c r="G26" s="39"/>
      <c r="H26" s="33"/>
      <c r="I26" s="43"/>
      <c r="J26" s="26"/>
      <c r="K26" s="26"/>
      <c r="L26" s="26"/>
      <c r="M26" s="26"/>
      <c r="N26" s="33"/>
      <c r="O26" s="26"/>
      <c r="P26" s="45" t="n">
        <v>44101.0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59" t="s">
        <v>57</v>
      </c>
      <c r="B27" s="39" t="s">
        <v>58</v>
      </c>
      <c r="C27" s="39" t="s">
        <v>1712</v>
      </c>
      <c r="D27" s="40" t="n">
        <v>2.363471E7</v>
      </c>
      <c r="E27" s="39" t="s">
        <v>1713</v>
      </c>
      <c r="F27" s="39" t="n">
        <v>15479.0</v>
      </c>
      <c r="G27" s="39"/>
      <c r="H27" s="33"/>
      <c r="I27" s="43"/>
      <c r="J27" s="26"/>
      <c r="K27" s="26"/>
      <c r="L27" s="26"/>
      <c r="M27" s="26"/>
      <c r="N27" s="33"/>
      <c r="O27" s="26"/>
      <c r="P27" s="45" t="n">
        <v>44101.0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59" t="s">
        <v>57</v>
      </c>
      <c r="B28" s="39" t="s">
        <v>75</v>
      </c>
      <c r="C28" s="39" t="s">
        <v>1714</v>
      </c>
      <c r="D28" s="40" t="n">
        <v>4.4778683E7</v>
      </c>
      <c r="E28" s="39" t="s">
        <v>1715</v>
      </c>
      <c r="F28" s="39" t="n">
        <v>32879.0</v>
      </c>
      <c r="G28" s="39"/>
      <c r="H28" s="33"/>
      <c r="I28" s="43"/>
      <c r="J28" s="26"/>
      <c r="K28" s="26"/>
      <c r="L28" s="26"/>
      <c r="M28" s="26"/>
      <c r="N28" s="33"/>
      <c r="O28" s="26"/>
      <c r="P28" s="45" t="n">
        <v>44101.0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59" t="s">
        <v>51</v>
      </c>
      <c r="B29" s="39" t="s">
        <v>52</v>
      </c>
      <c r="C29" s="39" t="s">
        <v>1716</v>
      </c>
      <c r="D29" s="40" t="n">
        <v>3.040001E7</v>
      </c>
      <c r="E29" s="60" t="s">
        <v>1717</v>
      </c>
      <c r="F29" s="39" t="n">
        <v>10861.0</v>
      </c>
      <c r="G29" s="39"/>
      <c r="H29" s="33"/>
      <c r="I29" s="43"/>
      <c r="J29" s="26"/>
      <c r="K29" s="26"/>
      <c r="L29" s="26"/>
      <c r="M29" s="26"/>
      <c r="N29" s="33"/>
      <c r="O29" s="26"/>
      <c r="P29" s="45" t="n">
        <v>44101.0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59" t="s">
        <v>57</v>
      </c>
      <c r="B30" s="39" t="s">
        <v>58</v>
      </c>
      <c r="C30" s="39" t="s">
        <v>1718</v>
      </c>
      <c r="D30" s="40" t="n">
        <v>3.9222313E7</v>
      </c>
      <c r="E30" s="39" t="s">
        <v>1719</v>
      </c>
      <c r="F30" s="39" t="n">
        <v>84548.0</v>
      </c>
      <c r="G30" s="39"/>
      <c r="H30" s="33"/>
      <c r="I30" s="43"/>
      <c r="J30" s="26"/>
      <c r="K30" s="26"/>
      <c r="L30" s="26"/>
      <c r="M30" s="26"/>
      <c r="N30" s="33"/>
      <c r="O30" s="26"/>
      <c r="P30" s="45" t="n">
        <v>44101.0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59" t="s">
        <v>57</v>
      </c>
      <c r="B31" s="39"/>
      <c r="C31" s="39" t="s">
        <v>1720</v>
      </c>
      <c r="D31" s="40" t="n">
        <v>1.12924325E8</v>
      </c>
      <c r="E31" s="39" t="s">
        <v>1721</v>
      </c>
      <c r="F31" s="39" t="n">
        <v>293468.0</v>
      </c>
      <c r="G31" s="39" t="s">
        <v>148</v>
      </c>
      <c r="H31" s="43"/>
      <c r="I31" s="43"/>
      <c r="J31" s="26"/>
      <c r="K31" s="26"/>
      <c r="L31" s="26"/>
      <c r="M31" s="26"/>
      <c r="N31" s="33"/>
      <c r="O31" s="26"/>
      <c r="P31" s="45" t="n">
        <v>44101.0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59" t="s">
        <v>57</v>
      </c>
      <c r="B32" s="39" t="s">
        <v>78</v>
      </c>
      <c r="C32" s="39" t="s">
        <v>1722</v>
      </c>
      <c r="D32" s="40" t="n">
        <v>1.72596568E8</v>
      </c>
      <c r="E32" s="39" t="s">
        <v>1723</v>
      </c>
      <c r="F32" s="39" t="n">
        <v>11336.0</v>
      </c>
      <c r="G32" s="39"/>
      <c r="H32" s="33"/>
      <c r="I32" s="43"/>
      <c r="J32" s="26"/>
      <c r="K32" s="26"/>
      <c r="L32" s="26"/>
      <c r="M32" s="26"/>
      <c r="N32" s="33"/>
      <c r="O32" s="26"/>
      <c r="P32" s="45" t="n">
        <v>44101.0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59" t="s">
        <v>66</v>
      </c>
      <c r="B33" s="39" t="s">
        <v>67</v>
      </c>
      <c r="C33" s="39" t="s">
        <v>1724</v>
      </c>
      <c r="D33" s="40" t="n">
        <v>1.05589486E8</v>
      </c>
      <c r="E33" s="39" t="s">
        <v>1725</v>
      </c>
      <c r="F33" s="39" t="n">
        <v>38334.0</v>
      </c>
      <c r="G33" s="39"/>
      <c r="H33" s="33"/>
      <c r="I33" s="43"/>
      <c r="J33" s="26"/>
      <c r="K33" s="26"/>
      <c r="L33" s="26"/>
      <c r="M33" s="26"/>
      <c r="N33" s="33"/>
      <c r="O33" s="43"/>
      <c r="P33" s="45" t="n">
        <v>44101.0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59" t="s">
        <v>57</v>
      </c>
      <c r="B34" s="39" t="s">
        <v>78</v>
      </c>
      <c r="C34" s="39" t="s">
        <v>1726</v>
      </c>
      <c r="D34" s="40" t="n">
        <v>5.24012766E8</v>
      </c>
      <c r="E34" s="39" t="s">
        <v>1727</v>
      </c>
      <c r="F34" s="39" t="n">
        <v>61711.0</v>
      </c>
      <c r="G34" s="39"/>
      <c r="H34" s="33"/>
      <c r="I34" s="43"/>
      <c r="J34" s="26"/>
      <c r="K34" s="26"/>
      <c r="L34" s="26"/>
      <c r="M34" s="26"/>
      <c r="N34" s="33"/>
      <c r="O34" s="26"/>
      <c r="P34" s="45" t="n">
        <v>44101.0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59" t="s">
        <v>57</v>
      </c>
      <c r="B35" s="39" t="s">
        <v>58</v>
      </c>
      <c r="C35" s="39" t="s">
        <v>1728</v>
      </c>
      <c r="D35" s="40" t="n">
        <v>1.78341712E8</v>
      </c>
      <c r="E35" s="39" t="s">
        <v>1729</v>
      </c>
      <c r="F35" s="39" t="n">
        <v>15379.0</v>
      </c>
      <c r="G35" s="39"/>
      <c r="H35" s="33"/>
      <c r="I35" s="43"/>
      <c r="J35" s="26"/>
      <c r="K35" s="26"/>
      <c r="L35" s="26"/>
      <c r="M35" s="26"/>
      <c r="N35" s="33"/>
      <c r="O35" s="26"/>
      <c r="P35" s="45" t="n">
        <v>44101.0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59" t="s">
        <v>66</v>
      </c>
      <c r="B36" s="39" t="s">
        <v>126</v>
      </c>
      <c r="C36" s="39" t="s">
        <v>1730</v>
      </c>
      <c r="D36" s="40" t="n">
        <v>4.12161853E8</v>
      </c>
      <c r="E36" s="39" t="s">
        <v>1731</v>
      </c>
      <c r="F36" s="39" t="n">
        <v>11557.0</v>
      </c>
      <c r="G36" s="39"/>
      <c r="H36" s="33"/>
      <c r="I36" s="43"/>
      <c r="J36" s="26"/>
      <c r="K36" s="26"/>
      <c r="L36" s="93"/>
      <c r="M36" s="26"/>
      <c r="N36" s="33"/>
      <c r="O36" s="26"/>
      <c r="P36" s="45" t="n">
        <v>44101.0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59" t="s">
        <v>57</v>
      </c>
      <c r="B37" s="39" t="s">
        <v>78</v>
      </c>
      <c r="C37" s="39" t="s">
        <v>1732</v>
      </c>
      <c r="D37" s="40" t="n">
        <v>5.06574319E8</v>
      </c>
      <c r="E37" s="39" t="s">
        <v>1733</v>
      </c>
      <c r="F37" s="39" t="n">
        <v>15857.0</v>
      </c>
      <c r="G37" s="39"/>
      <c r="H37" s="33"/>
      <c r="I37" s="43"/>
      <c r="J37" s="26"/>
      <c r="K37" s="26"/>
      <c r="L37" s="26"/>
      <c r="M37" s="26"/>
      <c r="N37" s="33"/>
      <c r="O37" s="26"/>
      <c r="P37" s="45" t="n">
        <v>44101.0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59" t="s">
        <v>57</v>
      </c>
      <c r="B38" s="39" t="s">
        <v>78</v>
      </c>
      <c r="C38" s="39" t="s">
        <v>1734</v>
      </c>
      <c r="D38" s="40" t="n">
        <v>4.14773796E8</v>
      </c>
      <c r="E38" s="39" t="s">
        <v>1735</v>
      </c>
      <c r="F38" s="39" t="n">
        <v>22890.0</v>
      </c>
      <c r="G38" s="39"/>
      <c r="H38" s="33"/>
      <c r="I38" s="43"/>
      <c r="J38" s="26"/>
      <c r="K38" s="26"/>
      <c r="L38" s="26"/>
      <c r="M38" s="26"/>
      <c r="N38" s="33"/>
      <c r="O38" s="26"/>
      <c r="P38" s="45" t="n">
        <v>44101.0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59" t="s">
        <v>57</v>
      </c>
      <c r="B39" s="39" t="s">
        <v>58</v>
      </c>
      <c r="C39" s="39" t="s">
        <v>1736</v>
      </c>
      <c r="D39" s="40" t="n">
        <v>3.5144992E7</v>
      </c>
      <c r="E39" s="39" t="s">
        <v>1737</v>
      </c>
      <c r="F39" s="39" t="n">
        <v>10559.0</v>
      </c>
      <c r="G39" s="39"/>
      <c r="H39" s="33"/>
      <c r="I39" s="43"/>
      <c r="J39" s="26"/>
      <c r="K39" s="26"/>
      <c r="L39" s="26"/>
      <c r="M39" s="26"/>
      <c r="N39" s="33"/>
      <c r="O39" s="26"/>
      <c r="P39" s="45" t="n">
        <v>44101.0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59" t="s">
        <v>57</v>
      </c>
      <c r="B40" s="39" t="s">
        <v>58</v>
      </c>
      <c r="C40" s="39" t="s">
        <v>1738</v>
      </c>
      <c r="D40" s="40" t="n">
        <v>3.3465656E8</v>
      </c>
      <c r="E40" s="39" t="s">
        <v>1739</v>
      </c>
      <c r="F40" s="39" t="n">
        <v>30409.0</v>
      </c>
      <c r="G40" s="39"/>
      <c r="H40" s="43"/>
      <c r="I40" s="43"/>
      <c r="J40" s="26"/>
      <c r="K40" s="26"/>
      <c r="L40" s="26"/>
      <c r="M40" s="26"/>
      <c r="N40" s="33"/>
      <c r="O40" s="26"/>
      <c r="P40" s="45" t="n">
        <v>44101.0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59" t="s">
        <v>51</v>
      </c>
      <c r="B41" s="39" t="s">
        <v>723</v>
      </c>
      <c r="C41" s="39" t="s">
        <v>1740</v>
      </c>
      <c r="D41" s="40" t="n">
        <v>5.10494679E8</v>
      </c>
      <c r="E41" s="60" t="s">
        <v>1741</v>
      </c>
      <c r="F41" s="39" t="n">
        <v>21296.0</v>
      </c>
      <c r="G41" s="39"/>
      <c r="H41" s="43"/>
      <c r="I41" s="43"/>
      <c r="J41" s="26"/>
      <c r="K41" s="26"/>
      <c r="L41" s="26"/>
      <c r="M41" s="26"/>
      <c r="N41" s="33"/>
      <c r="O41" s="26"/>
      <c r="P41" s="45" t="n">
        <v>44101.0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59" t="s">
        <v>57</v>
      </c>
      <c r="B42" s="39" t="s">
        <v>58</v>
      </c>
      <c r="C42" s="39" t="s">
        <v>1742</v>
      </c>
      <c r="D42" s="40" t="n">
        <v>4.34813591E8</v>
      </c>
      <c r="E42" s="39" t="s">
        <v>1743</v>
      </c>
      <c r="F42" s="39" t="n">
        <v>48895.0</v>
      </c>
      <c r="G42" s="39"/>
      <c r="H42" s="33"/>
      <c r="I42" s="43"/>
      <c r="J42" s="26"/>
      <c r="K42" s="26"/>
      <c r="L42" s="26"/>
      <c r="M42" s="26"/>
      <c r="N42" s="33"/>
      <c r="O42" s="26"/>
      <c r="P42" s="45" t="n">
        <v>44101.0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59" t="s">
        <v>57</v>
      </c>
      <c r="B43" s="39" t="s">
        <v>58</v>
      </c>
      <c r="C43" s="39" t="s">
        <v>1744</v>
      </c>
      <c r="D43" s="40" t="n">
        <v>1.2761478E7</v>
      </c>
      <c r="E43" s="39" t="s">
        <v>1745</v>
      </c>
      <c r="F43" s="39" t="n">
        <v>119049.0</v>
      </c>
      <c r="G43" s="39"/>
      <c r="H43" s="43"/>
      <c r="I43" s="43"/>
      <c r="J43" s="26"/>
      <c r="K43" s="26"/>
      <c r="L43" s="26"/>
      <c r="M43" s="26"/>
      <c r="N43" s="33"/>
      <c r="O43" s="26"/>
      <c r="P43" s="45" t="n">
        <v>44101.0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59" t="s">
        <v>66</v>
      </c>
      <c r="B44" s="39" t="s">
        <v>126</v>
      </c>
      <c r="C44" s="39" t="s">
        <v>1746</v>
      </c>
      <c r="D44" s="40" t="n">
        <v>5.91817349E8</v>
      </c>
      <c r="E44" s="39" t="s">
        <v>1747</v>
      </c>
      <c r="F44" s="39" t="n">
        <v>71716.0</v>
      </c>
      <c r="G44" s="39"/>
      <c r="H44" s="33"/>
      <c r="I44" s="43"/>
      <c r="J44" s="26"/>
      <c r="K44" s="26"/>
      <c r="L44" s="26"/>
      <c r="M44" s="26"/>
      <c r="N44" s="33"/>
      <c r="O44" s="26"/>
      <c r="P44" s="45" t="n">
        <v>44101.0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59" t="s">
        <v>57</v>
      </c>
      <c r="B45" s="39" t="s">
        <v>78</v>
      </c>
      <c r="C45" s="39" t="s">
        <v>1748</v>
      </c>
      <c r="D45" s="40" t="n">
        <v>1.5802915E7</v>
      </c>
      <c r="E45" s="39" t="s">
        <v>1749</v>
      </c>
      <c r="F45" s="39" t="n">
        <v>13242.0</v>
      </c>
      <c r="G45" s="39"/>
      <c r="H45" s="33"/>
      <c r="I45" s="43"/>
      <c r="J45" s="26"/>
      <c r="K45" s="26"/>
      <c r="L45" s="26"/>
      <c r="M45" s="26"/>
      <c r="N45" s="33"/>
      <c r="O45" s="26"/>
      <c r="P45" s="45" t="n">
        <v>44101.0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59" t="s">
        <v>57</v>
      </c>
      <c r="B46" s="39"/>
      <c r="C46" s="39" t="s">
        <v>1750</v>
      </c>
      <c r="D46" s="40" t="n">
        <v>4.76646033E8</v>
      </c>
      <c r="E46" s="39" t="s">
        <v>1751</v>
      </c>
      <c r="F46" s="39" t="n">
        <v>116573.0</v>
      </c>
      <c r="G46" s="39" t="s">
        <v>1752</v>
      </c>
      <c r="H46" s="33"/>
      <c r="I46" s="43"/>
      <c r="J46" s="26"/>
      <c r="K46" s="26"/>
      <c r="L46" s="26"/>
      <c r="M46" s="26"/>
      <c r="N46" s="33"/>
      <c r="O46" s="26"/>
      <c r="P46" s="45" t="n">
        <v>44101.0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59" t="s">
        <v>57</v>
      </c>
      <c r="B47" s="39" t="s">
        <v>58</v>
      </c>
      <c r="C47" s="39" t="s">
        <v>1753</v>
      </c>
      <c r="D47" s="40" t="n">
        <v>2.1552039E7</v>
      </c>
      <c r="E47" s="39" t="s">
        <v>1754</v>
      </c>
      <c r="F47" s="39" t="n">
        <v>148562.0</v>
      </c>
      <c r="G47" s="39"/>
      <c r="H47" s="43"/>
      <c r="I47" s="43"/>
      <c r="J47" s="26"/>
      <c r="K47" s="26"/>
      <c r="L47" s="26"/>
      <c r="M47" s="26"/>
      <c r="N47" s="33"/>
      <c r="O47" s="26"/>
      <c r="P47" s="45" t="n">
        <v>44101.0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59" t="s">
        <v>66</v>
      </c>
      <c r="B48" s="39" t="s">
        <v>160</v>
      </c>
      <c r="C48" s="39" t="s">
        <v>1755</v>
      </c>
      <c r="D48" s="40" t="n">
        <v>3.91586676E8</v>
      </c>
      <c r="E48" s="39" t="s">
        <v>1756</v>
      </c>
      <c r="F48" s="39" t="n">
        <v>30173.0</v>
      </c>
      <c r="G48" s="39"/>
      <c r="H48" s="33"/>
      <c r="I48" s="43"/>
      <c r="J48" s="26"/>
      <c r="K48" s="26"/>
      <c r="L48" s="26"/>
      <c r="M48" s="26"/>
      <c r="N48" s="33"/>
      <c r="O48" s="26"/>
      <c r="P48" s="45" t="n">
        <v>44101.0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59" t="s">
        <v>57</v>
      </c>
      <c r="B49" s="39" t="s">
        <v>58</v>
      </c>
      <c r="C49" s="39" t="s">
        <v>1757</v>
      </c>
      <c r="D49" s="40" t="n">
        <v>2505184.0</v>
      </c>
      <c r="E49" s="39" t="s">
        <v>1758</v>
      </c>
      <c r="F49" s="39" t="n">
        <v>18237.0</v>
      </c>
      <c r="G49" s="39"/>
      <c r="H49" s="33"/>
      <c r="I49" s="43"/>
      <c r="J49" s="26"/>
      <c r="K49" s="26"/>
      <c r="L49" s="26"/>
      <c r="M49" s="26"/>
      <c r="N49" s="33"/>
      <c r="O49" s="26"/>
      <c r="P49" s="45" t="n">
        <v>44101.0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59" t="s">
        <v>57</v>
      </c>
      <c r="B50" s="39"/>
      <c r="C50" s="39" t="s">
        <v>1759</v>
      </c>
      <c r="D50" s="40" t="n">
        <v>4.54349858E8</v>
      </c>
      <c r="E50" s="39" t="s">
        <v>1760</v>
      </c>
      <c r="F50" s="39" t="n">
        <v>19726.0</v>
      </c>
      <c r="G50" s="39"/>
      <c r="H50" s="33"/>
      <c r="I50" s="43"/>
      <c r="J50" s="26"/>
      <c r="K50" s="26"/>
      <c r="L50" s="26"/>
      <c r="M50" s="26"/>
      <c r="N50" s="33"/>
      <c r="O50" s="26"/>
      <c r="P50" s="45" t="n">
        <v>44101.0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59" t="s">
        <v>51</v>
      </c>
      <c r="B51" s="39" t="s">
        <v>52</v>
      </c>
      <c r="C51" s="39" t="s">
        <v>1761</v>
      </c>
      <c r="D51" s="40" t="n">
        <v>8.772978E7</v>
      </c>
      <c r="E51" s="60" t="s">
        <v>1762</v>
      </c>
      <c r="F51" s="39" t="n">
        <v>27074.0</v>
      </c>
      <c r="G51" s="39"/>
      <c r="H51" s="33"/>
      <c r="I51" s="43"/>
      <c r="J51" s="26"/>
      <c r="K51" s="26"/>
      <c r="L51" s="26"/>
      <c r="M51" s="26"/>
      <c r="N51" s="33"/>
      <c r="O51" s="26"/>
      <c r="P51" s="45" t="n">
        <v>44101.0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59" t="s">
        <v>51</v>
      </c>
      <c r="B52" s="39" t="s">
        <v>52</v>
      </c>
      <c r="C52" s="39" t="s">
        <v>1763</v>
      </c>
      <c r="D52" s="40" t="n">
        <v>2.75209169E8</v>
      </c>
      <c r="E52" s="60" t="s">
        <v>1764</v>
      </c>
      <c r="F52" s="39" t="n">
        <v>55264.0</v>
      </c>
      <c r="G52" s="39"/>
      <c r="H52" s="33"/>
      <c r="I52" s="43"/>
      <c r="J52" s="26"/>
      <c r="K52" s="26"/>
      <c r="L52" s="26"/>
      <c r="M52" s="26"/>
      <c r="N52" s="33"/>
      <c r="O52" s="26"/>
      <c r="P52" s="45" t="n">
        <v>44101.0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59" t="s">
        <v>57</v>
      </c>
      <c r="B53" s="39" t="s">
        <v>58</v>
      </c>
      <c r="C53" s="39" t="s">
        <v>1765</v>
      </c>
      <c r="D53" s="40" t="n">
        <v>8.692166E7</v>
      </c>
      <c r="E53" s="39" t="s">
        <v>1766</v>
      </c>
      <c r="F53" s="39" t="n">
        <v>20945.0</v>
      </c>
      <c r="G53" s="39"/>
      <c r="H53" s="33"/>
      <c r="I53" s="43"/>
      <c r="J53" s="33"/>
      <c r="K53" s="26"/>
      <c r="L53" s="26"/>
      <c r="M53" s="26"/>
      <c r="N53" s="33"/>
      <c r="O53" s="26"/>
      <c r="P53" s="45" t="n">
        <v>44101.0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59" t="s">
        <v>51</v>
      </c>
      <c r="B54" s="39" t="s">
        <v>52</v>
      </c>
      <c r="C54" s="39" t="s">
        <v>1767</v>
      </c>
      <c r="D54" s="40" t="n">
        <v>5.25789757E8</v>
      </c>
      <c r="E54" s="60" t="s">
        <v>1768</v>
      </c>
      <c r="F54" s="39" t="n">
        <v>20493.0</v>
      </c>
      <c r="G54" s="39"/>
      <c r="H54" s="33"/>
      <c r="I54" s="43"/>
      <c r="J54" s="26"/>
      <c r="K54" s="26"/>
      <c r="L54" s="26"/>
      <c r="M54" s="26"/>
      <c r="N54" s="33"/>
      <c r="O54" s="26"/>
      <c r="P54" s="45" t="n">
        <v>44101.0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59" t="s">
        <v>51</v>
      </c>
      <c r="B55" s="39" t="s">
        <v>52</v>
      </c>
      <c r="C55" s="39" t="s">
        <v>1769</v>
      </c>
      <c r="D55" s="40" t="n">
        <v>5.87275126E8</v>
      </c>
      <c r="E55" s="60" t="s">
        <v>1770</v>
      </c>
      <c r="F55" s="39" t="n">
        <v>12140.0</v>
      </c>
      <c r="G55" s="39"/>
      <c r="H55" s="33"/>
      <c r="I55" s="43"/>
      <c r="J55" s="26"/>
      <c r="K55" s="26"/>
      <c r="L55" s="26"/>
      <c r="M55" s="26"/>
      <c r="N55" s="33"/>
      <c r="O55" s="26"/>
      <c r="P55" s="45" t="n">
        <v>44101.0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59" t="s">
        <v>57</v>
      </c>
      <c r="B56" s="39" t="s">
        <v>58</v>
      </c>
      <c r="C56" s="39" t="s">
        <v>1771</v>
      </c>
      <c r="D56" s="40" t="n">
        <v>4.78727082E8</v>
      </c>
      <c r="E56" s="39" t="s">
        <v>1772</v>
      </c>
      <c r="F56" s="39" t="n">
        <v>58534.0</v>
      </c>
      <c r="G56" s="39"/>
      <c r="H56" s="33"/>
      <c r="I56" s="43"/>
      <c r="J56" s="26"/>
      <c r="K56" s="26"/>
      <c r="L56" s="26"/>
      <c r="M56" s="26"/>
      <c r="N56" s="33"/>
      <c r="O56" s="26"/>
      <c r="P56" s="45" t="n">
        <v>44101.0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59" t="s">
        <v>51</v>
      </c>
      <c r="B57" s="39" t="s">
        <v>52</v>
      </c>
      <c r="C57" s="39" t="s">
        <v>1773</v>
      </c>
      <c r="D57" s="40" t="n">
        <v>4.79305372E8</v>
      </c>
      <c r="E57" s="60" t="s">
        <v>1774</v>
      </c>
      <c r="F57" s="39" t="n">
        <v>25078.0</v>
      </c>
      <c r="G57" s="39"/>
      <c r="H57" s="33"/>
      <c r="I57" s="43"/>
      <c r="J57" s="26"/>
      <c r="K57" s="26"/>
      <c r="L57" s="26"/>
      <c r="M57" s="26"/>
      <c r="N57" s="33"/>
      <c r="O57" s="26"/>
      <c r="P57" s="45" t="n">
        <v>44101.0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59" t="s">
        <v>57</v>
      </c>
      <c r="B58" s="39" t="s">
        <v>58</v>
      </c>
      <c r="C58" s="39" t="s">
        <v>1775</v>
      </c>
      <c r="D58" s="40" t="n">
        <v>3.26397088E8</v>
      </c>
      <c r="E58" s="39" t="s">
        <v>1776</v>
      </c>
      <c r="F58" s="39" t="n">
        <v>58227.0</v>
      </c>
      <c r="G58" s="39"/>
      <c r="H58" s="33"/>
      <c r="I58" s="43"/>
      <c r="J58" s="26"/>
      <c r="K58" s="26"/>
      <c r="L58" s="26"/>
      <c r="M58" s="26"/>
      <c r="N58" s="33"/>
      <c r="O58" s="26"/>
      <c r="P58" s="45" t="n">
        <v>44101.0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59" t="s">
        <v>51</v>
      </c>
      <c r="B59" s="39" t="s">
        <v>52</v>
      </c>
      <c r="C59" s="39" t="s">
        <v>1777</v>
      </c>
      <c r="D59" s="40" t="n">
        <v>3.90828691E8</v>
      </c>
      <c r="E59" s="60" t="s">
        <v>1778</v>
      </c>
      <c r="F59" s="39" t="n">
        <v>20255.0</v>
      </c>
      <c r="G59" s="39"/>
      <c r="H59" s="33"/>
      <c r="I59" s="43"/>
      <c r="J59" s="26"/>
      <c r="K59" s="26"/>
      <c r="L59" s="26"/>
      <c r="M59" s="26"/>
      <c r="N59" s="33"/>
      <c r="O59" s="43"/>
      <c r="P59" s="45" t="n">
        <v>44101.0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59" t="s">
        <v>57</v>
      </c>
      <c r="B60" s="39"/>
      <c r="C60" s="39" t="s">
        <v>1779</v>
      </c>
      <c r="D60" s="40" t="n">
        <v>1.8372548E7</v>
      </c>
      <c r="E60" s="39" t="s">
        <v>1780</v>
      </c>
      <c r="F60" s="39" t="n">
        <v>60328.0</v>
      </c>
      <c r="G60" s="39" t="s">
        <v>196</v>
      </c>
      <c r="H60" s="33"/>
      <c r="I60" s="43"/>
      <c r="J60" s="26"/>
      <c r="K60" s="26"/>
      <c r="L60" s="26"/>
      <c r="M60" s="26"/>
      <c r="N60" s="33"/>
      <c r="O60" s="26"/>
      <c r="P60" s="45" t="n">
        <v>44101.0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59" t="s">
        <v>57</v>
      </c>
      <c r="B61" s="39" t="s">
        <v>58</v>
      </c>
      <c r="C61" s="39" t="s">
        <v>1781</v>
      </c>
      <c r="D61" s="40" t="n">
        <v>4.107045E8</v>
      </c>
      <c r="E61" s="39" t="s">
        <v>1782</v>
      </c>
      <c r="F61" s="39" t="n">
        <v>44684.0</v>
      </c>
      <c r="G61" s="39"/>
      <c r="H61" s="33"/>
      <c r="I61" s="43"/>
      <c r="J61" s="26"/>
      <c r="K61" s="26"/>
      <c r="L61" s="26"/>
      <c r="M61" s="26"/>
      <c r="N61" s="33"/>
      <c r="O61" s="26"/>
      <c r="P61" s="45" t="n">
        <v>44101.0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59" t="s">
        <v>57</v>
      </c>
      <c r="B62" s="39" t="s">
        <v>1633</v>
      </c>
      <c r="C62" s="39" t="s">
        <v>1783</v>
      </c>
      <c r="D62" s="40" t="n">
        <v>6.0002207E7</v>
      </c>
      <c r="E62" s="39" t="s">
        <v>1784</v>
      </c>
      <c r="F62" s="39" t="n">
        <v>59949.0</v>
      </c>
      <c r="G62" s="39"/>
      <c r="H62" s="33"/>
      <c r="I62" s="43"/>
      <c r="J62" s="26"/>
      <c r="K62" s="26"/>
      <c r="L62" s="26"/>
      <c r="M62" s="26"/>
      <c r="N62" s="33"/>
      <c r="O62" s="26"/>
      <c r="P62" s="45" t="n">
        <v>44101.0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59" t="s">
        <v>57</v>
      </c>
      <c r="B63" s="39" t="s">
        <v>58</v>
      </c>
      <c r="C63" s="39" t="s">
        <v>1785</v>
      </c>
      <c r="D63" s="40" t="n">
        <v>1.2408509E7</v>
      </c>
      <c r="E63" s="39" t="s">
        <v>1786</v>
      </c>
      <c r="F63" s="39" t="n">
        <v>10737.0</v>
      </c>
      <c r="G63" s="39"/>
      <c r="H63" s="33"/>
      <c r="I63" s="43"/>
      <c r="J63" s="26"/>
      <c r="K63" s="26"/>
      <c r="L63" s="26"/>
      <c r="M63" s="26"/>
      <c r="N63" s="33"/>
      <c r="O63" s="26"/>
      <c r="P63" s="45" t="n">
        <v>44101.0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59" t="s">
        <v>51</v>
      </c>
      <c r="B64" s="39" t="s">
        <v>723</v>
      </c>
      <c r="C64" s="39" t="s">
        <v>1787</v>
      </c>
      <c r="D64" s="40" t="n">
        <v>3.93449042E8</v>
      </c>
      <c r="E64" s="60" t="s">
        <v>1788</v>
      </c>
      <c r="F64" s="39" t="n">
        <v>10541.0</v>
      </c>
      <c r="G64" s="39"/>
      <c r="H64" s="33"/>
      <c r="I64" s="43"/>
      <c r="J64" s="26"/>
      <c r="K64" s="26"/>
      <c r="L64" s="26"/>
      <c r="M64" s="26"/>
      <c r="N64" s="33"/>
      <c r="O64" s="26"/>
      <c r="P64" s="45" t="n">
        <v>44101.0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59" t="s">
        <v>57</v>
      </c>
      <c r="B65" s="39" t="s">
        <v>58</v>
      </c>
      <c r="C65" s="39" t="s">
        <v>1789</v>
      </c>
      <c r="D65" s="40" t="n">
        <v>4.0955729E7</v>
      </c>
      <c r="E65" s="39" t="s">
        <v>1790</v>
      </c>
      <c r="F65" s="39" t="n">
        <v>79919.0</v>
      </c>
      <c r="G65" s="39"/>
      <c r="H65" s="33"/>
      <c r="I65" s="43"/>
      <c r="J65" s="26"/>
      <c r="K65" s="26"/>
      <c r="L65" s="26"/>
      <c r="M65" s="26"/>
      <c r="N65" s="33"/>
      <c r="O65" s="26"/>
      <c r="P65" s="45" t="n">
        <v>44101.0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59" t="s">
        <v>51</v>
      </c>
      <c r="B66" s="39" t="s">
        <v>52</v>
      </c>
      <c r="C66" s="39" t="s">
        <v>1791</v>
      </c>
      <c r="D66" s="40" t="n">
        <v>4.04064016E8</v>
      </c>
      <c r="E66" s="60" t="s">
        <v>1792</v>
      </c>
      <c r="F66" s="39" t="n">
        <v>17207.0</v>
      </c>
      <c r="G66" s="39"/>
      <c r="H66" s="33"/>
      <c r="I66" s="43"/>
      <c r="J66" s="26"/>
      <c r="K66" s="26"/>
      <c r="L66" s="26"/>
      <c r="M66" s="26"/>
      <c r="N66" s="33"/>
      <c r="O66" s="26"/>
      <c r="P66" s="45" t="n">
        <v>44101.0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59" t="s">
        <v>57</v>
      </c>
      <c r="B67" s="39" t="s">
        <v>58</v>
      </c>
      <c r="C67" s="39" t="s">
        <v>1793</v>
      </c>
      <c r="D67" s="40" t="n">
        <v>4.88985884E8</v>
      </c>
      <c r="E67" s="39" t="s">
        <v>1794</v>
      </c>
      <c r="F67" s="39" t="n">
        <v>11767.0</v>
      </c>
      <c r="G67" s="39"/>
      <c r="H67" s="33"/>
      <c r="I67" s="43"/>
      <c r="J67" s="26"/>
      <c r="K67" s="26"/>
      <c r="L67" s="26"/>
      <c r="M67" s="26"/>
      <c r="N67" s="33"/>
      <c r="O67" s="26"/>
      <c r="P67" s="45" t="n">
        <v>44101.0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59" t="s">
        <v>66</v>
      </c>
      <c r="B68" s="39" t="s">
        <v>126</v>
      </c>
      <c r="C68" s="39" t="s">
        <v>1795</v>
      </c>
      <c r="D68" s="40" t="n">
        <v>8.3487747E7</v>
      </c>
      <c r="E68" s="39" t="s">
        <v>1796</v>
      </c>
      <c r="F68" s="39" t="n">
        <v>10799.0</v>
      </c>
      <c r="G68" s="39"/>
      <c r="H68" s="33"/>
      <c r="I68" s="43"/>
      <c r="J68" s="26"/>
      <c r="K68" s="26"/>
      <c r="L68" s="26"/>
      <c r="M68" s="26"/>
      <c r="N68" s="33"/>
      <c r="O68" s="26"/>
      <c r="P68" s="45" t="n">
        <v>44101.0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</sheetData>
  <autoFilter ref="A1:Q68"/>
  <dataValidations count="13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</dataValidations>
  <hyperlinks>
    <hyperlink ref="E2" r:id="rId1"/>
    <hyperlink ref="E5" r:id="rId2"/>
    <hyperlink ref="E7" r:id="rId3"/>
    <hyperlink ref="E9" r:id="rId4"/>
    <hyperlink ref="E14" r:id="rId5"/>
    <hyperlink ref="E18" r:id="rId6"/>
    <hyperlink ref="E21" r:id="rId7"/>
    <hyperlink ref="E23" r:id="rId8"/>
    <hyperlink ref="E29" r:id="rId9"/>
    <hyperlink ref="E41" r:id="rId10"/>
    <hyperlink ref="E51" r:id="rId11"/>
    <hyperlink ref="E52" r:id="rId12"/>
    <hyperlink ref="E54" r:id="rId13"/>
    <hyperlink ref="E55" r:id="rId14"/>
    <hyperlink ref="E57" r:id="rId15"/>
    <hyperlink ref="E59" r:id="rId16"/>
    <hyperlink ref="E64" r:id="rId17"/>
    <hyperlink ref="E66" r:id="rId18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6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313253012048191" customWidth="true"/>
    <col min="2" max="2" width="8.313253012048191" customWidth="true"/>
    <col min="3" max="3" width="8.313253012048191" customWidth="true"/>
    <col min="4" max="4" width="20.12048192771084" customWidth="true"/>
    <col min="5" max="5" width="25.06024096385542" customWidth="true"/>
    <col min="6" max="6" width="9.397590361445783" customWidth="true"/>
    <col min="7" max="7" width="21.566265060240962" customWidth="true"/>
    <col min="8" max="8" width="16.02409638554217" customWidth="true"/>
    <col min="9" max="9" width="20.963855421686745" customWidth="true"/>
    <col min="10" max="10" width="23.012048192771083" customWidth="true"/>
    <col min="11" max="11" width="12.650602409638553" customWidth="true"/>
    <col min="12" max="12" width="12.89156626506024" customWidth="true"/>
    <col min="13" max="13" width="13.734939759036143" customWidth="true"/>
    <col min="14" max="14" width="15.542168674698793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505</v>
      </c>
      <c r="B1" s="34" t="s">
        <v>35</v>
      </c>
      <c r="C1" s="35" t="s">
        <v>36</v>
      </c>
      <c r="D1" s="56" t="s">
        <v>37</v>
      </c>
      <c r="E1" s="35" t="s">
        <v>38</v>
      </c>
      <c r="F1" s="35" t="s">
        <v>39</v>
      </c>
      <c r="G1" s="35" t="s">
        <v>40</v>
      </c>
      <c r="H1" s="36" t="s">
        <v>41</v>
      </c>
      <c r="I1" s="36" t="s">
        <v>42</v>
      </c>
      <c r="J1" s="36" t="s">
        <v>43</v>
      </c>
      <c r="K1" s="36" t="s">
        <v>1797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51</v>
      </c>
      <c r="B2" s="39" t="s">
        <v>52</v>
      </c>
      <c r="C2" s="39" t="s">
        <v>1798</v>
      </c>
      <c r="D2" s="40" t="n">
        <v>6.09985199E8</v>
      </c>
      <c r="E2" s="60" t="s">
        <v>1799</v>
      </c>
      <c r="F2" s="39" t="n">
        <v>23437.0</v>
      </c>
      <c r="G2" s="39"/>
      <c r="H2" s="43" t="s">
        <v>118</v>
      </c>
      <c r="I2" s="43" t="s">
        <v>793</v>
      </c>
      <c r="J2" s="26"/>
      <c r="K2" s="94"/>
      <c r="L2" s="26"/>
      <c r="M2" s="26"/>
      <c r="N2" s="33"/>
      <c r="O2" s="26"/>
      <c r="P2" s="45" t="n">
        <v>44101.0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59" t="s">
        <v>57</v>
      </c>
      <c r="B3" s="39" t="s">
        <v>58</v>
      </c>
      <c r="C3" s="39" t="s">
        <v>1800</v>
      </c>
      <c r="D3" s="40" t="n">
        <v>2.1826027E7</v>
      </c>
      <c r="E3" s="39" t="s">
        <v>1801</v>
      </c>
      <c r="F3" s="39" t="n">
        <v>54436.0</v>
      </c>
      <c r="G3" s="39"/>
      <c r="H3" s="52" t="s">
        <v>519</v>
      </c>
      <c r="I3" s="52" t="s">
        <v>1802</v>
      </c>
      <c r="J3" s="26"/>
      <c r="K3" s="26"/>
      <c r="L3" s="26"/>
      <c r="M3" s="26"/>
      <c r="N3" s="33"/>
      <c r="O3" s="52" t="s">
        <v>1803</v>
      </c>
      <c r="P3" s="45" t="n">
        <v>44101.0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59" t="s">
        <v>57</v>
      </c>
      <c r="B4" s="39" t="s">
        <v>58</v>
      </c>
      <c r="C4" s="39" t="s">
        <v>1804</v>
      </c>
      <c r="D4" s="40" t="n">
        <v>1.7167609E7</v>
      </c>
      <c r="E4" s="39" t="s">
        <v>1805</v>
      </c>
      <c r="F4" s="39" t="n">
        <v>39824.0</v>
      </c>
      <c r="G4" s="39"/>
      <c r="H4" s="33" t="s">
        <v>55</v>
      </c>
      <c r="I4" s="52" t="s">
        <v>1806</v>
      </c>
      <c r="J4" s="26"/>
      <c r="K4" s="26"/>
      <c r="L4" s="26"/>
      <c r="M4" s="26"/>
      <c r="N4" s="33"/>
      <c r="O4" s="26"/>
      <c r="P4" s="45" t="n">
        <v>44101.0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59" t="s">
        <v>66</v>
      </c>
      <c r="B5" s="39" t="s">
        <v>67</v>
      </c>
      <c r="C5" s="50" t="s">
        <v>1807</v>
      </c>
      <c r="D5" s="40" t="n">
        <v>2.4099999E7</v>
      </c>
      <c r="E5" s="39" t="s">
        <v>1808</v>
      </c>
      <c r="F5" s="39" t="n">
        <v>16193.0</v>
      </c>
      <c r="G5" s="39"/>
      <c r="H5" s="33" t="s">
        <v>55</v>
      </c>
      <c r="I5" s="95" t="s">
        <v>1809</v>
      </c>
      <c r="J5" s="67"/>
      <c r="K5" s="96"/>
      <c r="L5" s="26"/>
      <c r="M5" s="26"/>
      <c r="N5" s="33"/>
      <c r="O5" s="26"/>
      <c r="P5" s="45" t="n">
        <v>44101.0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59" t="s">
        <v>57</v>
      </c>
      <c r="B6" s="39" t="s">
        <v>58</v>
      </c>
      <c r="C6" s="50" t="s">
        <v>1810</v>
      </c>
      <c r="D6" s="40" t="n">
        <v>6252106.0</v>
      </c>
      <c r="E6" s="39" t="s">
        <v>1811</v>
      </c>
      <c r="F6" s="39" t="n">
        <v>16603.0</v>
      </c>
      <c r="G6" s="39"/>
      <c r="H6" s="68" t="s">
        <v>55</v>
      </c>
      <c r="I6" s="52" t="s">
        <v>1806</v>
      </c>
      <c r="J6" s="67"/>
      <c r="K6" s="26"/>
      <c r="L6" s="26"/>
      <c r="M6" s="26"/>
      <c r="N6" s="33"/>
      <c r="O6" s="26"/>
      <c r="P6" s="45" t="n">
        <v>44101.0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59" t="s">
        <v>57</v>
      </c>
      <c r="B7" s="39" t="s">
        <v>58</v>
      </c>
      <c r="C7" s="39" t="s">
        <v>1812</v>
      </c>
      <c r="D7" s="40" t="n">
        <v>3224462.0</v>
      </c>
      <c r="E7" s="39" t="s">
        <v>1813</v>
      </c>
      <c r="F7" s="39" t="n">
        <v>39516.0</v>
      </c>
      <c r="G7" s="39"/>
      <c r="H7" s="68" t="s">
        <v>55</v>
      </c>
      <c r="I7" s="52" t="s">
        <v>1806</v>
      </c>
      <c r="J7" s="67"/>
      <c r="K7" s="26"/>
      <c r="L7" s="26"/>
      <c r="M7" s="26"/>
      <c r="N7" s="33"/>
      <c r="O7" s="26"/>
      <c r="P7" s="45" t="n">
        <v>44101.0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59" t="s">
        <v>57</v>
      </c>
      <c r="B8" s="39" t="s">
        <v>78</v>
      </c>
      <c r="C8" s="39" t="s">
        <v>1814</v>
      </c>
      <c r="D8" s="40" t="n">
        <v>3.3679588E7</v>
      </c>
      <c r="E8" s="39" t="s">
        <v>1815</v>
      </c>
      <c r="F8" s="39" t="n">
        <v>27411.0</v>
      </c>
      <c r="G8" s="39"/>
      <c r="H8" s="68" t="s">
        <v>55</v>
      </c>
      <c r="I8" s="52" t="s">
        <v>1806</v>
      </c>
      <c r="J8" s="67"/>
      <c r="K8" s="44"/>
      <c r="L8" s="26"/>
      <c r="M8" s="26"/>
      <c r="N8" s="33"/>
      <c r="O8" s="26"/>
      <c r="P8" s="45" t="n">
        <v>44101.0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59" t="s">
        <v>51</v>
      </c>
      <c r="B9" s="39" t="s">
        <v>52</v>
      </c>
      <c r="C9" s="39" t="s">
        <v>1816</v>
      </c>
      <c r="D9" s="40" t="n">
        <v>2.5462987E7</v>
      </c>
      <c r="E9" s="60" t="s">
        <v>1817</v>
      </c>
      <c r="F9" s="39" t="n">
        <v>14753.0</v>
      </c>
      <c r="G9" s="39"/>
      <c r="H9" s="67" t="s">
        <v>519</v>
      </c>
      <c r="I9" s="52" t="s">
        <v>1802</v>
      </c>
      <c r="J9" s="67"/>
      <c r="K9" s="96"/>
      <c r="L9" s="26"/>
      <c r="M9" s="26"/>
      <c r="N9" s="33"/>
      <c r="O9" s="52" t="s">
        <v>939</v>
      </c>
      <c r="P9" s="45" t="n">
        <v>44101.0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59" t="s">
        <v>51</v>
      </c>
      <c r="B10" s="39" t="s">
        <v>52</v>
      </c>
      <c r="C10" s="39" t="s">
        <v>1818</v>
      </c>
      <c r="D10" s="40" t="n">
        <v>5.17192935E8</v>
      </c>
      <c r="E10" s="60" t="s">
        <v>1819</v>
      </c>
      <c r="F10" s="39" t="n">
        <v>26226.0</v>
      </c>
      <c r="G10" s="39"/>
      <c r="H10" s="68" t="s">
        <v>55</v>
      </c>
      <c r="I10" s="97" t="s">
        <v>1820</v>
      </c>
      <c r="J10" s="67"/>
      <c r="K10" s="96"/>
      <c r="L10" s="26"/>
      <c r="M10" s="26"/>
      <c r="N10" s="33"/>
      <c r="O10" s="26"/>
      <c r="P10" s="45" t="n">
        <v>44101.0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59" t="s">
        <v>66</v>
      </c>
      <c r="B11" s="39" t="s">
        <v>126</v>
      </c>
      <c r="C11" s="39" t="s">
        <v>1821</v>
      </c>
      <c r="D11" s="40" t="n">
        <v>4.83452776E8</v>
      </c>
      <c r="E11" s="39" t="s">
        <v>1822</v>
      </c>
      <c r="F11" s="39" t="n">
        <v>12344.0</v>
      </c>
      <c r="G11" s="39"/>
      <c r="H11" s="68" t="s">
        <v>55</v>
      </c>
      <c r="I11" s="95" t="s">
        <v>1823</v>
      </c>
      <c r="J11" s="67"/>
      <c r="K11" s="96"/>
      <c r="L11" s="26"/>
      <c r="M11" s="26"/>
      <c r="N11" s="33"/>
      <c r="O11" s="26"/>
      <c r="P11" s="45" t="n">
        <v>44101.0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59" t="s">
        <v>57</v>
      </c>
      <c r="B12" s="39"/>
      <c r="C12" s="39" t="s">
        <v>1824</v>
      </c>
      <c r="D12" s="40" t="n">
        <v>4.33284537E8</v>
      </c>
      <c r="E12" s="39" t="s">
        <v>1825</v>
      </c>
      <c r="F12" s="39" t="n">
        <v>35681.0</v>
      </c>
      <c r="G12" s="39"/>
      <c r="H12" s="68" t="s">
        <v>55</v>
      </c>
      <c r="I12" s="97" t="s">
        <v>1826</v>
      </c>
      <c r="J12" s="67"/>
      <c r="K12" s="96"/>
      <c r="L12" s="26"/>
      <c r="M12" s="26"/>
      <c r="N12" s="33"/>
      <c r="O12" s="26"/>
      <c r="P12" s="45" t="n">
        <v>44101.0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59" t="s">
        <v>51</v>
      </c>
      <c r="B13" s="39" t="s">
        <v>52</v>
      </c>
      <c r="C13" s="39" t="s">
        <v>1827</v>
      </c>
      <c r="D13" s="40" t="n">
        <v>8027380.0</v>
      </c>
      <c r="E13" s="60" t="s">
        <v>1828</v>
      </c>
      <c r="F13" s="39" t="n">
        <v>12567.0</v>
      </c>
      <c r="G13" s="39"/>
      <c r="H13" s="68" t="s">
        <v>800</v>
      </c>
      <c r="I13" s="97" t="s">
        <v>1829</v>
      </c>
      <c r="J13" s="67"/>
      <c r="K13" s="96"/>
      <c r="L13" s="26"/>
      <c r="M13" s="26"/>
      <c r="N13" s="33"/>
      <c r="O13" s="26"/>
      <c r="P13" s="45" t="n">
        <v>44101.0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59" t="s">
        <v>51</v>
      </c>
      <c r="B14" s="39" t="s">
        <v>52</v>
      </c>
      <c r="C14" s="39" t="s">
        <v>1830</v>
      </c>
      <c r="D14" s="40" t="n">
        <v>1.0878894E7</v>
      </c>
      <c r="E14" s="60" t="s">
        <v>1831</v>
      </c>
      <c r="F14" s="39" t="n">
        <v>54318.0</v>
      </c>
      <c r="G14" s="39"/>
      <c r="H14" s="68" t="s">
        <v>55</v>
      </c>
      <c r="I14" s="95" t="s">
        <v>1823</v>
      </c>
      <c r="J14" s="67"/>
      <c r="K14" s="96"/>
      <c r="L14" s="26"/>
      <c r="M14" s="26"/>
      <c r="N14" s="33"/>
      <c r="O14" s="26"/>
      <c r="P14" s="45" t="n">
        <v>44101.0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59" t="s">
        <v>57</v>
      </c>
      <c r="B15" s="39" t="s">
        <v>58</v>
      </c>
      <c r="C15" s="39" t="s">
        <v>1832</v>
      </c>
      <c r="D15" s="40" t="n">
        <v>5.26525515E8</v>
      </c>
      <c r="E15" s="39" t="s">
        <v>1833</v>
      </c>
      <c r="F15" s="39" t="n">
        <v>76315.0</v>
      </c>
      <c r="G15" s="39"/>
      <c r="H15" s="68" t="s">
        <v>55</v>
      </c>
      <c r="I15" s="97" t="s">
        <v>1834</v>
      </c>
      <c r="J15" s="67"/>
      <c r="K15" s="96"/>
      <c r="L15" s="26"/>
      <c r="M15" s="26"/>
      <c r="N15" s="33"/>
      <c r="O15" s="26"/>
      <c r="P15" s="45" t="n">
        <v>44101.0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59" t="s">
        <v>57</v>
      </c>
      <c r="B16" s="39" t="s">
        <v>78</v>
      </c>
      <c r="C16" s="39" t="s">
        <v>1835</v>
      </c>
      <c r="D16" s="40" t="n">
        <v>2.8522714E7</v>
      </c>
      <c r="E16" s="39" t="s">
        <v>1836</v>
      </c>
      <c r="F16" s="39" t="n">
        <v>11015.0</v>
      </c>
      <c r="G16" s="39"/>
      <c r="H16" s="67" t="s">
        <v>519</v>
      </c>
      <c r="I16" s="97" t="s">
        <v>1829</v>
      </c>
      <c r="J16" s="67"/>
      <c r="K16" s="96"/>
      <c r="L16" s="26"/>
      <c r="M16" s="26"/>
      <c r="N16" s="33"/>
      <c r="O16" s="52" t="s">
        <v>1837</v>
      </c>
      <c r="P16" s="45" t="n">
        <v>44101.0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59" t="s">
        <v>51</v>
      </c>
      <c r="B17" s="39" t="s">
        <v>52</v>
      </c>
      <c r="C17" s="39" t="s">
        <v>1838</v>
      </c>
      <c r="D17" s="40" t="n">
        <v>2.06932746E8</v>
      </c>
      <c r="E17" s="60" t="s">
        <v>1839</v>
      </c>
      <c r="F17" s="39" t="n">
        <v>10098.0</v>
      </c>
      <c r="G17" s="39" t="s">
        <v>1838</v>
      </c>
      <c r="H17" s="43" t="s">
        <v>55</v>
      </c>
      <c r="I17" s="95" t="s">
        <v>1823</v>
      </c>
      <c r="J17" s="26"/>
      <c r="K17" s="26"/>
      <c r="L17" s="26"/>
      <c r="M17" s="26"/>
      <c r="N17" s="33"/>
      <c r="O17" s="26"/>
      <c r="P17" s="45" t="n">
        <v>44101.0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59" t="s">
        <v>51</v>
      </c>
      <c r="B18" s="39" t="s">
        <v>52</v>
      </c>
      <c r="C18" s="39" t="s">
        <v>1840</v>
      </c>
      <c r="D18" s="40" t="n">
        <v>4.3475749E8</v>
      </c>
      <c r="E18" s="60" t="s">
        <v>1841</v>
      </c>
      <c r="F18" s="39" t="n">
        <v>55584.0</v>
      </c>
      <c r="G18" s="39" t="s">
        <v>1842</v>
      </c>
      <c r="H18" s="33"/>
      <c r="I18" s="43"/>
      <c r="J18" s="26"/>
      <c r="K18" s="26"/>
      <c r="L18" s="26"/>
      <c r="M18" s="26"/>
      <c r="N18" s="33"/>
      <c r="O18" s="26"/>
      <c r="P18" s="45" t="n">
        <v>44101.0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59" t="s">
        <v>57</v>
      </c>
      <c r="B19" s="39"/>
      <c r="C19" s="39" t="s">
        <v>1843</v>
      </c>
      <c r="D19" s="40" t="n">
        <v>4.12505416E8</v>
      </c>
      <c r="E19" s="39" t="s">
        <v>1844</v>
      </c>
      <c r="F19" s="39" t="n">
        <v>196394.0</v>
      </c>
      <c r="G19" s="39" t="s">
        <v>148</v>
      </c>
      <c r="H19" s="33"/>
      <c r="I19" s="43"/>
      <c r="J19" s="26"/>
      <c r="K19" s="26"/>
      <c r="L19" s="26"/>
      <c r="M19" s="26"/>
      <c r="N19" s="33"/>
      <c r="O19" s="26"/>
      <c r="P19" s="45" t="n">
        <v>44101.0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59" t="s">
        <v>57</v>
      </c>
      <c r="B20" s="39" t="s">
        <v>58</v>
      </c>
      <c r="C20" s="39" t="s">
        <v>1845</v>
      </c>
      <c r="D20" s="40" t="n">
        <v>3.71574963E8</v>
      </c>
      <c r="E20" s="39" t="s">
        <v>1846</v>
      </c>
      <c r="F20" s="39" t="n">
        <v>10805.0</v>
      </c>
      <c r="G20" s="39"/>
      <c r="H20" s="43"/>
      <c r="I20" s="43"/>
      <c r="J20" s="26"/>
      <c r="K20" s="26"/>
      <c r="L20" s="26"/>
      <c r="M20" s="26"/>
      <c r="N20" s="33"/>
      <c r="O20" s="26"/>
      <c r="P20" s="45" t="n">
        <v>44101.0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59" t="s">
        <v>51</v>
      </c>
      <c r="B21" s="39" t="s">
        <v>52</v>
      </c>
      <c r="C21" s="39" t="s">
        <v>1847</v>
      </c>
      <c r="D21" s="40" t="n">
        <v>3.98538574E8</v>
      </c>
      <c r="E21" s="60" t="s">
        <v>1848</v>
      </c>
      <c r="F21" s="39" t="n">
        <v>21048.0</v>
      </c>
      <c r="G21" s="39"/>
      <c r="H21" s="26"/>
      <c r="I21" s="51"/>
      <c r="J21" s="98"/>
      <c r="K21" s="96"/>
      <c r="L21" s="26"/>
      <c r="M21" s="26"/>
      <c r="N21" s="33"/>
      <c r="O21" s="26"/>
      <c r="P21" s="45" t="n">
        <v>44101.0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59" t="s">
        <v>57</v>
      </c>
      <c r="B22" s="39" t="s">
        <v>78</v>
      </c>
      <c r="C22" s="39" t="s">
        <v>1849</v>
      </c>
      <c r="D22" s="40" t="n">
        <v>1.7989644E8</v>
      </c>
      <c r="E22" s="39" t="s">
        <v>1850</v>
      </c>
      <c r="F22" s="39" t="n">
        <v>67674.0</v>
      </c>
      <c r="G22" s="39"/>
      <c r="H22" s="33"/>
      <c r="I22" s="98"/>
      <c r="J22" s="98"/>
      <c r="K22" s="26"/>
      <c r="L22" s="26"/>
      <c r="M22" s="26"/>
      <c r="N22" s="33"/>
      <c r="O22" s="26"/>
      <c r="P22" s="45" t="n">
        <v>44101.0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59" t="s">
        <v>57</v>
      </c>
      <c r="B23" s="39"/>
      <c r="C23" s="39" t="s">
        <v>1851</v>
      </c>
      <c r="D23" s="40" t="n">
        <v>1.1535381E7</v>
      </c>
      <c r="E23" s="39" t="s">
        <v>1852</v>
      </c>
      <c r="F23" s="39" t="n">
        <v>73253.0</v>
      </c>
      <c r="G23" s="39" t="s">
        <v>196</v>
      </c>
      <c r="H23" s="43"/>
      <c r="I23" s="51"/>
      <c r="J23" s="99"/>
      <c r="K23" s="26"/>
      <c r="L23" s="26"/>
      <c r="M23" s="26"/>
      <c r="N23" s="33"/>
      <c r="O23" s="26"/>
      <c r="P23" s="45" t="n">
        <v>44101.0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59" t="s">
        <v>57</v>
      </c>
      <c r="B24" s="39"/>
      <c r="C24" s="39" t="s">
        <v>1853</v>
      </c>
      <c r="D24" s="40" t="n">
        <v>2.8801805E7</v>
      </c>
      <c r="E24" s="39" t="s">
        <v>1854</v>
      </c>
      <c r="F24" s="39" t="n">
        <v>39516.0</v>
      </c>
      <c r="G24" s="39" t="s">
        <v>196</v>
      </c>
      <c r="H24" s="43"/>
      <c r="I24" s="43"/>
      <c r="J24" s="99"/>
      <c r="K24" s="100"/>
      <c r="L24" s="26"/>
      <c r="M24" s="26"/>
      <c r="N24" s="33"/>
      <c r="O24" s="26"/>
      <c r="P24" s="45" t="n">
        <v>44101.0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80" t="s">
        <v>57</v>
      </c>
      <c r="B25" s="81"/>
      <c r="C25" s="81" t="s">
        <v>1855</v>
      </c>
      <c r="D25" s="82" t="n">
        <v>5.0099846E7</v>
      </c>
      <c r="E25" s="81" t="s">
        <v>1856</v>
      </c>
      <c r="F25" s="81" t="n">
        <v>85692.0</v>
      </c>
      <c r="G25" s="81" t="s">
        <v>196</v>
      </c>
      <c r="H25" s="26"/>
      <c r="I25" s="43"/>
      <c r="J25" s="99"/>
      <c r="K25" s="100"/>
      <c r="L25" s="26"/>
      <c r="M25" s="26"/>
      <c r="N25" s="33"/>
      <c r="O25" s="26"/>
      <c r="P25" s="45" t="n">
        <v>44101.0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59" t="s">
        <v>51</v>
      </c>
      <c r="B26" s="39" t="s">
        <v>52</v>
      </c>
      <c r="C26" s="39" t="s">
        <v>1857</v>
      </c>
      <c r="D26" s="40" t="n">
        <v>2.0623599E7</v>
      </c>
      <c r="E26" s="60" t="s">
        <v>1858</v>
      </c>
      <c r="F26" s="39" t="n">
        <v>12102.0</v>
      </c>
      <c r="G26" s="39"/>
      <c r="H26" s="43"/>
      <c r="I26" s="101"/>
      <c r="J26" s="98"/>
      <c r="K26" s="26"/>
      <c r="L26" s="26"/>
      <c r="M26" s="26"/>
      <c r="N26" s="33"/>
      <c r="O26" s="26"/>
      <c r="P26" s="45" t="n">
        <v>44101.0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59" t="s">
        <v>57</v>
      </c>
      <c r="B27" s="39" t="s">
        <v>78</v>
      </c>
      <c r="C27" s="39" t="s">
        <v>1859</v>
      </c>
      <c r="D27" s="40" t="n">
        <v>4.89232732E8</v>
      </c>
      <c r="E27" s="39" t="s">
        <v>1860</v>
      </c>
      <c r="F27" s="39" t="n">
        <v>12853.0</v>
      </c>
      <c r="G27" s="39"/>
      <c r="H27" s="26"/>
      <c r="I27" s="43"/>
      <c r="J27" s="101"/>
      <c r="K27" s="26"/>
      <c r="L27" s="26"/>
      <c r="M27" s="26"/>
      <c r="N27" s="33"/>
      <c r="O27" s="26"/>
      <c r="P27" s="45" t="n">
        <v>44101.0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59" t="s">
        <v>57</v>
      </c>
      <c r="B28" s="39" t="s">
        <v>78</v>
      </c>
      <c r="C28" s="39" t="s">
        <v>1861</v>
      </c>
      <c r="D28" s="40" t="n">
        <v>2.76963522E8</v>
      </c>
      <c r="E28" s="39" t="s">
        <v>1862</v>
      </c>
      <c r="F28" s="39" t="n">
        <v>62546.0</v>
      </c>
      <c r="G28" s="39"/>
      <c r="H28" s="43"/>
      <c r="I28" s="43"/>
      <c r="J28" s="99"/>
      <c r="K28" s="100"/>
      <c r="L28" s="26"/>
      <c r="M28" s="26"/>
      <c r="N28" s="33"/>
      <c r="O28" s="26"/>
      <c r="P28" s="45" t="n">
        <v>44101.0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59" t="s">
        <v>57</v>
      </c>
      <c r="B29" s="39" t="s">
        <v>58</v>
      </c>
      <c r="C29" s="39" t="s">
        <v>1863</v>
      </c>
      <c r="D29" s="40" t="n">
        <v>5.26645624E8</v>
      </c>
      <c r="E29" s="39" t="s">
        <v>1864</v>
      </c>
      <c r="F29" s="39" t="n">
        <v>15753.0</v>
      </c>
      <c r="G29" s="39"/>
      <c r="H29" s="26"/>
      <c r="I29" s="43"/>
      <c r="J29" s="99"/>
      <c r="K29" s="100"/>
      <c r="L29" s="26"/>
      <c r="M29" s="26"/>
      <c r="N29" s="33"/>
      <c r="O29" s="26"/>
      <c r="P29" s="45" t="n">
        <v>44101.0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59" t="s">
        <v>66</v>
      </c>
      <c r="B30" s="39" t="s">
        <v>104</v>
      </c>
      <c r="C30" s="62" t="s">
        <v>1865</v>
      </c>
      <c r="D30" s="40" t="n">
        <v>1.1415138E7</v>
      </c>
      <c r="E30" s="60" t="s">
        <v>1866</v>
      </c>
      <c r="F30" s="39" t="n">
        <v>48952.0</v>
      </c>
      <c r="G30" s="39"/>
      <c r="H30" s="43"/>
      <c r="I30" s="51"/>
      <c r="J30" s="99"/>
      <c r="K30" s="100"/>
      <c r="L30" s="26"/>
      <c r="M30" s="26"/>
      <c r="N30" s="33"/>
      <c r="O30" s="26"/>
      <c r="P30" s="45" t="n">
        <v>44101.0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59" t="s">
        <v>57</v>
      </c>
      <c r="B31" s="39" t="s">
        <v>58</v>
      </c>
      <c r="C31" s="39" t="s">
        <v>1867</v>
      </c>
      <c r="D31" s="40" t="n">
        <v>6.05525545E8</v>
      </c>
      <c r="E31" s="39" t="s">
        <v>1868</v>
      </c>
      <c r="F31" s="39" t="n">
        <v>66690.0</v>
      </c>
      <c r="G31" s="39"/>
      <c r="H31" s="43"/>
      <c r="I31" s="43"/>
      <c r="J31" s="99"/>
      <c r="K31" s="100"/>
      <c r="L31" s="26"/>
      <c r="M31" s="26"/>
      <c r="N31" s="33"/>
      <c r="O31" s="26"/>
      <c r="P31" s="45" t="n">
        <v>44101.0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59" t="s">
        <v>57</v>
      </c>
      <c r="B32" s="39" t="s">
        <v>75</v>
      </c>
      <c r="C32" s="39" t="s">
        <v>1869</v>
      </c>
      <c r="D32" s="40" t="n">
        <v>4.86644718E8</v>
      </c>
      <c r="E32" s="39" t="s">
        <v>1870</v>
      </c>
      <c r="F32" s="39" t="n">
        <v>60915.0</v>
      </c>
      <c r="G32" s="39" t="s">
        <v>217</v>
      </c>
      <c r="H32" s="43"/>
      <c r="I32" s="98"/>
      <c r="J32" s="99"/>
      <c r="K32" s="100"/>
      <c r="L32" s="26"/>
      <c r="M32" s="26"/>
      <c r="N32" s="33"/>
      <c r="O32" s="26"/>
      <c r="P32" s="45" t="n">
        <v>44101.0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59" t="s">
        <v>66</v>
      </c>
      <c r="B33" s="39" t="s">
        <v>104</v>
      </c>
      <c r="C33" s="39" t="s">
        <v>1871</v>
      </c>
      <c r="D33" s="40" t="n">
        <v>1431512.0</v>
      </c>
      <c r="E33" s="60" t="s">
        <v>1872</v>
      </c>
      <c r="F33" s="39" t="n">
        <v>27856.0</v>
      </c>
      <c r="G33" s="39"/>
      <c r="H33" s="43"/>
      <c r="I33" s="51"/>
      <c r="J33" s="99"/>
      <c r="K33" s="100"/>
      <c r="L33" s="43"/>
      <c r="M33" s="102"/>
      <c r="N33" s="33"/>
      <c r="O33" s="26"/>
      <c r="P33" s="45" t="n">
        <v>44101.0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59" t="s">
        <v>51</v>
      </c>
      <c r="B34" s="39" t="s">
        <v>52</v>
      </c>
      <c r="C34" s="39" t="s">
        <v>1873</v>
      </c>
      <c r="D34" s="40" t="n">
        <v>2.2082457E7</v>
      </c>
      <c r="E34" s="60" t="s">
        <v>1874</v>
      </c>
      <c r="F34" s="39" t="n">
        <v>12442.0</v>
      </c>
      <c r="G34" s="39"/>
      <c r="H34" s="43"/>
      <c r="I34" s="43"/>
      <c r="J34" s="99"/>
      <c r="K34" s="26"/>
      <c r="L34" s="26"/>
      <c r="M34" s="26"/>
      <c r="N34" s="33"/>
      <c r="O34" s="26"/>
      <c r="P34" s="45" t="n">
        <v>44101.0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59" t="s">
        <v>57</v>
      </c>
      <c r="B35" s="39" t="s">
        <v>58</v>
      </c>
      <c r="C35" s="39" t="s">
        <v>1875</v>
      </c>
      <c r="D35" s="40" t="n">
        <v>2.4197415E7</v>
      </c>
      <c r="E35" s="39" t="s">
        <v>1876</v>
      </c>
      <c r="F35" s="39" t="n">
        <v>55891.0</v>
      </c>
      <c r="G35" s="39"/>
      <c r="H35" s="26"/>
      <c r="I35" s="98"/>
      <c r="J35" s="99"/>
      <c r="K35" s="100"/>
      <c r="L35" s="26"/>
      <c r="M35" s="26"/>
      <c r="N35" s="33"/>
      <c r="O35" s="26"/>
      <c r="P35" s="45" t="n">
        <v>44101.0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59" t="s">
        <v>51</v>
      </c>
      <c r="B36" s="39" t="s">
        <v>52</v>
      </c>
      <c r="C36" s="39" t="s">
        <v>1877</v>
      </c>
      <c r="D36" s="40" t="n">
        <v>2.14357658E8</v>
      </c>
      <c r="E36" s="60" t="s">
        <v>1878</v>
      </c>
      <c r="F36" s="39" t="n">
        <v>31122.0</v>
      </c>
      <c r="G36" s="39"/>
      <c r="H36" s="43"/>
      <c r="I36" s="51"/>
      <c r="J36" s="103"/>
      <c r="K36" s="100"/>
      <c r="L36" s="26"/>
      <c r="M36" s="26"/>
      <c r="N36" s="33"/>
      <c r="O36" s="26"/>
      <c r="P36" s="45" t="n">
        <v>44101.0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59" t="s">
        <v>66</v>
      </c>
      <c r="B37" s="39"/>
      <c r="C37" s="39" t="s">
        <v>1879</v>
      </c>
      <c r="D37" s="40" t="n">
        <v>3.50028112E8</v>
      </c>
      <c r="E37" s="60" t="s">
        <v>1880</v>
      </c>
      <c r="F37" s="39" t="n">
        <v>108962.0</v>
      </c>
      <c r="G37" s="39"/>
      <c r="H37" s="43"/>
      <c r="I37" s="43"/>
      <c r="J37" s="99"/>
      <c r="K37" s="100"/>
      <c r="L37" s="26"/>
      <c r="M37" s="26"/>
      <c r="N37" s="33"/>
      <c r="O37" s="26"/>
      <c r="P37" s="45" t="n">
        <v>44101.0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59" t="s">
        <v>66</v>
      </c>
      <c r="B38" s="39" t="s">
        <v>104</v>
      </c>
      <c r="C38" s="39" t="s">
        <v>1881</v>
      </c>
      <c r="D38" s="40" t="n">
        <v>2.4081624E7</v>
      </c>
      <c r="E38" s="60" t="s">
        <v>1882</v>
      </c>
      <c r="F38" s="39" t="n">
        <v>10637.0</v>
      </c>
      <c r="G38" s="39"/>
      <c r="H38" s="43"/>
      <c r="I38" s="43"/>
      <c r="J38" s="99"/>
      <c r="K38" s="26"/>
      <c r="L38" s="26"/>
      <c r="M38" s="26"/>
      <c r="N38" s="33"/>
      <c r="O38" s="26"/>
      <c r="P38" s="45" t="n">
        <v>44101.0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59" t="s">
        <v>51</v>
      </c>
      <c r="B39" s="39" t="s">
        <v>52</v>
      </c>
      <c r="C39" s="39" t="s">
        <v>1883</v>
      </c>
      <c r="D39" s="40" t="n">
        <v>3.3824027E7</v>
      </c>
      <c r="E39" s="60" t="s">
        <v>1884</v>
      </c>
      <c r="F39" s="39" t="n">
        <v>31806.0</v>
      </c>
      <c r="G39" s="39"/>
      <c r="H39" s="43"/>
      <c r="I39" s="101"/>
      <c r="J39" s="99"/>
      <c r="K39" s="100"/>
      <c r="L39" s="26"/>
      <c r="M39" s="26"/>
      <c r="N39" s="33"/>
      <c r="O39" s="26"/>
      <c r="P39" s="45" t="n">
        <v>44101.0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59" t="s">
        <v>57</v>
      </c>
      <c r="B40" s="39" t="s">
        <v>58</v>
      </c>
      <c r="C40" s="39" t="s">
        <v>1885</v>
      </c>
      <c r="D40" s="40" t="n">
        <v>1296553.0</v>
      </c>
      <c r="E40" s="39" t="s">
        <v>1886</v>
      </c>
      <c r="F40" s="39" t="n">
        <v>26931.0</v>
      </c>
      <c r="G40" s="39"/>
      <c r="H40" s="43"/>
      <c r="I40" s="43"/>
      <c r="J40" s="99"/>
      <c r="K40" s="26"/>
      <c r="L40" s="26"/>
      <c r="M40" s="26"/>
      <c r="N40" s="33"/>
      <c r="O40" s="26"/>
      <c r="P40" s="45" t="n">
        <v>44101.0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59" t="s">
        <v>51</v>
      </c>
      <c r="B41" s="39" t="s">
        <v>52</v>
      </c>
      <c r="C41" s="39" t="s">
        <v>1887</v>
      </c>
      <c r="D41" s="40" t="n">
        <v>2.12978274E8</v>
      </c>
      <c r="E41" s="60" t="s">
        <v>1888</v>
      </c>
      <c r="F41" s="39" t="n">
        <v>28887.0</v>
      </c>
      <c r="G41" s="39"/>
      <c r="H41" s="43"/>
      <c r="I41" s="98"/>
      <c r="J41" s="99"/>
      <c r="K41" s="100"/>
      <c r="L41" s="26"/>
      <c r="M41" s="26"/>
      <c r="N41" s="33"/>
      <c r="O41" s="26"/>
      <c r="P41" s="45" t="n">
        <v>44101.0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59" t="s">
        <v>51</v>
      </c>
      <c r="B42" s="39" t="s">
        <v>52</v>
      </c>
      <c r="C42" s="39" t="s">
        <v>1889</v>
      </c>
      <c r="D42" s="40" t="n">
        <v>1.3022371E7</v>
      </c>
      <c r="E42" s="60" t="s">
        <v>1890</v>
      </c>
      <c r="F42" s="39" t="n">
        <v>29522.0</v>
      </c>
      <c r="G42" s="39"/>
      <c r="H42" s="26"/>
      <c r="I42" s="98"/>
      <c r="J42" s="99"/>
      <c r="K42" s="100"/>
      <c r="L42" s="26"/>
      <c r="M42" s="26"/>
      <c r="N42" s="33"/>
      <c r="O42" s="26"/>
      <c r="P42" s="45" t="n">
        <v>44101.0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59" t="s">
        <v>51</v>
      </c>
      <c r="B43" s="39" t="s">
        <v>52</v>
      </c>
      <c r="C43" s="39" t="s">
        <v>1891</v>
      </c>
      <c r="D43" s="40" t="n">
        <v>5.10061599E8</v>
      </c>
      <c r="E43" s="60" t="s">
        <v>1892</v>
      </c>
      <c r="F43" s="39" t="n">
        <v>15880.0</v>
      </c>
      <c r="G43" s="39"/>
      <c r="H43" s="43"/>
      <c r="I43" s="98"/>
      <c r="J43" s="104"/>
      <c r="K43" s="26"/>
      <c r="L43" s="26"/>
      <c r="M43" s="26"/>
      <c r="N43" s="33"/>
      <c r="O43" s="26"/>
      <c r="P43" s="45" t="n">
        <v>44101.0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59" t="s">
        <v>57</v>
      </c>
      <c r="B44" s="39" t="s">
        <v>78</v>
      </c>
      <c r="C44" s="39" t="s">
        <v>1893</v>
      </c>
      <c r="D44" s="40" t="n">
        <v>9988340.0</v>
      </c>
      <c r="E44" s="39" t="s">
        <v>1894</v>
      </c>
      <c r="F44" s="39" t="n">
        <v>26591.0</v>
      </c>
      <c r="G44" s="39"/>
      <c r="H44" s="43"/>
      <c r="I44" s="43"/>
      <c r="J44" s="99"/>
      <c r="K44" s="26"/>
      <c r="L44" s="26"/>
      <c r="M44" s="26"/>
      <c r="N44" s="33"/>
      <c r="O44" s="26"/>
      <c r="P44" s="45" t="n">
        <v>44101.0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59" t="s">
        <v>66</v>
      </c>
      <c r="B45" s="39" t="s">
        <v>67</v>
      </c>
      <c r="C45" s="39" t="s">
        <v>1895</v>
      </c>
      <c r="D45" s="40" t="n">
        <v>8263502.0</v>
      </c>
      <c r="E45" s="60" t="s">
        <v>1896</v>
      </c>
      <c r="F45" s="39" t="n">
        <v>51111.0</v>
      </c>
      <c r="G45" s="39"/>
      <c r="H45" s="26"/>
      <c r="I45" s="98"/>
      <c r="J45" s="99"/>
      <c r="K45" s="100"/>
      <c r="L45" s="26"/>
      <c r="M45" s="26"/>
      <c r="N45" s="33"/>
      <c r="O45" s="26"/>
      <c r="P45" s="45" t="n">
        <v>44101.0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59" t="s">
        <v>66</v>
      </c>
      <c r="B46" s="39" t="s">
        <v>104</v>
      </c>
      <c r="C46" s="39" t="s">
        <v>1897</v>
      </c>
      <c r="D46" s="40" t="n">
        <v>4.9128539E8</v>
      </c>
      <c r="E46" s="60" t="s">
        <v>1898</v>
      </c>
      <c r="F46" s="39" t="n">
        <v>13751.0</v>
      </c>
      <c r="G46" s="39"/>
      <c r="H46" s="26"/>
      <c r="I46" s="98"/>
      <c r="J46" s="99"/>
      <c r="K46" s="100"/>
      <c r="L46" s="26"/>
      <c r="M46" s="26"/>
      <c r="N46" s="33"/>
      <c r="O46" s="26"/>
      <c r="P46" s="45" t="n">
        <v>44101.0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59" t="s">
        <v>51</v>
      </c>
      <c r="B47" s="39" t="s">
        <v>52</v>
      </c>
      <c r="C47" s="39" t="s">
        <v>1899</v>
      </c>
      <c r="D47" s="40" t="n">
        <v>4621971.0</v>
      </c>
      <c r="E47" s="60" t="s">
        <v>1900</v>
      </c>
      <c r="F47" s="39" t="n">
        <v>90910.0</v>
      </c>
      <c r="G47" s="39"/>
      <c r="H47" s="26"/>
      <c r="I47" s="98"/>
      <c r="J47" s="99"/>
      <c r="K47" s="26"/>
      <c r="L47" s="26"/>
      <c r="M47" s="26"/>
      <c r="N47" s="33"/>
      <c r="O47" s="26"/>
      <c r="P47" s="45" t="n">
        <v>44101.0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59" t="s">
        <v>57</v>
      </c>
      <c r="B48" s="39" t="s">
        <v>78</v>
      </c>
      <c r="C48" s="39" t="s">
        <v>1901</v>
      </c>
      <c r="D48" s="40" t="n">
        <v>1.9157044E7</v>
      </c>
      <c r="E48" s="39" t="s">
        <v>1902</v>
      </c>
      <c r="F48" s="39" t="n">
        <v>13532.0</v>
      </c>
      <c r="G48" s="39"/>
      <c r="H48" s="26"/>
      <c r="I48" s="98"/>
      <c r="J48" s="98"/>
      <c r="K48" s="26"/>
      <c r="L48" s="26"/>
      <c r="M48" s="26"/>
      <c r="N48" s="33"/>
      <c r="O48" s="26"/>
      <c r="P48" s="45" t="n">
        <v>44101.0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59" t="s">
        <v>57</v>
      </c>
      <c r="B49" s="39" t="s">
        <v>58</v>
      </c>
      <c r="C49" s="39" t="s">
        <v>1903</v>
      </c>
      <c r="D49" s="40" t="n">
        <v>3.48669985E8</v>
      </c>
      <c r="E49" s="39" t="s">
        <v>1904</v>
      </c>
      <c r="F49" s="39" t="n">
        <v>64157.0</v>
      </c>
      <c r="G49" s="39"/>
      <c r="H49" s="26"/>
      <c r="I49" s="98"/>
      <c r="J49" s="99"/>
      <c r="K49" s="100"/>
      <c r="L49" s="26"/>
      <c r="M49" s="26"/>
      <c r="N49" s="33"/>
      <c r="O49" s="26"/>
      <c r="P49" s="45" t="n">
        <v>44101.0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59" t="s">
        <v>51</v>
      </c>
      <c r="B50" s="39" t="s">
        <v>52</v>
      </c>
      <c r="C50" s="39" t="s">
        <v>1905</v>
      </c>
      <c r="D50" s="40" t="n">
        <v>4.9562198E8</v>
      </c>
      <c r="E50" s="60" t="s">
        <v>1906</v>
      </c>
      <c r="F50" s="39" t="n">
        <v>10373.0</v>
      </c>
      <c r="G50" s="39"/>
      <c r="H50" s="26"/>
      <c r="I50" s="98"/>
      <c r="J50" s="98"/>
      <c r="K50" s="100"/>
      <c r="L50" s="26"/>
      <c r="M50" s="26"/>
      <c r="N50" s="33"/>
      <c r="O50" s="26"/>
      <c r="P50" s="45" t="n">
        <v>44101.0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59" t="s">
        <v>57</v>
      </c>
      <c r="B51" s="39" t="s">
        <v>58</v>
      </c>
      <c r="C51" s="39" t="s">
        <v>1907</v>
      </c>
      <c r="D51" s="40" t="n">
        <v>4.3068799E7</v>
      </c>
      <c r="E51" s="39" t="s">
        <v>1908</v>
      </c>
      <c r="F51" s="39" t="n">
        <v>88403.0</v>
      </c>
      <c r="G51" s="39"/>
      <c r="H51" s="26"/>
      <c r="I51" s="98"/>
      <c r="J51" s="98"/>
      <c r="K51" s="100"/>
      <c r="L51" s="26"/>
      <c r="M51" s="26"/>
      <c r="N51" s="33"/>
      <c r="O51" s="26"/>
      <c r="P51" s="45" t="n">
        <v>44101.0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59" t="s">
        <v>57</v>
      </c>
      <c r="B52" s="39" t="s">
        <v>58</v>
      </c>
      <c r="C52" s="39" t="s">
        <v>1909</v>
      </c>
      <c r="D52" s="40" t="n">
        <v>2.2981936E7</v>
      </c>
      <c r="E52" s="39" t="s">
        <v>1910</v>
      </c>
      <c r="F52" s="39" t="n">
        <v>12318.0</v>
      </c>
      <c r="G52" s="39"/>
      <c r="H52" s="26"/>
      <c r="I52" s="98"/>
      <c r="J52" s="98"/>
      <c r="K52" s="100"/>
      <c r="L52" s="26"/>
      <c r="M52" s="26"/>
      <c r="N52" s="33"/>
      <c r="O52" s="26"/>
      <c r="P52" s="45" t="n">
        <v>44101.0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59" t="s">
        <v>66</v>
      </c>
      <c r="B53" s="39" t="s">
        <v>126</v>
      </c>
      <c r="C53" s="39" t="s">
        <v>1911</v>
      </c>
      <c r="D53" s="40" t="n">
        <v>5.1658872E8</v>
      </c>
      <c r="E53" s="60" t="s">
        <v>1912</v>
      </c>
      <c r="F53" s="39" t="n">
        <v>11844.0</v>
      </c>
      <c r="G53" s="39"/>
      <c r="H53" s="26"/>
      <c r="I53" s="98"/>
      <c r="J53" s="98"/>
      <c r="K53" s="105"/>
      <c r="L53" s="26"/>
      <c r="M53" s="26"/>
      <c r="N53" s="33"/>
      <c r="O53" s="26"/>
      <c r="P53" s="45" t="n">
        <v>44101.0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59" t="s">
        <v>57</v>
      </c>
      <c r="B54" s="39" t="s">
        <v>78</v>
      </c>
      <c r="C54" s="39" t="s">
        <v>1913</v>
      </c>
      <c r="D54" s="40" t="n">
        <v>1.233484E7</v>
      </c>
      <c r="E54" s="39" t="s">
        <v>1914</v>
      </c>
      <c r="F54" s="39" t="n">
        <v>83070.0</v>
      </c>
      <c r="G54" s="39"/>
      <c r="H54" s="26"/>
      <c r="I54" s="98"/>
      <c r="J54" s="98"/>
      <c r="K54" s="105"/>
      <c r="L54" s="26"/>
      <c r="M54" s="26"/>
      <c r="N54" s="33"/>
      <c r="O54" s="26"/>
      <c r="P54" s="45" t="n">
        <v>44101.0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59" t="s">
        <v>57</v>
      </c>
      <c r="B55" s="39" t="s">
        <v>78</v>
      </c>
      <c r="C55" s="39" t="s">
        <v>1915</v>
      </c>
      <c r="D55" s="40" t="n">
        <v>1.1170745E7</v>
      </c>
      <c r="E55" s="39" t="s">
        <v>1916</v>
      </c>
      <c r="F55" s="39" t="n">
        <v>11244.0</v>
      </c>
      <c r="G55" s="39"/>
      <c r="H55" s="26"/>
      <c r="I55" s="98"/>
      <c r="J55" s="98"/>
      <c r="K55" s="105"/>
      <c r="L55" s="26"/>
      <c r="M55" s="26"/>
      <c r="N55" s="33"/>
      <c r="O55" s="43"/>
      <c r="P55" s="45" t="n">
        <v>44101.0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59" t="s">
        <v>57</v>
      </c>
      <c r="B56" s="39"/>
      <c r="C56" s="39" t="s">
        <v>1917</v>
      </c>
      <c r="D56" s="40" t="n">
        <v>2.20200069E8</v>
      </c>
      <c r="E56" s="39" t="s">
        <v>1918</v>
      </c>
      <c r="F56" s="39" t="n">
        <v>23178.0</v>
      </c>
      <c r="G56" s="39"/>
      <c r="H56" s="26"/>
      <c r="I56" s="98"/>
      <c r="J56" s="98"/>
      <c r="K56" s="26"/>
      <c r="L56" s="26"/>
      <c r="M56" s="26"/>
      <c r="N56" s="33"/>
      <c r="O56" s="26"/>
      <c r="P56" s="45" t="n">
        <v>44101.0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59" t="s">
        <v>57</v>
      </c>
      <c r="B57" s="39" t="s">
        <v>58</v>
      </c>
      <c r="C57" s="39" t="s">
        <v>1919</v>
      </c>
      <c r="D57" s="40" t="n">
        <v>5.23054029E8</v>
      </c>
      <c r="E57" s="39" t="s">
        <v>1920</v>
      </c>
      <c r="F57" s="39" t="n">
        <v>94054.0</v>
      </c>
      <c r="G57" s="39" t="s">
        <v>1921</v>
      </c>
      <c r="H57" s="43"/>
      <c r="I57" s="98"/>
      <c r="J57" s="98"/>
      <c r="K57" s="26"/>
      <c r="L57" s="26"/>
      <c r="M57" s="26"/>
      <c r="N57" s="33"/>
      <c r="O57" s="26"/>
      <c r="P57" s="45" t="n">
        <v>44101.0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59" t="s">
        <v>66</v>
      </c>
      <c r="B58" s="39" t="s">
        <v>104</v>
      </c>
      <c r="C58" s="39" t="s">
        <v>1922</v>
      </c>
      <c r="D58" s="40" t="n">
        <v>7881973.0</v>
      </c>
      <c r="E58" s="60" t="s">
        <v>1923</v>
      </c>
      <c r="F58" s="39" t="n">
        <v>38360.0</v>
      </c>
      <c r="G58" s="39"/>
      <c r="H58" s="43"/>
      <c r="I58" s="98"/>
      <c r="J58" s="98"/>
      <c r="K58" s="26"/>
      <c r="L58" s="26"/>
      <c r="M58" s="26"/>
      <c r="N58" s="33"/>
      <c r="O58" s="26"/>
      <c r="P58" s="45" t="n">
        <v>44101.0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59" t="s">
        <v>57</v>
      </c>
      <c r="B59" s="39"/>
      <c r="C59" s="39" t="s">
        <v>1924</v>
      </c>
      <c r="D59" s="40" t="n">
        <v>2.809233E7</v>
      </c>
      <c r="E59" s="39" t="s">
        <v>1925</v>
      </c>
      <c r="F59" s="39" t="n">
        <v>129924.0</v>
      </c>
      <c r="G59" s="39" t="s">
        <v>148</v>
      </c>
      <c r="H59" s="26"/>
      <c r="I59" s="98"/>
      <c r="J59" s="26"/>
      <c r="K59" s="105"/>
      <c r="L59" s="26"/>
      <c r="M59" s="26"/>
      <c r="N59" s="33"/>
      <c r="O59" s="26"/>
      <c r="P59" s="45" t="n">
        <v>44101.0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59" t="s">
        <v>51</v>
      </c>
      <c r="B60" s="39" t="s">
        <v>52</v>
      </c>
      <c r="C60" s="39" t="s">
        <v>1926</v>
      </c>
      <c r="D60" s="40" t="n">
        <v>6884596.0</v>
      </c>
      <c r="E60" s="60" t="s">
        <v>1927</v>
      </c>
      <c r="F60" s="39" t="n">
        <v>21855.0</v>
      </c>
      <c r="G60" s="39"/>
      <c r="H60" s="26"/>
      <c r="I60" s="98"/>
      <c r="J60" s="26"/>
      <c r="K60" s="26"/>
      <c r="L60" s="26"/>
      <c r="M60" s="26"/>
      <c r="N60" s="33"/>
      <c r="O60" s="26"/>
      <c r="P60" s="45" t="n">
        <v>44101.0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59" t="s">
        <v>57</v>
      </c>
      <c r="B61" s="39"/>
      <c r="C61" s="39" t="s">
        <v>1928</v>
      </c>
      <c r="D61" s="40" t="n">
        <v>1.7595424E8</v>
      </c>
      <c r="E61" s="39" t="s">
        <v>1929</v>
      </c>
      <c r="F61" s="39" t="n">
        <v>19639.0</v>
      </c>
      <c r="G61" s="39"/>
      <c r="H61" s="26"/>
      <c r="I61" s="98"/>
      <c r="J61" s="106"/>
      <c r="K61" s="105"/>
      <c r="L61" s="26"/>
      <c r="M61" s="26"/>
      <c r="N61" s="33"/>
      <c r="O61" s="26"/>
      <c r="P61" s="45" t="n">
        <v>44101.0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59" t="s">
        <v>51</v>
      </c>
      <c r="B62" s="39" t="s">
        <v>52</v>
      </c>
      <c r="C62" s="39" t="s">
        <v>1930</v>
      </c>
      <c r="D62" s="40" t="n">
        <v>6.26783616E8</v>
      </c>
      <c r="E62" s="60" t="s">
        <v>1931</v>
      </c>
      <c r="F62" s="39" t="n">
        <v>19199.0</v>
      </c>
      <c r="G62" s="39"/>
      <c r="H62" s="26"/>
      <c r="I62" s="98"/>
      <c r="J62" s="26"/>
      <c r="K62" s="105"/>
      <c r="L62" s="26"/>
      <c r="M62" s="26"/>
      <c r="N62" s="33"/>
      <c r="O62" s="26"/>
      <c r="P62" s="45" t="n">
        <v>44101.0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59" t="s">
        <v>57</v>
      </c>
      <c r="B63" s="39" t="s">
        <v>58</v>
      </c>
      <c r="C63" s="39" t="s">
        <v>1932</v>
      </c>
      <c r="D63" s="40" t="n">
        <v>9.627203E7</v>
      </c>
      <c r="E63" s="39" t="s">
        <v>1933</v>
      </c>
      <c r="F63" s="39" t="n">
        <v>20162.0</v>
      </c>
      <c r="G63" s="39"/>
      <c r="H63" s="26"/>
      <c r="I63" s="98"/>
      <c r="J63" s="26"/>
      <c r="K63" s="105"/>
      <c r="L63" s="26"/>
      <c r="M63" s="26"/>
      <c r="N63" s="33"/>
      <c r="O63" s="26"/>
      <c r="P63" s="45" t="n">
        <v>44101.0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59" t="s">
        <v>57</v>
      </c>
      <c r="B64" s="39" t="s">
        <v>78</v>
      </c>
      <c r="C64" s="39" t="s">
        <v>1934</v>
      </c>
      <c r="D64" s="40" t="n">
        <v>1.0907646E7</v>
      </c>
      <c r="E64" s="39" t="s">
        <v>1935</v>
      </c>
      <c r="F64" s="39" t="n">
        <v>21086.0</v>
      </c>
      <c r="G64" s="39"/>
      <c r="H64" s="26"/>
      <c r="I64" s="98"/>
      <c r="J64" s="26"/>
      <c r="K64" s="105"/>
      <c r="L64" s="26"/>
      <c r="M64" s="26"/>
      <c r="N64" s="33"/>
      <c r="O64" s="26"/>
      <c r="P64" s="45" t="n">
        <v>44101.0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59" t="s">
        <v>57</v>
      </c>
      <c r="B65" s="39" t="s">
        <v>58</v>
      </c>
      <c r="C65" s="39" t="s">
        <v>1936</v>
      </c>
      <c r="D65" s="40" t="n">
        <v>4.06566057E8</v>
      </c>
      <c r="E65" s="39" t="s">
        <v>1937</v>
      </c>
      <c r="F65" s="39" t="n">
        <v>49718.0</v>
      </c>
      <c r="G65" s="39"/>
      <c r="H65" s="26"/>
      <c r="I65" s="98"/>
      <c r="J65" s="26"/>
      <c r="K65" s="105"/>
      <c r="L65" s="26"/>
      <c r="M65" s="26"/>
      <c r="N65" s="33"/>
      <c r="O65" s="26"/>
      <c r="P65" s="45" t="n">
        <v>44101.0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59" t="s">
        <v>57</v>
      </c>
      <c r="B66" s="39"/>
      <c r="C66" s="39" t="s">
        <v>1938</v>
      </c>
      <c r="D66" s="40" t="n">
        <v>3.25722471E8</v>
      </c>
      <c r="E66" s="39" t="s">
        <v>1939</v>
      </c>
      <c r="F66" s="39" t="n">
        <v>62050.0</v>
      </c>
      <c r="G66" s="39" t="s">
        <v>196</v>
      </c>
      <c r="H66" s="26"/>
      <c r="I66" s="98"/>
      <c r="J66" s="26"/>
      <c r="K66" s="105"/>
      <c r="L66" s="26"/>
      <c r="M66" s="26"/>
      <c r="N66" s="33"/>
      <c r="O66" s="26"/>
      <c r="P66" s="45" t="n">
        <v>44101.0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59" t="s">
        <v>57</v>
      </c>
      <c r="B67" s="39"/>
      <c r="C67" s="39" t="s">
        <v>1940</v>
      </c>
      <c r="D67" s="40" t="n">
        <v>2.8671911E7</v>
      </c>
      <c r="E67" s="39" t="s">
        <v>1941</v>
      </c>
      <c r="F67" s="39" t="n">
        <v>130686.0</v>
      </c>
      <c r="G67" s="39" t="s">
        <v>148</v>
      </c>
      <c r="H67" s="26"/>
      <c r="I67" s="98"/>
      <c r="J67" s="26"/>
      <c r="K67" s="105"/>
      <c r="L67" s="26"/>
      <c r="M67" s="26"/>
      <c r="N67" s="33"/>
      <c r="O67" s="26"/>
      <c r="P67" s="45" t="n">
        <v>44101.0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59" t="s">
        <v>57</v>
      </c>
      <c r="B68" s="39"/>
      <c r="C68" s="39" t="s">
        <v>1942</v>
      </c>
      <c r="D68" s="40" t="n">
        <v>2.6728635E7</v>
      </c>
      <c r="E68" s="39" t="s">
        <v>1943</v>
      </c>
      <c r="F68" s="39" t="n">
        <v>268583.0</v>
      </c>
      <c r="G68" s="39"/>
      <c r="H68" s="26"/>
      <c r="I68" s="98"/>
      <c r="J68" s="26"/>
      <c r="K68" s="105"/>
      <c r="L68" s="26"/>
      <c r="M68" s="26"/>
      <c r="N68" s="33"/>
      <c r="O68" s="26"/>
      <c r="P68" s="45" t="n">
        <v>44101.0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</sheetData>
  <autoFilter ref="A1:Q68"/>
  <dataValidations count="93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</dataValidations>
  <hyperlinks>
    <hyperlink ref="E2" r:id="rId1"/>
    <hyperlink ref="E9" r:id="rId2"/>
    <hyperlink ref="E10" r:id="rId3"/>
    <hyperlink ref="E13" r:id="rId4"/>
    <hyperlink ref="E14" r:id="rId5"/>
    <hyperlink ref="E17" r:id="rId6"/>
    <hyperlink ref="E18" r:id="rId7"/>
    <hyperlink ref="E21" r:id="rId8"/>
    <hyperlink ref="E26" r:id="rId9"/>
    <hyperlink ref="E30" r:id="rId10"/>
    <hyperlink ref="E33" r:id="rId11"/>
    <hyperlink ref="E34" r:id="rId12"/>
    <hyperlink ref="E36" r:id="rId13"/>
    <hyperlink ref="E37" r:id="rId14"/>
    <hyperlink ref="E38" r:id="rId15"/>
    <hyperlink ref="E39" r:id="rId16"/>
    <hyperlink ref="E41" r:id="rId17"/>
    <hyperlink ref="E42" r:id="rId18"/>
    <hyperlink ref="E43" r:id="rId19"/>
    <hyperlink ref="E45" r:id="rId20"/>
    <hyperlink ref="E46" r:id="rId21"/>
    <hyperlink ref="E47" r:id="rId22"/>
    <hyperlink ref="E50" r:id="rId23"/>
    <hyperlink ref="E53" r:id="rId24"/>
    <hyperlink ref="E58" r:id="rId25"/>
    <hyperlink ref="E60" r:id="rId26"/>
    <hyperlink ref="E62" r:id="rId27"/>
  </hyperlin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6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6.987951807228915" customWidth="true"/>
    <col min="2" max="2" width="6.506024096385541" customWidth="true"/>
    <col min="3" max="3" width="21.20481927710843" customWidth="true"/>
    <col min="4" max="4" width="20.12048192771084" customWidth="true"/>
    <col min="5" max="5" width="35.42168674698795" customWidth="true"/>
    <col min="6" max="6" width="9.27710843373494" customWidth="true"/>
    <col min="7" max="7" width="14.216867469879517" customWidth="true"/>
    <col min="8" max="8" width="7.710843373493975" customWidth="true"/>
    <col min="9" max="9" width="12.89156626506024" customWidth="true"/>
    <col min="10" max="10" width="12.89156626506024" customWidth="true"/>
    <col min="11" max="11" width="12.89156626506024" customWidth="true"/>
    <col min="12" max="12" width="16.385542168674696" customWidth="true"/>
    <col min="13" max="13" width="12.89156626506024" customWidth="true"/>
    <col min="14" max="14" width="16.746987951807228" customWidth="true"/>
    <col min="15" max="15" width="27.83132530120481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505</v>
      </c>
      <c r="B1" s="34" t="s">
        <v>35</v>
      </c>
      <c r="C1" s="35" t="s">
        <v>36</v>
      </c>
      <c r="D1" s="56" t="s">
        <v>37</v>
      </c>
      <c r="E1" s="35" t="s">
        <v>38</v>
      </c>
      <c r="F1" s="35" t="s">
        <v>39</v>
      </c>
      <c r="G1" s="35" t="s">
        <v>40</v>
      </c>
      <c r="H1" s="36" t="s">
        <v>787</v>
      </c>
      <c r="I1" s="36" t="s">
        <v>42</v>
      </c>
      <c r="J1" s="36" t="s">
        <v>43</v>
      </c>
      <c r="K1" s="36" t="s">
        <v>44</v>
      </c>
      <c r="L1" s="37" t="s">
        <v>45</v>
      </c>
      <c r="M1" s="37" t="s">
        <v>46</v>
      </c>
      <c r="N1" s="37" t="s">
        <v>47</v>
      </c>
      <c r="O1" s="37" t="s">
        <v>48</v>
      </c>
      <c r="P1" s="38" t="s">
        <v>49</v>
      </c>
      <c r="Q1" s="38" t="s">
        <v>50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59" t="s">
        <v>51</v>
      </c>
      <c r="B2" s="39" t="s">
        <v>52</v>
      </c>
      <c r="C2" s="39" t="s">
        <v>1944</v>
      </c>
      <c r="D2" s="40" t="n">
        <v>3.18536287E8</v>
      </c>
      <c r="E2" s="60" t="s">
        <v>1945</v>
      </c>
      <c r="F2" s="39" t="n">
        <v>53669.0</v>
      </c>
      <c r="G2" s="39"/>
      <c r="H2" s="43"/>
      <c r="I2" s="107"/>
      <c r="J2" s="107"/>
      <c r="K2" s="108"/>
      <c r="L2" s="107"/>
      <c r="M2" s="107"/>
      <c r="N2" s="33"/>
      <c r="O2" s="107"/>
      <c r="P2" s="69" t="n">
        <v>44101.0</v>
      </c>
      <c r="Q2" s="70" t="n">
        <v>1.0</v>
      </c>
      <c r="R2" s="67"/>
      <c r="S2" s="67"/>
      <c r="T2" s="67"/>
      <c r="U2" s="67"/>
      <c r="V2" s="67"/>
      <c r="W2" s="67"/>
      <c r="X2" s="67"/>
      <c r="Y2" s="67"/>
      <c r="Z2" s="67"/>
      <c r="AA2" s="67"/>
    </row>
    <row r="3" spans="1:27">
      <c r="A3" s="59" t="s">
        <v>57</v>
      </c>
      <c r="B3" s="39" t="s">
        <v>58</v>
      </c>
      <c r="C3" s="39" t="s">
        <v>1946</v>
      </c>
      <c r="D3" s="40" t="n">
        <v>8.6243521E7</v>
      </c>
      <c r="E3" s="39" t="s">
        <v>1947</v>
      </c>
      <c r="F3" s="39" t="n">
        <v>11291.0</v>
      </c>
      <c r="G3" s="39"/>
      <c r="H3" s="33"/>
      <c r="I3" s="107"/>
      <c r="J3" s="107"/>
      <c r="K3" s="108"/>
      <c r="L3" s="107"/>
      <c r="M3" s="107"/>
      <c r="N3" s="33"/>
      <c r="O3" s="107"/>
      <c r="P3" s="69" t="n">
        <v>44101.0</v>
      </c>
      <c r="Q3" s="70" t="n">
        <v>1.0</v>
      </c>
      <c r="R3" s="67"/>
      <c r="S3" s="67"/>
      <c r="T3" s="67"/>
      <c r="U3" s="67"/>
      <c r="V3" s="67"/>
      <c r="W3" s="67"/>
      <c r="X3" s="67"/>
      <c r="Y3" s="67"/>
      <c r="Z3" s="67"/>
      <c r="AA3" s="67"/>
    </row>
    <row r="4" spans="1:27">
      <c r="A4" s="59" t="s">
        <v>57</v>
      </c>
      <c r="B4" s="39" t="s">
        <v>78</v>
      </c>
      <c r="C4" s="39" t="s">
        <v>1948</v>
      </c>
      <c r="D4" s="40" t="n">
        <v>4.8652987E7</v>
      </c>
      <c r="E4" s="39" t="s">
        <v>1949</v>
      </c>
      <c r="F4" s="39" t="n">
        <v>20050.0</v>
      </c>
      <c r="G4" s="39"/>
      <c r="H4" s="33"/>
      <c r="I4" s="107"/>
      <c r="J4" s="107"/>
      <c r="K4" s="108"/>
      <c r="L4" s="107"/>
      <c r="M4" s="107"/>
      <c r="N4" s="33"/>
      <c r="O4" s="107"/>
      <c r="P4" s="69" t="n">
        <v>44101.0</v>
      </c>
      <c r="Q4" s="70" t="n">
        <v>1.0</v>
      </c>
      <c r="R4" s="67"/>
      <c r="S4" s="67"/>
      <c r="T4" s="67"/>
      <c r="U4" s="67"/>
      <c r="V4" s="67"/>
      <c r="W4" s="67"/>
      <c r="X4" s="67"/>
      <c r="Y4" s="67"/>
      <c r="Z4" s="67"/>
      <c r="AA4" s="67"/>
    </row>
    <row r="5" spans="1:27">
      <c r="A5" s="59" t="s">
        <v>57</v>
      </c>
      <c r="B5" s="39" t="s">
        <v>78</v>
      </c>
      <c r="C5" s="39" t="s">
        <v>1950</v>
      </c>
      <c r="D5" s="40" t="n">
        <v>1.08948137E8</v>
      </c>
      <c r="E5" s="39" t="s">
        <v>1951</v>
      </c>
      <c r="F5" s="39" t="n">
        <v>15850.0</v>
      </c>
      <c r="G5" s="39"/>
      <c r="H5" s="33"/>
      <c r="I5" s="107"/>
      <c r="J5" s="107"/>
      <c r="K5" s="108"/>
      <c r="L5" s="107"/>
      <c r="M5" s="107"/>
      <c r="N5" s="33"/>
      <c r="O5" s="107"/>
      <c r="P5" s="69" t="n">
        <v>44101.0</v>
      </c>
      <c r="Q5" s="70" t="n">
        <v>1.0</v>
      </c>
      <c r="R5" s="67"/>
      <c r="S5" s="67"/>
      <c r="T5" s="67"/>
      <c r="U5" s="67"/>
      <c r="V5" s="67"/>
      <c r="W5" s="67"/>
      <c r="X5" s="67"/>
      <c r="Y5" s="67"/>
      <c r="Z5" s="67"/>
      <c r="AA5" s="67"/>
    </row>
    <row r="6" spans="1:27">
      <c r="A6" s="59" t="s">
        <v>57</v>
      </c>
      <c r="B6" s="39" t="s">
        <v>58</v>
      </c>
      <c r="C6" s="39" t="s">
        <v>1952</v>
      </c>
      <c r="D6" s="40" t="n">
        <v>4.3618809E7</v>
      </c>
      <c r="E6" s="39" t="s">
        <v>1953</v>
      </c>
      <c r="F6" s="39" t="n">
        <v>273720.0</v>
      </c>
      <c r="G6" s="39"/>
      <c r="H6" s="33"/>
      <c r="I6" s="107"/>
      <c r="J6" s="107"/>
      <c r="K6" s="108"/>
      <c r="L6" s="107"/>
      <c r="M6" s="107"/>
      <c r="N6" s="33"/>
      <c r="O6" s="107"/>
      <c r="P6" s="69" t="n">
        <v>44101.0</v>
      </c>
      <c r="Q6" s="70" t="n">
        <v>1.0</v>
      </c>
      <c r="R6" s="67"/>
      <c r="S6" s="67"/>
      <c r="T6" s="67"/>
      <c r="U6" s="67"/>
      <c r="V6" s="67"/>
      <c r="W6" s="67"/>
      <c r="X6" s="67"/>
      <c r="Y6" s="67"/>
      <c r="Z6" s="67"/>
      <c r="AA6" s="67"/>
    </row>
    <row r="7" spans="1:27">
      <c r="A7" s="59" t="s">
        <v>57</v>
      </c>
      <c r="B7" s="39" t="s">
        <v>78</v>
      </c>
      <c r="C7" s="39" t="s">
        <v>1954</v>
      </c>
      <c r="D7" s="40" t="n">
        <v>1.8315397E7</v>
      </c>
      <c r="E7" s="39" t="s">
        <v>1955</v>
      </c>
      <c r="F7" s="39" t="n">
        <v>49863.0</v>
      </c>
      <c r="G7" s="39"/>
      <c r="H7" s="33"/>
      <c r="I7" s="107"/>
      <c r="J7" s="107"/>
      <c r="K7" s="108"/>
      <c r="L7" s="107"/>
      <c r="M7" s="107"/>
      <c r="N7" s="33"/>
      <c r="O7" s="107"/>
      <c r="P7" s="69" t="n">
        <v>44101.0</v>
      </c>
      <c r="Q7" s="70" t="n">
        <v>1.0</v>
      </c>
      <c r="R7" s="67"/>
      <c r="S7" s="67"/>
      <c r="T7" s="67"/>
      <c r="U7" s="67"/>
      <c r="V7" s="67"/>
      <c r="W7" s="67"/>
      <c r="X7" s="67"/>
      <c r="Y7" s="67"/>
      <c r="Z7" s="67"/>
      <c r="AA7" s="67"/>
    </row>
    <row r="8" spans="1:27">
      <c r="A8" s="59" t="s">
        <v>57</v>
      </c>
      <c r="B8" s="39" t="s">
        <v>78</v>
      </c>
      <c r="C8" s="39" t="s">
        <v>1956</v>
      </c>
      <c r="D8" s="40" t="n">
        <v>4.5732668E8</v>
      </c>
      <c r="E8" s="39" t="s">
        <v>1957</v>
      </c>
      <c r="F8" s="39" t="n">
        <v>11044.0</v>
      </c>
      <c r="G8" s="39"/>
      <c r="H8" s="33"/>
      <c r="I8" s="107"/>
      <c r="J8" s="107"/>
      <c r="K8" s="108"/>
      <c r="L8" s="107"/>
      <c r="M8" s="107"/>
      <c r="N8" s="33"/>
      <c r="O8" s="107"/>
      <c r="P8" s="69" t="n">
        <v>44101.0</v>
      </c>
      <c r="Q8" s="70" t="n">
        <v>1.0</v>
      </c>
      <c r="R8" s="67"/>
      <c r="S8" s="67"/>
      <c r="T8" s="67"/>
      <c r="U8" s="67"/>
      <c r="V8" s="67"/>
      <c r="W8" s="67"/>
      <c r="X8" s="67"/>
      <c r="Y8" s="67"/>
      <c r="Z8" s="67"/>
      <c r="AA8" s="67"/>
    </row>
    <row r="9" spans="1:27">
      <c r="A9" s="59" t="s">
        <v>57</v>
      </c>
      <c r="B9" s="39" t="s">
        <v>78</v>
      </c>
      <c r="C9" s="39" t="s">
        <v>1958</v>
      </c>
      <c r="D9" s="40" t="n">
        <v>1.3439791E7</v>
      </c>
      <c r="E9" s="39" t="s">
        <v>1959</v>
      </c>
      <c r="F9" s="39" t="n">
        <v>18287.0</v>
      </c>
      <c r="G9" s="39"/>
      <c r="H9" s="33"/>
      <c r="I9" s="107"/>
      <c r="J9" s="107"/>
      <c r="K9" s="108"/>
      <c r="L9" s="107"/>
      <c r="M9" s="107"/>
      <c r="N9" s="33"/>
      <c r="O9" s="107"/>
      <c r="P9" s="69" t="n">
        <v>44101.0</v>
      </c>
      <c r="Q9" s="70" t="n">
        <v>1.0</v>
      </c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spans="1:27">
      <c r="A10" s="59" t="s">
        <v>57</v>
      </c>
      <c r="B10" s="39" t="s">
        <v>78</v>
      </c>
      <c r="C10" s="39" t="s">
        <v>1960</v>
      </c>
      <c r="D10" s="40" t="n">
        <v>3.0614394E7</v>
      </c>
      <c r="E10" s="39" t="s">
        <v>1961</v>
      </c>
      <c r="F10" s="39" t="n">
        <v>35034.0</v>
      </c>
      <c r="G10" s="39"/>
      <c r="H10" s="33"/>
      <c r="I10" s="107"/>
      <c r="J10" s="107"/>
      <c r="K10" s="108"/>
      <c r="L10" s="107"/>
      <c r="M10" s="107"/>
      <c r="N10" s="33"/>
      <c r="O10" s="107"/>
      <c r="P10" s="69" t="n">
        <v>44101.0</v>
      </c>
      <c r="Q10" s="70" t="n">
        <v>1.0</v>
      </c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spans="1:27">
      <c r="A11" s="59" t="s">
        <v>57</v>
      </c>
      <c r="B11" s="39" t="s">
        <v>78</v>
      </c>
      <c r="C11" s="39" t="s">
        <v>1962</v>
      </c>
      <c r="D11" s="40" t="n">
        <v>1.60359698E8</v>
      </c>
      <c r="E11" s="39" t="s">
        <v>1963</v>
      </c>
      <c r="F11" s="39" t="n">
        <v>124055.0</v>
      </c>
      <c r="G11" s="39"/>
      <c r="H11" s="33"/>
      <c r="I11" s="107"/>
      <c r="J11" s="107"/>
      <c r="K11" s="108"/>
      <c r="L11" s="107"/>
      <c r="M11" s="107"/>
      <c r="N11" s="33"/>
      <c r="O11" s="107"/>
      <c r="P11" s="69" t="n">
        <v>44101.0</v>
      </c>
      <c r="Q11" s="70" t="n">
        <v>1.0</v>
      </c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spans="1:27">
      <c r="A12" s="59" t="s">
        <v>57</v>
      </c>
      <c r="B12" s="39"/>
      <c r="C12" s="39" t="s">
        <v>1964</v>
      </c>
      <c r="D12" s="40" t="n">
        <v>3.20223552E8</v>
      </c>
      <c r="E12" s="39" t="s">
        <v>1965</v>
      </c>
      <c r="F12" s="39" t="n">
        <v>22908.0</v>
      </c>
      <c r="G12" s="39" t="s">
        <v>196</v>
      </c>
      <c r="H12" s="33"/>
      <c r="I12" s="107"/>
      <c r="J12" s="107"/>
      <c r="K12" s="108"/>
      <c r="L12" s="107"/>
      <c r="M12" s="107"/>
      <c r="N12" s="33"/>
      <c r="O12" s="107"/>
      <c r="P12" s="69" t="n">
        <v>44101.0</v>
      </c>
      <c r="Q12" s="70" t="n">
        <v>1.0</v>
      </c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spans="1:27">
      <c r="A13" s="59" t="s">
        <v>57</v>
      </c>
      <c r="B13" s="39" t="s">
        <v>78</v>
      </c>
      <c r="C13" s="39" t="s">
        <v>1966</v>
      </c>
      <c r="D13" s="40" t="n">
        <v>3.62580392E8</v>
      </c>
      <c r="E13" s="39" t="s">
        <v>1967</v>
      </c>
      <c r="F13" s="39" t="n">
        <v>14495.0</v>
      </c>
      <c r="G13" s="39"/>
      <c r="H13" s="33"/>
      <c r="I13" s="107"/>
      <c r="J13" s="52"/>
      <c r="K13" s="108"/>
      <c r="L13" s="107"/>
      <c r="M13" s="107"/>
      <c r="N13" s="33"/>
      <c r="O13" s="107"/>
      <c r="P13" s="69" t="n">
        <v>44101.0</v>
      </c>
      <c r="Q13" s="70" t="n">
        <v>1.0</v>
      </c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59" t="s">
        <v>57</v>
      </c>
      <c r="B14" s="39" t="s">
        <v>78</v>
      </c>
      <c r="C14" s="39" t="s">
        <v>1968</v>
      </c>
      <c r="D14" s="40" t="n">
        <v>3.3257887E7</v>
      </c>
      <c r="E14" s="39" t="s">
        <v>1969</v>
      </c>
      <c r="F14" s="39" t="n">
        <v>90715.0</v>
      </c>
      <c r="G14" s="39"/>
      <c r="H14" s="43"/>
      <c r="I14" s="107"/>
      <c r="J14" s="107"/>
      <c r="K14" s="108"/>
      <c r="L14" s="107"/>
      <c r="M14" s="107"/>
      <c r="N14" s="33"/>
      <c r="O14" s="107"/>
      <c r="P14" s="69" t="n">
        <v>44101.0</v>
      </c>
      <c r="Q14" s="70" t="n">
        <v>1.0</v>
      </c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spans="1:27">
      <c r="A15" s="59" t="s">
        <v>57</v>
      </c>
      <c r="B15" s="39" t="s">
        <v>78</v>
      </c>
      <c r="C15" s="39" t="s">
        <v>1970</v>
      </c>
      <c r="D15" s="40" t="n">
        <v>1.0772973E7</v>
      </c>
      <c r="E15" s="39" t="s">
        <v>1971</v>
      </c>
      <c r="F15" s="39" t="n">
        <v>31698.0</v>
      </c>
      <c r="G15" s="39"/>
      <c r="H15" s="33"/>
      <c r="I15" s="107"/>
      <c r="J15" s="107"/>
      <c r="K15" s="108"/>
      <c r="L15" s="107"/>
      <c r="M15" s="107"/>
      <c r="N15" s="33"/>
      <c r="O15" s="107"/>
      <c r="P15" s="69" t="n">
        <v>44101.0</v>
      </c>
      <c r="Q15" s="70" t="n">
        <v>1.0</v>
      </c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spans="1:27">
      <c r="A16" s="59" t="s">
        <v>51</v>
      </c>
      <c r="B16" s="39" t="s">
        <v>52</v>
      </c>
      <c r="C16" s="39" t="s">
        <v>1972</v>
      </c>
      <c r="D16" s="40" t="n">
        <v>3.83530606E8</v>
      </c>
      <c r="E16" s="60" t="s">
        <v>1973</v>
      </c>
      <c r="F16" s="39" t="n">
        <v>229848.0</v>
      </c>
      <c r="G16" s="39" t="s">
        <v>329</v>
      </c>
      <c r="H16" s="33"/>
      <c r="I16" s="107"/>
      <c r="J16" s="107"/>
      <c r="K16" s="108"/>
      <c r="L16" s="107"/>
      <c r="M16" s="107"/>
      <c r="N16" s="33"/>
      <c r="O16" s="107"/>
      <c r="P16" s="69" t="n">
        <v>44101.0</v>
      </c>
      <c r="Q16" s="70" t="n">
        <v>1.0</v>
      </c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spans="1:27">
      <c r="A17" s="59" t="s">
        <v>57</v>
      </c>
      <c r="B17" s="39" t="s">
        <v>58</v>
      </c>
      <c r="C17" s="39" t="s">
        <v>1974</v>
      </c>
      <c r="D17" s="40" t="n">
        <v>1.57995709E8</v>
      </c>
      <c r="E17" s="39" t="s">
        <v>1975</v>
      </c>
      <c r="F17" s="39" t="n">
        <v>14804.0</v>
      </c>
      <c r="G17" s="39"/>
      <c r="H17" s="33"/>
      <c r="I17" s="107"/>
      <c r="J17" s="33"/>
      <c r="K17" s="108"/>
      <c r="L17" s="26"/>
      <c r="M17" s="33"/>
      <c r="N17" s="33"/>
      <c r="O17" s="33"/>
      <c r="P17" s="69" t="n">
        <v>44101.0</v>
      </c>
      <c r="Q17" s="70" t="n">
        <v>1.0</v>
      </c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spans="1:27">
      <c r="A18" s="59" t="s">
        <v>57</v>
      </c>
      <c r="B18" s="39" t="s">
        <v>78</v>
      </c>
      <c r="C18" s="39" t="s">
        <v>1976</v>
      </c>
      <c r="D18" s="40" t="n">
        <v>2.8618557E8</v>
      </c>
      <c r="E18" s="39" t="s">
        <v>1977</v>
      </c>
      <c r="F18" s="39" t="n">
        <v>53197.0</v>
      </c>
      <c r="G18" s="39"/>
      <c r="H18" s="33"/>
      <c r="I18" s="107"/>
      <c r="J18" s="33"/>
      <c r="K18" s="108"/>
      <c r="L18" s="33"/>
      <c r="M18" s="33"/>
      <c r="N18" s="33"/>
      <c r="O18" s="33"/>
      <c r="P18" s="69" t="n">
        <v>44101.0</v>
      </c>
      <c r="Q18" s="70" t="n">
        <v>1.0</v>
      </c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spans="1:27">
      <c r="A19" s="59" t="s">
        <v>57</v>
      </c>
      <c r="B19" s="39" t="s">
        <v>78</v>
      </c>
      <c r="C19" s="39" t="s">
        <v>1978</v>
      </c>
      <c r="D19" s="40" t="n">
        <v>4.32413941E8</v>
      </c>
      <c r="E19" s="39" t="s">
        <v>1979</v>
      </c>
      <c r="F19" s="39" t="n">
        <v>32899.0</v>
      </c>
      <c r="G19" s="39"/>
      <c r="H19" s="33"/>
      <c r="I19" s="107"/>
      <c r="J19" s="33"/>
      <c r="K19" s="108"/>
      <c r="L19" s="33"/>
      <c r="M19" s="33"/>
      <c r="N19" s="33"/>
      <c r="O19" s="33"/>
      <c r="P19" s="69" t="n">
        <v>44101.0</v>
      </c>
      <c r="Q19" s="70" t="n">
        <v>1.0</v>
      </c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spans="1:27">
      <c r="A20" s="59" t="s">
        <v>57</v>
      </c>
      <c r="B20" s="39" t="s">
        <v>78</v>
      </c>
      <c r="C20" s="39" t="s">
        <v>1980</v>
      </c>
      <c r="D20" s="40" t="n">
        <v>1.3422643E7</v>
      </c>
      <c r="E20" s="39" t="s">
        <v>1981</v>
      </c>
      <c r="F20" s="39" t="n">
        <v>17800.0</v>
      </c>
      <c r="G20" s="39"/>
      <c r="H20" s="33"/>
      <c r="I20" s="107"/>
      <c r="J20" s="33"/>
      <c r="K20" s="108"/>
      <c r="L20" s="33"/>
      <c r="M20" s="33"/>
      <c r="N20" s="33"/>
      <c r="O20" s="33"/>
      <c r="P20" s="69" t="n">
        <v>44101.0</v>
      </c>
      <c r="Q20" s="70" t="n">
        <v>1.0</v>
      </c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spans="1:27">
      <c r="A21" s="59" t="s">
        <v>57</v>
      </c>
      <c r="B21" s="39" t="s">
        <v>62</v>
      </c>
      <c r="C21" s="39" t="s">
        <v>1982</v>
      </c>
      <c r="D21" s="40" t="n">
        <v>2.76474831E8</v>
      </c>
      <c r="E21" s="39" t="s">
        <v>1983</v>
      </c>
      <c r="F21" s="39" t="n">
        <v>10449.0</v>
      </c>
      <c r="G21" s="39"/>
      <c r="H21" s="33"/>
      <c r="I21" s="107"/>
      <c r="J21" s="33"/>
      <c r="K21" s="108"/>
      <c r="L21" s="33"/>
      <c r="M21" s="33"/>
      <c r="N21" s="33"/>
      <c r="O21" s="33"/>
      <c r="P21" s="69" t="n">
        <v>44101.0</v>
      </c>
      <c r="Q21" s="70" t="n">
        <v>1.0</v>
      </c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>
      <c r="A22" s="59" t="s">
        <v>51</v>
      </c>
      <c r="B22" s="39" t="s">
        <v>52</v>
      </c>
      <c r="C22" s="39" t="s">
        <v>1984</v>
      </c>
      <c r="D22" s="40" t="n">
        <v>4.84653556E8</v>
      </c>
      <c r="E22" s="60" t="s">
        <v>1985</v>
      </c>
      <c r="F22" s="39" t="n">
        <v>203832.0</v>
      </c>
      <c r="G22" s="39" t="s">
        <v>1986</v>
      </c>
      <c r="H22" s="33"/>
      <c r="I22" s="107"/>
      <c r="J22" s="33"/>
      <c r="K22" s="108"/>
      <c r="L22" s="33"/>
      <c r="M22" s="33"/>
      <c r="N22" s="33"/>
      <c r="O22" s="33"/>
      <c r="P22" s="69" t="n">
        <v>44101.0</v>
      </c>
      <c r="Q22" s="70" t="n">
        <v>1.0</v>
      </c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spans="1:27">
      <c r="A23" s="59" t="s">
        <v>57</v>
      </c>
      <c r="B23" s="39" t="s">
        <v>78</v>
      </c>
      <c r="C23" s="39" t="s">
        <v>1987</v>
      </c>
      <c r="D23" s="40" t="n">
        <v>2.82461654E8</v>
      </c>
      <c r="E23" s="39" t="s">
        <v>1988</v>
      </c>
      <c r="F23" s="39" t="n">
        <v>39922.0</v>
      </c>
      <c r="G23" s="39"/>
      <c r="H23" s="33"/>
      <c r="I23" s="107"/>
      <c r="J23" s="33"/>
      <c r="K23" s="108"/>
      <c r="L23" s="26"/>
      <c r="M23" s="26"/>
      <c r="N23" s="33"/>
      <c r="O23" s="33"/>
      <c r="P23" s="69" t="n">
        <v>44101.0</v>
      </c>
      <c r="Q23" s="70" t="n">
        <v>1.0</v>
      </c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spans="1:27">
      <c r="A24" s="59" t="s">
        <v>51</v>
      </c>
      <c r="B24" s="39" t="s">
        <v>52</v>
      </c>
      <c r="C24" s="39" t="s">
        <v>1989</v>
      </c>
      <c r="D24" s="40" t="n">
        <v>1.8741834E7</v>
      </c>
      <c r="E24" s="60" t="s">
        <v>1990</v>
      </c>
      <c r="F24" s="39" t="n">
        <v>66691.0</v>
      </c>
      <c r="G24" s="39"/>
      <c r="H24" s="33"/>
      <c r="I24" s="107"/>
      <c r="J24" s="33"/>
      <c r="K24" s="108"/>
      <c r="L24" s="26"/>
      <c r="M24" s="26"/>
      <c r="N24" s="33"/>
      <c r="O24" s="33"/>
      <c r="P24" s="69" t="n">
        <v>44101.0</v>
      </c>
      <c r="Q24" s="70" t="n">
        <v>1.0</v>
      </c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spans="1:27">
      <c r="A25" s="59" t="s">
        <v>57</v>
      </c>
      <c r="B25" s="39" t="s">
        <v>78</v>
      </c>
      <c r="C25" s="39" t="s">
        <v>1991</v>
      </c>
      <c r="D25" s="40" t="n">
        <v>2.5822981E7</v>
      </c>
      <c r="E25" s="39" t="s">
        <v>1992</v>
      </c>
      <c r="F25" s="39" t="n">
        <v>10751.0</v>
      </c>
      <c r="G25" s="39"/>
      <c r="H25" s="33"/>
      <c r="I25" s="107"/>
      <c r="J25" s="107"/>
      <c r="K25" s="108"/>
      <c r="L25" s="33"/>
      <c r="M25" s="33"/>
      <c r="N25" s="33"/>
      <c r="O25" s="43"/>
      <c r="P25" s="69" t="n">
        <v>44101.0</v>
      </c>
      <c r="Q25" s="70" t="n">
        <v>1.0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spans="1:27">
      <c r="A26" s="59" t="s">
        <v>51</v>
      </c>
      <c r="B26" s="39" t="s">
        <v>52</v>
      </c>
      <c r="C26" s="39" t="s">
        <v>1993</v>
      </c>
      <c r="D26" s="40" t="n">
        <v>1.9782224E7</v>
      </c>
      <c r="E26" s="60" t="s">
        <v>1994</v>
      </c>
      <c r="F26" s="39" t="n">
        <v>16705.0</v>
      </c>
      <c r="G26" s="39"/>
      <c r="H26" s="33"/>
      <c r="I26" s="107"/>
      <c r="J26" s="33"/>
      <c r="K26" s="108"/>
      <c r="L26" s="33"/>
      <c r="M26" s="33"/>
      <c r="N26" s="33"/>
      <c r="O26" s="33"/>
      <c r="P26" s="69" t="n">
        <v>44101.0</v>
      </c>
      <c r="Q26" s="70" t="n">
        <v>1.0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spans="1:27">
      <c r="A27" s="59" t="s">
        <v>57</v>
      </c>
      <c r="B27" s="39"/>
      <c r="C27" s="39" t="s">
        <v>1995</v>
      </c>
      <c r="D27" s="40" t="n">
        <v>3.85599618E8</v>
      </c>
      <c r="E27" s="39" t="s">
        <v>1996</v>
      </c>
      <c r="F27" s="39" t="n">
        <v>93260.0</v>
      </c>
      <c r="G27" s="39"/>
      <c r="H27" s="43"/>
      <c r="I27" s="107"/>
      <c r="J27" s="33"/>
      <c r="K27" s="108"/>
      <c r="L27" s="33"/>
      <c r="M27" s="33"/>
      <c r="N27" s="33"/>
      <c r="O27" s="33"/>
      <c r="P27" s="69" t="n">
        <v>44101.0</v>
      </c>
      <c r="Q27" s="70" t="n">
        <v>1.0</v>
      </c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spans="1:27">
      <c r="A28" s="59" t="s">
        <v>57</v>
      </c>
      <c r="B28" s="39" t="s">
        <v>78</v>
      </c>
      <c r="C28" s="39" t="s">
        <v>1997</v>
      </c>
      <c r="D28" s="40" t="n">
        <v>2.48963545E8</v>
      </c>
      <c r="E28" s="39" t="s">
        <v>1998</v>
      </c>
      <c r="F28" s="39" t="n">
        <v>10769.0</v>
      </c>
      <c r="G28" s="39"/>
      <c r="H28" s="33"/>
      <c r="I28" s="107"/>
      <c r="J28" s="33"/>
      <c r="K28" s="108"/>
      <c r="L28" s="33"/>
      <c r="M28" s="33"/>
      <c r="N28" s="33"/>
      <c r="O28" s="33"/>
      <c r="P28" s="69" t="n">
        <v>44101.0</v>
      </c>
      <c r="Q28" s="70" t="n">
        <v>1.0</v>
      </c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spans="1:27">
      <c r="A29" s="59" t="s">
        <v>57</v>
      </c>
      <c r="B29" s="39" t="s">
        <v>78</v>
      </c>
      <c r="C29" s="39" t="s">
        <v>1999</v>
      </c>
      <c r="D29" s="40" t="n">
        <v>8.7803159E7</v>
      </c>
      <c r="E29" s="39" t="s">
        <v>2000</v>
      </c>
      <c r="F29" s="39" t="n">
        <v>89440.0</v>
      </c>
      <c r="G29" s="39"/>
      <c r="H29" s="33"/>
      <c r="I29" s="107"/>
      <c r="J29" s="33"/>
      <c r="K29" s="108"/>
      <c r="L29" s="109"/>
      <c r="M29" s="33"/>
      <c r="N29" s="33"/>
      <c r="O29" s="33"/>
      <c r="P29" s="69" t="n">
        <v>44101.0</v>
      </c>
      <c r="Q29" s="107" t="n">
        <v>1.0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spans="1:27">
      <c r="A30" s="59" t="s">
        <v>51</v>
      </c>
      <c r="B30" s="39" t="s">
        <v>52</v>
      </c>
      <c r="C30" s="39" t="s">
        <v>2001</v>
      </c>
      <c r="D30" s="40" t="n">
        <v>3.52254355E8</v>
      </c>
      <c r="E30" s="60" t="s">
        <v>2002</v>
      </c>
      <c r="F30" s="39" t="n">
        <v>120341.0</v>
      </c>
      <c r="G30" s="39"/>
      <c r="H30" s="33"/>
      <c r="I30" s="107"/>
      <c r="J30" s="33"/>
      <c r="K30" s="108"/>
      <c r="L30" s="109"/>
      <c r="M30" s="33"/>
      <c r="N30" s="33"/>
      <c r="O30" s="33"/>
      <c r="P30" s="69" t="n">
        <v>44101.0</v>
      </c>
      <c r="Q30" s="107" t="n">
        <v>1.0</v>
      </c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spans="1:27">
      <c r="A31" s="59" t="s">
        <v>57</v>
      </c>
      <c r="B31" s="39" t="s">
        <v>58</v>
      </c>
      <c r="C31" s="39" t="s">
        <v>2003</v>
      </c>
      <c r="D31" s="40" t="n">
        <v>1318651.0</v>
      </c>
      <c r="E31" s="39" t="s">
        <v>2004</v>
      </c>
      <c r="F31" s="39" t="n">
        <v>25215.0</v>
      </c>
      <c r="G31" s="39"/>
      <c r="H31" s="33"/>
      <c r="I31" s="107"/>
      <c r="J31" s="33"/>
      <c r="K31" s="108"/>
      <c r="L31" s="109"/>
      <c r="M31" s="33"/>
      <c r="N31" s="33"/>
      <c r="O31" s="33"/>
      <c r="P31" s="69" t="n">
        <v>44101.0</v>
      </c>
      <c r="Q31" s="107" t="n">
        <v>1.0</v>
      </c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spans="1:27">
      <c r="A32" s="59" t="s">
        <v>57</v>
      </c>
      <c r="B32" s="39" t="s">
        <v>58</v>
      </c>
      <c r="C32" s="39" t="s">
        <v>2005</v>
      </c>
      <c r="D32" s="40" t="n">
        <v>2.8738201E7</v>
      </c>
      <c r="E32" s="39" t="s">
        <v>2006</v>
      </c>
      <c r="F32" s="39" t="n">
        <v>123067.0</v>
      </c>
      <c r="G32" s="39"/>
      <c r="H32" s="33"/>
      <c r="I32" s="107"/>
      <c r="J32" s="33"/>
      <c r="K32" s="108"/>
      <c r="L32" s="33"/>
      <c r="M32" s="33"/>
      <c r="N32" s="33"/>
      <c r="O32" s="33"/>
      <c r="P32" s="69" t="n">
        <v>44101.0</v>
      </c>
      <c r="Q32" s="107" t="n">
        <v>1.0</v>
      </c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spans="1:27">
      <c r="A33" s="59" t="s">
        <v>57</v>
      </c>
      <c r="B33" s="39" t="s">
        <v>78</v>
      </c>
      <c r="C33" s="39" t="s">
        <v>2007</v>
      </c>
      <c r="D33" s="40" t="n">
        <v>5997101.0</v>
      </c>
      <c r="E33" s="39" t="s">
        <v>2008</v>
      </c>
      <c r="F33" s="39" t="n">
        <v>10705.0</v>
      </c>
      <c r="G33" s="39"/>
      <c r="H33" s="33"/>
      <c r="I33" s="107"/>
      <c r="J33" s="33"/>
      <c r="K33" s="108"/>
      <c r="L33" s="33"/>
      <c r="M33" s="33"/>
      <c r="N33" s="33"/>
      <c r="O33" s="33"/>
      <c r="P33" s="69" t="n">
        <v>44101.0</v>
      </c>
      <c r="Q33" s="107" t="n">
        <v>1.0</v>
      </c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spans="1:27">
      <c r="A34" s="59" t="s">
        <v>57</v>
      </c>
      <c r="B34" s="39" t="s">
        <v>78</v>
      </c>
      <c r="C34" s="39" t="s">
        <v>2009</v>
      </c>
      <c r="D34" s="40" t="n">
        <v>1.11805086E8</v>
      </c>
      <c r="E34" s="39" t="s">
        <v>2010</v>
      </c>
      <c r="F34" s="39" t="n">
        <v>11222.0</v>
      </c>
      <c r="G34" s="39"/>
      <c r="H34" s="33"/>
      <c r="I34" s="107"/>
      <c r="J34" s="33"/>
      <c r="K34" s="108"/>
      <c r="L34" s="33"/>
      <c r="M34" s="33"/>
      <c r="N34" s="33"/>
      <c r="O34" s="33"/>
      <c r="P34" s="69" t="n">
        <v>44101.0</v>
      </c>
      <c r="Q34" s="107" t="n">
        <v>1.0</v>
      </c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spans="1:27">
      <c r="A35" s="59" t="s">
        <v>51</v>
      </c>
      <c r="B35" s="39" t="s">
        <v>52</v>
      </c>
      <c r="C35" s="39" t="s">
        <v>2011</v>
      </c>
      <c r="D35" s="40" t="n">
        <v>9.97618E7</v>
      </c>
      <c r="E35" s="60" t="s">
        <v>2012</v>
      </c>
      <c r="F35" s="39" t="n">
        <v>124988.0</v>
      </c>
      <c r="G35" s="39"/>
      <c r="H35" s="33"/>
      <c r="I35" s="107"/>
      <c r="J35" s="33"/>
      <c r="K35" s="108"/>
      <c r="L35" s="33"/>
      <c r="M35" s="33"/>
      <c r="N35" s="33"/>
      <c r="O35" s="33"/>
      <c r="P35" s="69" t="n">
        <v>44101.0</v>
      </c>
      <c r="Q35" s="107" t="n">
        <v>1.0</v>
      </c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spans="1:27">
      <c r="A36" s="59" t="s">
        <v>57</v>
      </c>
      <c r="B36" s="39" t="s">
        <v>78</v>
      </c>
      <c r="C36" s="39" t="s">
        <v>2013</v>
      </c>
      <c r="D36" s="40" t="n">
        <v>1.88534271E8</v>
      </c>
      <c r="E36" s="39" t="s">
        <v>2014</v>
      </c>
      <c r="F36" s="39" t="n">
        <v>97433.0</v>
      </c>
      <c r="G36" s="39"/>
      <c r="H36" s="33"/>
      <c r="I36" s="107"/>
      <c r="J36" s="52"/>
      <c r="K36" s="108"/>
      <c r="L36" s="33"/>
      <c r="M36" s="33"/>
      <c r="N36" s="33"/>
      <c r="O36" s="33"/>
      <c r="P36" s="69" t="n">
        <v>44101.0</v>
      </c>
      <c r="Q36" s="107" t="n">
        <v>1.0</v>
      </c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spans="1:27">
      <c r="A37" s="59" t="s">
        <v>57</v>
      </c>
      <c r="B37" s="39"/>
      <c r="C37" s="39" t="s">
        <v>2015</v>
      </c>
      <c r="D37" s="40" t="n">
        <v>1.9444164E7</v>
      </c>
      <c r="E37" s="39" t="s">
        <v>2016</v>
      </c>
      <c r="F37" s="39" t="n">
        <v>233539.0</v>
      </c>
      <c r="G37" s="39" t="s">
        <v>148</v>
      </c>
      <c r="H37" s="33"/>
      <c r="I37" s="107"/>
      <c r="J37" s="33"/>
      <c r="K37" s="108"/>
      <c r="L37" s="33"/>
      <c r="M37" s="33"/>
      <c r="N37" s="33"/>
      <c r="O37" s="33"/>
      <c r="P37" s="69" t="n">
        <v>44101.0</v>
      </c>
      <c r="Q37" s="107" t="n">
        <v>1.0</v>
      </c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 spans="1:27">
      <c r="A38" s="59" t="s">
        <v>57</v>
      </c>
      <c r="B38" s="39"/>
      <c r="C38" s="39" t="s">
        <v>2017</v>
      </c>
      <c r="D38" s="40" t="n">
        <v>2049530.0</v>
      </c>
      <c r="E38" s="39" t="s">
        <v>2018</v>
      </c>
      <c r="F38" s="39" t="n">
        <v>127513.0</v>
      </c>
      <c r="G38" s="39" t="s">
        <v>148</v>
      </c>
      <c r="H38" s="33"/>
      <c r="I38" s="107"/>
      <c r="J38" s="33"/>
      <c r="K38" s="108"/>
      <c r="L38" s="33"/>
      <c r="M38" s="33"/>
      <c r="N38" s="33"/>
      <c r="O38" s="33"/>
      <c r="P38" s="69" t="n">
        <v>44101.0</v>
      </c>
      <c r="Q38" s="107" t="n">
        <v>1.0</v>
      </c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 spans="1:27">
      <c r="A39" s="59" t="s">
        <v>57</v>
      </c>
      <c r="B39" s="39"/>
      <c r="C39" s="39" t="s">
        <v>2019</v>
      </c>
      <c r="D39" s="40" t="n">
        <v>1.8412827E7</v>
      </c>
      <c r="E39" s="39" t="s">
        <v>2020</v>
      </c>
      <c r="F39" s="39" t="n">
        <v>100688.0</v>
      </c>
      <c r="G39" s="39"/>
      <c r="H39" s="43"/>
      <c r="I39" s="107"/>
      <c r="J39" s="33"/>
      <c r="K39" s="108"/>
      <c r="L39" s="33"/>
      <c r="M39" s="33"/>
      <c r="N39" s="33"/>
      <c r="O39" s="33"/>
      <c r="P39" s="69" t="n">
        <v>44101.0</v>
      </c>
      <c r="Q39" s="107" t="n">
        <v>1.0</v>
      </c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spans="1:27">
      <c r="A40" s="59" t="s">
        <v>51</v>
      </c>
      <c r="B40" s="39" t="s">
        <v>52</v>
      </c>
      <c r="C40" s="39" t="s">
        <v>2021</v>
      </c>
      <c r="D40" s="40" t="n">
        <v>3.16424496E8</v>
      </c>
      <c r="E40" s="60" t="s">
        <v>2022</v>
      </c>
      <c r="F40" s="39" t="n">
        <v>92471.0</v>
      </c>
      <c r="G40" s="39"/>
      <c r="H40" s="33"/>
      <c r="I40" s="107"/>
      <c r="J40" s="33"/>
      <c r="K40" s="108"/>
      <c r="L40" s="33"/>
      <c r="M40" s="33"/>
      <c r="N40" s="33"/>
      <c r="O40" s="33"/>
      <c r="P40" s="69" t="n">
        <v>44101.0</v>
      </c>
      <c r="Q40" s="107" t="n">
        <v>1.0</v>
      </c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spans="1:27">
      <c r="A41" s="59" t="s">
        <v>57</v>
      </c>
      <c r="B41" s="39" t="s">
        <v>58</v>
      </c>
      <c r="C41" s="39" t="s">
        <v>2023</v>
      </c>
      <c r="D41" s="40" t="n">
        <v>2.5632901E8</v>
      </c>
      <c r="E41" s="39" t="s">
        <v>2024</v>
      </c>
      <c r="F41" s="39" t="n">
        <v>49574.0</v>
      </c>
      <c r="G41" s="39"/>
      <c r="H41" s="33"/>
      <c r="I41" s="107"/>
      <c r="J41" s="33"/>
      <c r="K41" s="108"/>
      <c r="L41" s="33"/>
      <c r="M41" s="33"/>
      <c r="N41" s="33"/>
      <c r="O41" s="33"/>
      <c r="P41" s="69" t="n">
        <v>44101.0</v>
      </c>
      <c r="Q41" s="107" t="n">
        <v>1.0</v>
      </c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spans="1:27">
      <c r="A42" s="59" t="s">
        <v>51</v>
      </c>
      <c r="B42" s="39" t="s">
        <v>52</v>
      </c>
      <c r="C42" s="39" t="s">
        <v>2025</v>
      </c>
      <c r="D42" s="40" t="n">
        <v>1.0845513E7</v>
      </c>
      <c r="E42" s="60" t="s">
        <v>2026</v>
      </c>
      <c r="F42" s="39" t="n">
        <v>10048.0</v>
      </c>
      <c r="G42" s="39"/>
      <c r="H42" s="33"/>
      <c r="I42" s="107"/>
      <c r="J42" s="52"/>
      <c r="K42" s="108"/>
      <c r="L42" s="26"/>
      <c r="M42" s="26"/>
      <c r="N42" s="33"/>
      <c r="O42" s="33"/>
      <c r="P42" s="69" t="n">
        <v>44101.0</v>
      </c>
      <c r="Q42" s="107" t="n">
        <v>1.0</v>
      </c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spans="1:27">
      <c r="A43" s="59" t="s">
        <v>57</v>
      </c>
      <c r="B43" s="39"/>
      <c r="C43" s="39" t="s">
        <v>2027</v>
      </c>
      <c r="D43" s="40" t="n">
        <v>1.79055896E8</v>
      </c>
      <c r="E43" s="39" t="s">
        <v>2028</v>
      </c>
      <c r="F43" s="39" t="n">
        <v>167768.0</v>
      </c>
      <c r="G43" s="39"/>
      <c r="H43" s="25"/>
      <c r="I43" s="27"/>
      <c r="J43" s="25"/>
      <c r="K43" s="108"/>
      <c r="L43" s="25"/>
      <c r="M43" s="33"/>
      <c r="N43" s="33"/>
      <c r="O43" s="33"/>
      <c r="P43" s="69" t="n">
        <v>44101.0</v>
      </c>
      <c r="Q43" s="107" t="n">
        <v>1.0</v>
      </c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 spans="1:27">
      <c r="A44" s="59" t="s">
        <v>57</v>
      </c>
      <c r="B44" s="39" t="s">
        <v>78</v>
      </c>
      <c r="C44" s="39" t="s">
        <v>2029</v>
      </c>
      <c r="D44" s="40" t="n">
        <v>7868558.0</v>
      </c>
      <c r="E44" s="39" t="s">
        <v>2030</v>
      </c>
      <c r="F44" s="39" t="n">
        <v>56912.0</v>
      </c>
      <c r="G44" s="39"/>
      <c r="H44" s="25"/>
      <c r="I44" s="27"/>
      <c r="J44" s="25"/>
      <c r="K44" s="108"/>
      <c r="L44" s="25"/>
      <c r="M44" s="33"/>
      <c r="N44" s="33"/>
      <c r="O44" s="33"/>
      <c r="P44" s="69" t="n">
        <v>44101.0</v>
      </c>
      <c r="Q44" s="107" t="n">
        <v>1.0</v>
      </c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 spans="1:27">
      <c r="A45" s="59" t="s">
        <v>66</v>
      </c>
      <c r="B45" s="39" t="s">
        <v>104</v>
      </c>
      <c r="C45" s="39" t="s">
        <v>2031</v>
      </c>
      <c r="D45" s="40" t="n">
        <v>1.2379882E7</v>
      </c>
      <c r="E45" s="39" t="s">
        <v>2032</v>
      </c>
      <c r="F45" s="39" t="n">
        <v>22840.0</v>
      </c>
      <c r="G45" s="39"/>
      <c r="H45" s="25"/>
      <c r="I45" s="27"/>
      <c r="J45" s="25"/>
      <c r="K45" s="108"/>
      <c r="L45" s="25"/>
      <c r="M45" s="33"/>
      <c r="N45" s="33"/>
      <c r="O45" s="33"/>
      <c r="P45" s="69" t="n">
        <v>44101.0</v>
      </c>
      <c r="Q45" s="107" t="n">
        <v>1.0</v>
      </c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 spans="1:27">
      <c r="A46" s="59" t="s">
        <v>57</v>
      </c>
      <c r="B46" s="39"/>
      <c r="C46" s="39" t="s">
        <v>2033</v>
      </c>
      <c r="D46" s="40" t="n">
        <v>2.70804093E8</v>
      </c>
      <c r="E46" s="39" t="s">
        <v>2034</v>
      </c>
      <c r="F46" s="39" t="n">
        <v>19764.0</v>
      </c>
      <c r="G46" s="39" t="s">
        <v>196</v>
      </c>
      <c r="H46" s="25"/>
      <c r="I46" s="27"/>
      <c r="J46" s="25"/>
      <c r="K46" s="108"/>
      <c r="L46" s="25"/>
      <c r="M46" s="33"/>
      <c r="N46" s="33"/>
      <c r="O46" s="33"/>
      <c r="P46" s="69" t="n">
        <v>44101.0</v>
      </c>
      <c r="Q46" s="107" t="n">
        <v>1.0</v>
      </c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 spans="1:27">
      <c r="A47" s="59" t="s">
        <v>66</v>
      </c>
      <c r="B47" s="39" t="s">
        <v>126</v>
      </c>
      <c r="C47" s="39" t="s">
        <v>2035</v>
      </c>
      <c r="D47" s="40" t="n">
        <v>3.6003493E7</v>
      </c>
      <c r="E47" s="39" t="s">
        <v>2036</v>
      </c>
      <c r="F47" s="39" t="n">
        <v>99574.0</v>
      </c>
      <c r="G47" s="39"/>
      <c r="H47" s="25"/>
      <c r="I47" s="27"/>
      <c r="J47" s="25"/>
      <c r="K47" s="108"/>
      <c r="L47" s="25"/>
      <c r="M47" s="33"/>
      <c r="N47" s="33"/>
      <c r="O47" s="33"/>
      <c r="P47" s="69" t="n">
        <v>44101.0</v>
      </c>
      <c r="Q47" s="107" t="n">
        <v>1.0</v>
      </c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 spans="1:27">
      <c r="A48" s="59" t="s">
        <v>57</v>
      </c>
      <c r="B48" s="39"/>
      <c r="C48" s="39" t="s">
        <v>2037</v>
      </c>
      <c r="D48" s="40" t="n">
        <v>2.474795E7</v>
      </c>
      <c r="E48" s="39" t="s">
        <v>2038</v>
      </c>
      <c r="F48" s="39" t="n">
        <v>12013.0</v>
      </c>
      <c r="G48" s="39" t="s">
        <v>196</v>
      </c>
      <c r="H48" s="25"/>
      <c r="I48" s="27"/>
      <c r="J48" s="25"/>
      <c r="K48" s="108"/>
      <c r="L48" s="25"/>
      <c r="M48" s="33"/>
      <c r="N48" s="33"/>
      <c r="O48" s="33"/>
      <c r="P48" s="69" t="n">
        <v>44101.0</v>
      </c>
      <c r="Q48" s="107" t="n">
        <v>1.0</v>
      </c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 spans="1:27">
      <c r="A49" s="59" t="s">
        <v>57</v>
      </c>
      <c r="B49" s="39" t="s">
        <v>78</v>
      </c>
      <c r="C49" s="39" t="s">
        <v>2039</v>
      </c>
      <c r="D49" s="40" t="n">
        <v>7.8221387E7</v>
      </c>
      <c r="E49" s="39" t="s">
        <v>2040</v>
      </c>
      <c r="F49" s="39" t="n">
        <v>83330.0</v>
      </c>
      <c r="G49" s="39"/>
      <c r="H49" s="27"/>
      <c r="I49" s="27"/>
      <c r="J49" s="25"/>
      <c r="K49" s="108"/>
      <c r="L49" s="25"/>
      <c r="M49" s="33"/>
      <c r="N49" s="33"/>
      <c r="O49" s="33"/>
      <c r="P49" s="69" t="n">
        <v>44101.0</v>
      </c>
      <c r="Q49" s="107" t="n">
        <v>1.0</v>
      </c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 spans="1:27">
      <c r="A50" s="59" t="s">
        <v>57</v>
      </c>
      <c r="B50" s="39"/>
      <c r="C50" s="39" t="s">
        <v>2041</v>
      </c>
      <c r="D50" s="40" t="n">
        <v>3.92986568E8</v>
      </c>
      <c r="E50" s="39" t="s">
        <v>2042</v>
      </c>
      <c r="F50" s="39" t="n">
        <v>95739.0</v>
      </c>
      <c r="G50" s="39" t="s">
        <v>2043</v>
      </c>
      <c r="H50" s="25"/>
      <c r="I50" s="27"/>
      <c r="J50" s="25"/>
      <c r="K50" s="108"/>
      <c r="L50" s="25"/>
      <c r="M50" s="33"/>
      <c r="N50" s="33"/>
      <c r="O50" s="33"/>
      <c r="P50" s="69" t="n">
        <v>44101.0</v>
      </c>
      <c r="Q50" s="107" t="n">
        <v>1.0</v>
      </c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 spans="1:27">
      <c r="A51" s="59" t="s">
        <v>57</v>
      </c>
      <c r="B51" s="39" t="s">
        <v>1633</v>
      </c>
      <c r="C51" s="39" t="s">
        <v>2044</v>
      </c>
      <c r="D51" s="40" t="n">
        <v>2.8869632E7</v>
      </c>
      <c r="E51" s="39" t="s">
        <v>2045</v>
      </c>
      <c r="F51" s="39" t="n">
        <v>17695.0</v>
      </c>
      <c r="G51" s="39"/>
      <c r="H51" s="25"/>
      <c r="I51" s="107"/>
      <c r="J51" s="25"/>
      <c r="K51" s="108"/>
      <c r="L51" s="25"/>
      <c r="M51" s="33"/>
      <c r="N51" s="33"/>
      <c r="O51" s="33"/>
      <c r="P51" s="69" t="n">
        <v>44101.0</v>
      </c>
      <c r="Q51" s="107" t="n">
        <v>1.0</v>
      </c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 spans="1:27">
      <c r="A52" s="59" t="s">
        <v>57</v>
      </c>
      <c r="B52" s="39"/>
      <c r="C52" s="39" t="s">
        <v>2046</v>
      </c>
      <c r="D52" s="40" t="n">
        <v>1.3907895E7</v>
      </c>
      <c r="E52" s="39" t="s">
        <v>2047</v>
      </c>
      <c r="F52" s="39" t="n">
        <v>84583.0</v>
      </c>
      <c r="G52" s="39"/>
      <c r="H52" s="25"/>
      <c r="I52" s="27"/>
      <c r="J52" s="25"/>
      <c r="K52" s="108"/>
      <c r="L52" s="25"/>
      <c r="M52" s="33"/>
      <c r="N52" s="33"/>
      <c r="O52" s="33"/>
      <c r="P52" s="69" t="n">
        <v>44101.0</v>
      </c>
      <c r="Q52" s="107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59" t="s">
        <v>51</v>
      </c>
      <c r="B53" s="39" t="s">
        <v>52</v>
      </c>
      <c r="C53" s="39" t="s">
        <v>2048</v>
      </c>
      <c r="D53" s="40" t="n">
        <v>3.30899432E8</v>
      </c>
      <c r="E53" s="60" t="s">
        <v>2049</v>
      </c>
      <c r="F53" s="39" t="n">
        <v>10180.0</v>
      </c>
      <c r="G53" s="39"/>
      <c r="H53" s="25"/>
      <c r="I53" s="27"/>
      <c r="J53" s="25"/>
      <c r="K53" s="108"/>
      <c r="L53" s="25"/>
      <c r="M53" s="33"/>
      <c r="N53" s="33"/>
      <c r="O53" s="33"/>
      <c r="P53" s="69" t="n">
        <v>44101.0</v>
      </c>
      <c r="Q53" s="107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59" t="s">
        <v>57</v>
      </c>
      <c r="B54" s="39"/>
      <c r="C54" s="39" t="s">
        <v>2050</v>
      </c>
      <c r="D54" s="40" t="n">
        <v>1.4061598E7</v>
      </c>
      <c r="E54" s="39" t="s">
        <v>2051</v>
      </c>
      <c r="F54" s="39" t="n">
        <v>54181.0</v>
      </c>
      <c r="G54" s="39" t="s">
        <v>196</v>
      </c>
      <c r="H54" s="25"/>
      <c r="I54" s="27"/>
      <c r="J54" s="25"/>
      <c r="K54" s="108"/>
      <c r="L54" s="25"/>
      <c r="M54" s="33"/>
      <c r="N54" s="33"/>
      <c r="O54" s="33"/>
      <c r="P54" s="69" t="n">
        <v>44101.0</v>
      </c>
      <c r="Q54" s="107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59" t="s">
        <v>57</v>
      </c>
      <c r="B55" s="39" t="s">
        <v>58</v>
      </c>
      <c r="C55" s="39" t="s">
        <v>2052</v>
      </c>
      <c r="D55" s="40" t="n">
        <v>7.2905131E7</v>
      </c>
      <c r="E55" s="39" t="s">
        <v>2053</v>
      </c>
      <c r="F55" s="39" t="n">
        <v>180522.0</v>
      </c>
      <c r="G55" s="39" t="s">
        <v>329</v>
      </c>
      <c r="H55" s="33"/>
      <c r="I55" s="107"/>
      <c r="J55" s="107"/>
      <c r="K55" s="108"/>
      <c r="L55" s="107"/>
      <c r="M55" s="107"/>
      <c r="N55" s="33"/>
      <c r="O55" s="107"/>
      <c r="P55" s="69" t="n">
        <v>44101.0</v>
      </c>
      <c r="Q55" s="70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59" t="s">
        <v>51</v>
      </c>
      <c r="B56" s="39" t="s">
        <v>52</v>
      </c>
      <c r="C56" s="39" t="s">
        <v>2054</v>
      </c>
      <c r="D56" s="40" t="n">
        <v>1308880.0</v>
      </c>
      <c r="E56" s="60" t="s">
        <v>2055</v>
      </c>
      <c r="F56" s="39" t="n">
        <v>16179.0</v>
      </c>
      <c r="G56" s="39" t="s">
        <v>143</v>
      </c>
      <c r="H56" s="33"/>
      <c r="I56" s="107"/>
      <c r="J56" s="107"/>
      <c r="K56" s="108"/>
      <c r="L56" s="107"/>
      <c r="M56" s="107"/>
      <c r="N56" s="33"/>
      <c r="O56" s="107"/>
      <c r="P56" s="69" t="n">
        <v>44101.0</v>
      </c>
      <c r="Q56" s="70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59" t="s">
        <v>51</v>
      </c>
      <c r="B57" s="39" t="s">
        <v>52</v>
      </c>
      <c r="C57" s="39" t="s">
        <v>2056</v>
      </c>
      <c r="D57" s="40" t="n">
        <v>4.5592582E8</v>
      </c>
      <c r="E57" s="60" t="s">
        <v>2057</v>
      </c>
      <c r="F57" s="39" t="n">
        <v>54234.0</v>
      </c>
      <c r="G57" s="39"/>
      <c r="H57" s="33"/>
      <c r="I57" s="107"/>
      <c r="J57" s="33"/>
      <c r="K57" s="108"/>
      <c r="L57" s="109"/>
      <c r="M57" s="90"/>
      <c r="N57" s="33"/>
      <c r="O57" s="33"/>
      <c r="P57" s="69" t="n">
        <v>44101.0</v>
      </c>
      <c r="Q57" s="70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59" t="s">
        <v>57</v>
      </c>
      <c r="B58" s="39"/>
      <c r="C58" s="39" t="s">
        <v>2058</v>
      </c>
      <c r="D58" s="40" t="n">
        <v>2.0382273E7</v>
      </c>
      <c r="E58" s="39" t="s">
        <v>2059</v>
      </c>
      <c r="F58" s="39" t="n">
        <v>39817.0</v>
      </c>
      <c r="G58" s="39" t="s">
        <v>196</v>
      </c>
      <c r="H58" s="33"/>
      <c r="I58" s="43"/>
      <c r="J58" s="33"/>
      <c r="K58" s="108"/>
      <c r="L58" s="109"/>
      <c r="M58" s="33"/>
      <c r="N58" s="33"/>
      <c r="O58" s="43"/>
      <c r="P58" s="69" t="n">
        <v>44101.0</v>
      </c>
      <c r="Q58" s="107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59" t="s">
        <v>57</v>
      </c>
      <c r="B59" s="39"/>
      <c r="C59" s="39" t="s">
        <v>2060</v>
      </c>
      <c r="D59" s="40" t="n">
        <v>2.45003074E8</v>
      </c>
      <c r="E59" s="39" t="s">
        <v>2061</v>
      </c>
      <c r="F59" s="39" t="n">
        <v>61203.0</v>
      </c>
      <c r="G59" s="39" t="s">
        <v>196</v>
      </c>
      <c r="H59" s="43"/>
      <c r="I59" s="107"/>
      <c r="J59" s="107"/>
      <c r="K59" s="108"/>
      <c r="L59" s="107"/>
      <c r="M59" s="107"/>
      <c r="N59" s="33"/>
      <c r="O59" s="107"/>
      <c r="P59" s="69" t="n">
        <v>44101.0</v>
      </c>
      <c r="Q59" s="70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59" t="s">
        <v>57</v>
      </c>
      <c r="B60" s="39" t="s">
        <v>78</v>
      </c>
      <c r="C60" s="39" t="s">
        <v>2062</v>
      </c>
      <c r="D60" s="40" t="n">
        <v>4.20385932E8</v>
      </c>
      <c r="E60" s="39" t="s">
        <v>2063</v>
      </c>
      <c r="F60" s="39" t="n">
        <v>95063.0</v>
      </c>
      <c r="G60" s="39"/>
      <c r="H60" s="33"/>
      <c r="I60" s="107"/>
      <c r="J60" s="107"/>
      <c r="K60" s="108"/>
      <c r="L60" s="107"/>
      <c r="M60" s="107"/>
      <c r="N60" s="33"/>
      <c r="O60" s="107"/>
      <c r="P60" s="69" t="n">
        <v>44101.0</v>
      </c>
      <c r="Q60" s="70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59" t="s">
        <v>57</v>
      </c>
      <c r="B61" s="39"/>
      <c r="C61" s="39" t="s">
        <v>2064</v>
      </c>
      <c r="D61" s="40" t="n">
        <v>3.2503113E7</v>
      </c>
      <c r="E61" s="39" t="s">
        <v>2065</v>
      </c>
      <c r="F61" s="39" t="n">
        <v>118109.0</v>
      </c>
      <c r="G61" s="39" t="s">
        <v>148</v>
      </c>
      <c r="H61" s="33"/>
      <c r="I61" s="107"/>
      <c r="J61" s="107"/>
      <c r="K61" s="108"/>
      <c r="L61" s="107"/>
      <c r="M61" s="107"/>
      <c r="N61" s="33"/>
      <c r="O61" s="107"/>
      <c r="P61" s="69" t="n">
        <v>44101.0</v>
      </c>
      <c r="Q61" s="70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59" t="s">
        <v>57</v>
      </c>
      <c r="B62" s="39"/>
      <c r="C62" s="39" t="s">
        <v>2066</v>
      </c>
      <c r="D62" s="40" t="n">
        <v>1.3950538E7</v>
      </c>
      <c r="E62" s="39" t="s">
        <v>2067</v>
      </c>
      <c r="F62" s="39" t="n">
        <v>65810.0</v>
      </c>
      <c r="G62" s="39" t="s">
        <v>196</v>
      </c>
      <c r="H62" s="33"/>
      <c r="I62" s="107"/>
      <c r="J62" s="107"/>
      <c r="K62" s="108"/>
      <c r="L62" s="107"/>
      <c r="M62" s="107"/>
      <c r="N62" s="33"/>
      <c r="O62" s="107"/>
      <c r="P62" s="69" t="n">
        <v>44101.0</v>
      </c>
      <c r="Q62" s="70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59" t="s">
        <v>51</v>
      </c>
      <c r="B63" s="39" t="s">
        <v>52</v>
      </c>
      <c r="C63" s="39" t="s">
        <v>2068</v>
      </c>
      <c r="D63" s="40" t="n">
        <v>3.7398761E7</v>
      </c>
      <c r="E63" s="60" t="s">
        <v>2069</v>
      </c>
      <c r="F63" s="39" t="n">
        <v>62223.0</v>
      </c>
      <c r="G63" s="39"/>
      <c r="H63" s="33"/>
      <c r="I63" s="107"/>
      <c r="J63" s="107"/>
      <c r="K63" s="108"/>
      <c r="L63" s="107"/>
      <c r="M63" s="107"/>
      <c r="N63" s="33"/>
      <c r="O63" s="107"/>
      <c r="P63" s="69" t="n">
        <v>44101.0</v>
      </c>
      <c r="Q63" s="70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59" t="s">
        <v>51</v>
      </c>
      <c r="B64" s="39" t="s">
        <v>52</v>
      </c>
      <c r="C64" s="39" t="s">
        <v>2070</v>
      </c>
      <c r="D64" s="40" t="n">
        <v>4.33809409E8</v>
      </c>
      <c r="E64" s="60" t="s">
        <v>2071</v>
      </c>
      <c r="F64" s="39" t="n">
        <v>11259.0</v>
      </c>
      <c r="G64" s="39"/>
      <c r="H64" s="33"/>
      <c r="I64" s="107"/>
      <c r="J64" s="107"/>
      <c r="K64" s="108"/>
      <c r="L64" s="107"/>
      <c r="M64" s="107"/>
      <c r="N64" s="33"/>
      <c r="O64" s="107"/>
      <c r="P64" s="69" t="n">
        <v>44101.0</v>
      </c>
      <c r="Q64" s="70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59" t="s">
        <v>57</v>
      </c>
      <c r="B65" s="39"/>
      <c r="C65" s="39" t="s">
        <v>2072</v>
      </c>
      <c r="D65" s="40" t="n">
        <v>3.4445523E7</v>
      </c>
      <c r="E65" s="39" t="s">
        <v>2073</v>
      </c>
      <c r="F65" s="39" t="n">
        <v>123749.0</v>
      </c>
      <c r="G65" s="39" t="s">
        <v>196</v>
      </c>
      <c r="H65" s="33"/>
      <c r="I65" s="107"/>
      <c r="J65" s="107"/>
      <c r="K65" s="108"/>
      <c r="L65" s="107"/>
      <c r="M65" s="107"/>
      <c r="N65" s="33"/>
      <c r="O65" s="107"/>
      <c r="P65" s="69" t="n">
        <v>44101.0</v>
      </c>
      <c r="Q65" s="70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59" t="s">
        <v>51</v>
      </c>
      <c r="B66" s="39" t="s">
        <v>52</v>
      </c>
      <c r="C66" s="39" t="s">
        <v>2074</v>
      </c>
      <c r="D66" s="40" t="n">
        <v>3.2002046E7</v>
      </c>
      <c r="E66" s="60" t="s">
        <v>2075</v>
      </c>
      <c r="F66" s="39" t="n">
        <v>11721.0</v>
      </c>
      <c r="G66" s="39"/>
      <c r="H66" s="33"/>
      <c r="I66" s="107"/>
      <c r="J66" s="107"/>
      <c r="K66" s="108"/>
      <c r="L66" s="107"/>
      <c r="M66" s="107"/>
      <c r="N66" s="33"/>
      <c r="O66" s="107"/>
      <c r="P66" s="69" t="n">
        <v>44101.0</v>
      </c>
      <c r="Q66" s="70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59" t="s">
        <v>57</v>
      </c>
      <c r="B67" s="39"/>
      <c r="C67" s="39" t="s">
        <v>2076</v>
      </c>
      <c r="D67" s="40" t="n">
        <v>4.7591658E7</v>
      </c>
      <c r="E67" s="39" t="s">
        <v>2077</v>
      </c>
      <c r="F67" s="39" t="n">
        <v>13619.0</v>
      </c>
      <c r="G67" s="39" t="s">
        <v>196</v>
      </c>
      <c r="H67" s="33"/>
      <c r="I67" s="107"/>
      <c r="J67" s="107"/>
      <c r="K67" s="108"/>
      <c r="L67" s="107"/>
      <c r="M67" s="107"/>
      <c r="N67" s="33"/>
      <c r="O67" s="107"/>
      <c r="P67" s="69" t="n">
        <v>44101.0</v>
      </c>
      <c r="Q67" s="70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59" t="s">
        <v>66</v>
      </c>
      <c r="B68" s="39" t="s">
        <v>507</v>
      </c>
      <c r="C68" s="39" t="s">
        <v>2078</v>
      </c>
      <c r="D68" s="40" t="n">
        <v>7.3779844E7</v>
      </c>
      <c r="E68" s="39" t="s">
        <v>2079</v>
      </c>
      <c r="F68" s="39" t="n">
        <v>30348.0</v>
      </c>
      <c r="G68" s="39"/>
      <c r="H68" s="33"/>
      <c r="I68" s="107"/>
      <c r="J68" s="107"/>
      <c r="K68" s="108"/>
      <c r="L68" s="107"/>
      <c r="M68" s="107"/>
      <c r="N68" s="33"/>
      <c r="O68" s="107"/>
      <c r="P68" s="69" t="n">
        <v>44101.0</v>
      </c>
      <c r="Q68" s="70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</sheetData>
  <autoFilter ref="A1:Q68"/>
  <dataValidations count="13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</dataValidations>
  <hyperlinks>
    <hyperlink ref="E2" r:id="rId1"/>
    <hyperlink ref="E16" r:id="rId2"/>
    <hyperlink ref="E22" r:id="rId3"/>
    <hyperlink ref="E24" r:id="rId4"/>
    <hyperlink ref="E26" r:id="rId5"/>
    <hyperlink ref="E30" r:id="rId6"/>
    <hyperlink ref="E35" r:id="rId7"/>
    <hyperlink ref="E40" r:id="rId8"/>
    <hyperlink ref="E42" r:id="rId9"/>
    <hyperlink ref="E53" r:id="rId10"/>
    <hyperlink ref="E56" r:id="rId11"/>
    <hyperlink ref="E57" r:id="rId12"/>
    <hyperlink ref="E63" r:id="rId13"/>
    <hyperlink ref="E64" r:id="rId14"/>
    <hyperlink ref="E66" r:id="rId15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